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e7968804e49fd11/Documents/Zebusiness/Pari-Gagnant.com/Trot Master'Pro/"/>
    </mc:Choice>
  </mc:AlternateContent>
  <xr:revisionPtr revIDLastSave="36" documentId="8_{28EA6FB8-ED49-4CAE-945C-526D4990B512}" xr6:coauthVersionLast="47" xr6:coauthVersionMax="47" xr10:uidLastSave="{B5BA105A-18CF-4675-878D-A7C407A6DB14}"/>
  <bookViews>
    <workbookView xWindow="-120" yWindow="-120" windowWidth="38640" windowHeight="21255" xr2:uid="{D32711BE-A288-4DCB-899F-71FEE1C33321}"/>
  </bookViews>
  <sheets>
    <sheet name="Sélection TaA MP Exemple" sheetId="1" r:id="rId1"/>
    <sheet name="Sélection TaA MasterPro" sheetId="5" r:id="rId2"/>
    <sheet name="Données" sheetId="3" state="hidden" r:id="rId3"/>
    <sheet name="Permanence" sheetId="2" state="hidden" r:id="rId4"/>
  </sheets>
  <definedNames>
    <definedName name="capitalisation">Données!$B$2:$B$6</definedName>
    <definedName name="choix">Données!$C$2:$C$3</definedName>
    <definedName name="liste_cap">Données!#REF!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000" i="5" l="1"/>
  <c r="O2000" i="5" s="1"/>
  <c r="G2000" i="5"/>
  <c r="K1999" i="5"/>
  <c r="O1999" i="5" s="1"/>
  <c r="G1999" i="5"/>
  <c r="K1998" i="5"/>
  <c r="O1998" i="5" s="1"/>
  <c r="G1998" i="5"/>
  <c r="K1997" i="5"/>
  <c r="L1997" i="5" s="1"/>
  <c r="G1997" i="5"/>
  <c r="K1996" i="5"/>
  <c r="O1996" i="5" s="1"/>
  <c r="G1996" i="5"/>
  <c r="K1995" i="5"/>
  <c r="O1995" i="5" s="1"/>
  <c r="G1995" i="5"/>
  <c r="K1994" i="5"/>
  <c r="O1994" i="5" s="1"/>
  <c r="G1994" i="5"/>
  <c r="K1993" i="5"/>
  <c r="L1993" i="5" s="1"/>
  <c r="G1993" i="5"/>
  <c r="K1992" i="5"/>
  <c r="O1992" i="5" s="1"/>
  <c r="G1992" i="5"/>
  <c r="K1991" i="5"/>
  <c r="G1991" i="5"/>
  <c r="K1990" i="5"/>
  <c r="O1990" i="5" s="1"/>
  <c r="G1990" i="5"/>
  <c r="K1989" i="5"/>
  <c r="O1989" i="5" s="1"/>
  <c r="G1989" i="5"/>
  <c r="K1988" i="5"/>
  <c r="O1988" i="5" s="1"/>
  <c r="G1988" i="5"/>
  <c r="K1987" i="5"/>
  <c r="L1987" i="5" s="1"/>
  <c r="G1987" i="5"/>
  <c r="K1986" i="5"/>
  <c r="O1986" i="5" s="1"/>
  <c r="G1986" i="5"/>
  <c r="K1985" i="5"/>
  <c r="O1985" i="5" s="1"/>
  <c r="G1985" i="5"/>
  <c r="K1984" i="5"/>
  <c r="L1984" i="5" s="1"/>
  <c r="G1984" i="5"/>
  <c r="K1983" i="5"/>
  <c r="O1983" i="5" s="1"/>
  <c r="G1983" i="5"/>
  <c r="K1982" i="5"/>
  <c r="O1982" i="5" s="1"/>
  <c r="G1982" i="5"/>
  <c r="K1981" i="5"/>
  <c r="G1981" i="5"/>
  <c r="K1980" i="5"/>
  <c r="G1980" i="5"/>
  <c r="K1979" i="5"/>
  <c r="O1979" i="5" s="1"/>
  <c r="G1979" i="5"/>
  <c r="K1978" i="5"/>
  <c r="O1978" i="5" s="1"/>
  <c r="G1978" i="5"/>
  <c r="K1977" i="5"/>
  <c r="L1977" i="5" s="1"/>
  <c r="G1977" i="5"/>
  <c r="K1976" i="5"/>
  <c r="O1976" i="5" s="1"/>
  <c r="G1976" i="5"/>
  <c r="K1975" i="5"/>
  <c r="G1975" i="5"/>
  <c r="K1974" i="5"/>
  <c r="O1974" i="5" s="1"/>
  <c r="G1974" i="5"/>
  <c r="K1973" i="5"/>
  <c r="O1973" i="5" s="1"/>
  <c r="G1973" i="5"/>
  <c r="K1972" i="5"/>
  <c r="O1972" i="5" s="1"/>
  <c r="G1972" i="5"/>
  <c r="K1971" i="5"/>
  <c r="L1971" i="5" s="1"/>
  <c r="G1971" i="5"/>
  <c r="K1970" i="5"/>
  <c r="L1970" i="5" s="1"/>
  <c r="G1970" i="5"/>
  <c r="K1969" i="5"/>
  <c r="O1969" i="5" s="1"/>
  <c r="G1969" i="5"/>
  <c r="K1968" i="5"/>
  <c r="L1968" i="5" s="1"/>
  <c r="G1968" i="5"/>
  <c r="K1967" i="5"/>
  <c r="O1967" i="5" s="1"/>
  <c r="G1967" i="5"/>
  <c r="K1966" i="5"/>
  <c r="O1966" i="5" s="1"/>
  <c r="G1966" i="5"/>
  <c r="K1965" i="5"/>
  <c r="L1965" i="5" s="1"/>
  <c r="G1965" i="5"/>
  <c r="K1964" i="5"/>
  <c r="G1964" i="5"/>
  <c r="K1963" i="5"/>
  <c r="O1963" i="5" s="1"/>
  <c r="G1963" i="5"/>
  <c r="K1962" i="5"/>
  <c r="O1962" i="5" s="1"/>
  <c r="G1962" i="5"/>
  <c r="K1961" i="5"/>
  <c r="L1961" i="5" s="1"/>
  <c r="G1961" i="5"/>
  <c r="K1960" i="5"/>
  <c r="O1960" i="5" s="1"/>
  <c r="G1960" i="5"/>
  <c r="K1959" i="5"/>
  <c r="O1959" i="5" s="1"/>
  <c r="G1959" i="5"/>
  <c r="K1958" i="5"/>
  <c r="O1958" i="5" s="1"/>
  <c r="G1958" i="5"/>
  <c r="K1957" i="5"/>
  <c r="O1957" i="5" s="1"/>
  <c r="G1957" i="5"/>
  <c r="K1956" i="5"/>
  <c r="O1956" i="5" s="1"/>
  <c r="G1956" i="5"/>
  <c r="K1955" i="5"/>
  <c r="L1955" i="5" s="1"/>
  <c r="G1955" i="5"/>
  <c r="K1954" i="5"/>
  <c r="L1954" i="5" s="1"/>
  <c r="G1954" i="5"/>
  <c r="K1953" i="5"/>
  <c r="O1953" i="5" s="1"/>
  <c r="G1953" i="5"/>
  <c r="K1952" i="5"/>
  <c r="L1952" i="5" s="1"/>
  <c r="G1952" i="5"/>
  <c r="K1951" i="5"/>
  <c r="L1951" i="5" s="1"/>
  <c r="G1951" i="5"/>
  <c r="K1950" i="5"/>
  <c r="O1950" i="5" s="1"/>
  <c r="G1950" i="5"/>
  <c r="K1949" i="5"/>
  <c r="G1949" i="5"/>
  <c r="K1948" i="5"/>
  <c r="G1948" i="5"/>
  <c r="K1947" i="5"/>
  <c r="O1947" i="5" s="1"/>
  <c r="G1947" i="5"/>
  <c r="K1946" i="5"/>
  <c r="O1946" i="5" s="1"/>
  <c r="G1946" i="5"/>
  <c r="K1945" i="5"/>
  <c r="O1945" i="5" s="1"/>
  <c r="G1945" i="5"/>
  <c r="K1944" i="5"/>
  <c r="O1944" i="5" s="1"/>
  <c r="G1944" i="5"/>
  <c r="K1943" i="5"/>
  <c r="O1943" i="5" s="1"/>
  <c r="G1943" i="5"/>
  <c r="K1942" i="5"/>
  <c r="O1942" i="5" s="1"/>
  <c r="G1942" i="5"/>
  <c r="K1941" i="5"/>
  <c r="O1941" i="5" s="1"/>
  <c r="G1941" i="5"/>
  <c r="K1940" i="5"/>
  <c r="O1940" i="5" s="1"/>
  <c r="G1940" i="5"/>
  <c r="K1939" i="5"/>
  <c r="L1939" i="5" s="1"/>
  <c r="G1939" i="5"/>
  <c r="K1938" i="5"/>
  <c r="O1938" i="5" s="1"/>
  <c r="G1938" i="5"/>
  <c r="K1937" i="5"/>
  <c r="O1937" i="5" s="1"/>
  <c r="G1937" i="5"/>
  <c r="K1936" i="5"/>
  <c r="L1936" i="5" s="1"/>
  <c r="G1936" i="5"/>
  <c r="K1935" i="5"/>
  <c r="L1935" i="5" s="1"/>
  <c r="G1935" i="5"/>
  <c r="K1934" i="5"/>
  <c r="O1934" i="5" s="1"/>
  <c r="G1934" i="5"/>
  <c r="K1933" i="5"/>
  <c r="L1933" i="5" s="1"/>
  <c r="G1933" i="5"/>
  <c r="K1932" i="5"/>
  <c r="G1932" i="5"/>
  <c r="K1931" i="5"/>
  <c r="O1931" i="5" s="1"/>
  <c r="G1931" i="5"/>
  <c r="K1930" i="5"/>
  <c r="O1930" i="5" s="1"/>
  <c r="G1930" i="5"/>
  <c r="K1929" i="5"/>
  <c r="O1929" i="5" s="1"/>
  <c r="G1929" i="5"/>
  <c r="K1928" i="5"/>
  <c r="O1928" i="5" s="1"/>
  <c r="G1928" i="5"/>
  <c r="K1927" i="5"/>
  <c r="G1927" i="5"/>
  <c r="K1926" i="5"/>
  <c r="O1926" i="5" s="1"/>
  <c r="G1926" i="5"/>
  <c r="K1925" i="5"/>
  <c r="O1925" i="5" s="1"/>
  <c r="G1925" i="5"/>
  <c r="K1924" i="5"/>
  <c r="O1924" i="5" s="1"/>
  <c r="G1924" i="5"/>
  <c r="K1923" i="5"/>
  <c r="O1923" i="5" s="1"/>
  <c r="G1923" i="5"/>
  <c r="K1922" i="5"/>
  <c r="O1922" i="5" s="1"/>
  <c r="G1922" i="5"/>
  <c r="K1921" i="5"/>
  <c r="O1921" i="5" s="1"/>
  <c r="G1921" i="5"/>
  <c r="K1920" i="5"/>
  <c r="L1920" i="5" s="1"/>
  <c r="G1920" i="5"/>
  <c r="K1919" i="5"/>
  <c r="L1919" i="5" s="1"/>
  <c r="G1919" i="5"/>
  <c r="K1918" i="5"/>
  <c r="L1918" i="5" s="1"/>
  <c r="G1918" i="5"/>
  <c r="K1917" i="5"/>
  <c r="L1917" i="5" s="1"/>
  <c r="G1917" i="5"/>
  <c r="K1916" i="5"/>
  <c r="G1916" i="5"/>
  <c r="K1915" i="5"/>
  <c r="O1915" i="5" s="1"/>
  <c r="G1915" i="5"/>
  <c r="K1914" i="5"/>
  <c r="L1914" i="5" s="1"/>
  <c r="G1914" i="5"/>
  <c r="K1913" i="5"/>
  <c r="O1913" i="5" s="1"/>
  <c r="G1913" i="5"/>
  <c r="K1912" i="5"/>
  <c r="O1912" i="5" s="1"/>
  <c r="G1912" i="5"/>
  <c r="K1911" i="5"/>
  <c r="O1911" i="5" s="1"/>
  <c r="G1911" i="5"/>
  <c r="K1910" i="5"/>
  <c r="O1910" i="5" s="1"/>
  <c r="G1910" i="5"/>
  <c r="K1909" i="5"/>
  <c r="O1909" i="5" s="1"/>
  <c r="G1909" i="5"/>
  <c r="K1908" i="5"/>
  <c r="O1908" i="5" s="1"/>
  <c r="G1908" i="5"/>
  <c r="K1907" i="5"/>
  <c r="O1907" i="5" s="1"/>
  <c r="G1907" i="5"/>
  <c r="K1906" i="5"/>
  <c r="O1906" i="5" s="1"/>
  <c r="G1906" i="5"/>
  <c r="K1905" i="5"/>
  <c r="O1905" i="5" s="1"/>
  <c r="G1905" i="5"/>
  <c r="K1904" i="5"/>
  <c r="L1904" i="5" s="1"/>
  <c r="G1904" i="5"/>
  <c r="K1903" i="5"/>
  <c r="L1903" i="5" s="1"/>
  <c r="G1903" i="5"/>
  <c r="K1902" i="5"/>
  <c r="L1902" i="5" s="1"/>
  <c r="G1902" i="5"/>
  <c r="K1901" i="5"/>
  <c r="L1901" i="5" s="1"/>
  <c r="G1901" i="5"/>
  <c r="K1900" i="5"/>
  <c r="G1900" i="5"/>
  <c r="K1899" i="5"/>
  <c r="O1899" i="5" s="1"/>
  <c r="G1899" i="5"/>
  <c r="K1898" i="5"/>
  <c r="L1898" i="5" s="1"/>
  <c r="G1898" i="5"/>
  <c r="K1897" i="5"/>
  <c r="O1897" i="5" s="1"/>
  <c r="G1897" i="5"/>
  <c r="K1896" i="5"/>
  <c r="O1896" i="5" s="1"/>
  <c r="G1896" i="5"/>
  <c r="K1895" i="5"/>
  <c r="O1895" i="5" s="1"/>
  <c r="G1895" i="5"/>
  <c r="K1894" i="5"/>
  <c r="G1894" i="5"/>
  <c r="K1893" i="5"/>
  <c r="O1893" i="5" s="1"/>
  <c r="G1893" i="5"/>
  <c r="K1892" i="5"/>
  <c r="O1892" i="5" s="1"/>
  <c r="G1892" i="5"/>
  <c r="K1891" i="5"/>
  <c r="O1891" i="5" s="1"/>
  <c r="G1891" i="5"/>
  <c r="K1890" i="5"/>
  <c r="O1890" i="5" s="1"/>
  <c r="G1890" i="5"/>
  <c r="K1889" i="5"/>
  <c r="O1889" i="5" s="1"/>
  <c r="G1889" i="5"/>
  <c r="K1888" i="5"/>
  <c r="L1888" i="5" s="1"/>
  <c r="G1888" i="5"/>
  <c r="K1887" i="5"/>
  <c r="O1887" i="5" s="1"/>
  <c r="G1887" i="5"/>
  <c r="K1886" i="5"/>
  <c r="L1886" i="5" s="1"/>
  <c r="G1886" i="5"/>
  <c r="K1885" i="5"/>
  <c r="L1885" i="5" s="1"/>
  <c r="G1885" i="5"/>
  <c r="K1884" i="5"/>
  <c r="G1884" i="5"/>
  <c r="K1883" i="5"/>
  <c r="O1883" i="5" s="1"/>
  <c r="G1883" i="5"/>
  <c r="K1882" i="5"/>
  <c r="L1882" i="5" s="1"/>
  <c r="G1882" i="5"/>
  <c r="K1881" i="5"/>
  <c r="O1881" i="5" s="1"/>
  <c r="G1881" i="5"/>
  <c r="K1880" i="5"/>
  <c r="G1880" i="5"/>
  <c r="K1879" i="5"/>
  <c r="O1879" i="5" s="1"/>
  <c r="G1879" i="5"/>
  <c r="K1878" i="5"/>
  <c r="G1878" i="5"/>
  <c r="K1877" i="5"/>
  <c r="O1877" i="5" s="1"/>
  <c r="G1877" i="5"/>
  <c r="K1876" i="5"/>
  <c r="O1876" i="5" s="1"/>
  <c r="G1876" i="5"/>
  <c r="K1875" i="5"/>
  <c r="O1875" i="5" s="1"/>
  <c r="G1875" i="5"/>
  <c r="K1874" i="5"/>
  <c r="O1874" i="5" s="1"/>
  <c r="G1874" i="5"/>
  <c r="K1873" i="5"/>
  <c r="O1873" i="5" s="1"/>
  <c r="G1873" i="5"/>
  <c r="K1872" i="5"/>
  <c r="G1872" i="5"/>
  <c r="K1871" i="5"/>
  <c r="O1871" i="5" s="1"/>
  <c r="G1871" i="5"/>
  <c r="K1870" i="5"/>
  <c r="G1870" i="5"/>
  <c r="K1869" i="5"/>
  <c r="L1869" i="5" s="1"/>
  <c r="G1869" i="5"/>
  <c r="K1868" i="5"/>
  <c r="L1868" i="5" s="1"/>
  <c r="G1868" i="5"/>
  <c r="K1867" i="5"/>
  <c r="O1867" i="5" s="1"/>
  <c r="G1867" i="5"/>
  <c r="K1866" i="5"/>
  <c r="O1866" i="5" s="1"/>
  <c r="G1866" i="5"/>
  <c r="K1865" i="5"/>
  <c r="O1865" i="5" s="1"/>
  <c r="G1865" i="5"/>
  <c r="K1864" i="5"/>
  <c r="O1864" i="5" s="1"/>
  <c r="G1864" i="5"/>
  <c r="K1863" i="5"/>
  <c r="O1863" i="5" s="1"/>
  <c r="G1863" i="5"/>
  <c r="K1862" i="5"/>
  <c r="L1862" i="5" s="1"/>
  <c r="G1862" i="5"/>
  <c r="K1861" i="5"/>
  <c r="G1861" i="5"/>
  <c r="K1860" i="5"/>
  <c r="O1860" i="5" s="1"/>
  <c r="G1860" i="5"/>
  <c r="K1859" i="5"/>
  <c r="O1859" i="5" s="1"/>
  <c r="G1859" i="5"/>
  <c r="K1858" i="5"/>
  <c r="O1858" i="5" s="1"/>
  <c r="G1858" i="5"/>
  <c r="K1857" i="5"/>
  <c r="O1857" i="5" s="1"/>
  <c r="G1857" i="5"/>
  <c r="K1856" i="5"/>
  <c r="O1856" i="5" s="1"/>
  <c r="G1856" i="5"/>
  <c r="K1855" i="5"/>
  <c r="O1855" i="5" s="1"/>
  <c r="G1855" i="5"/>
  <c r="K1854" i="5"/>
  <c r="G1854" i="5"/>
  <c r="K1853" i="5"/>
  <c r="L1853" i="5" s="1"/>
  <c r="G1853" i="5"/>
  <c r="K1852" i="5"/>
  <c r="L1852" i="5" s="1"/>
  <c r="G1852" i="5"/>
  <c r="K1851" i="5"/>
  <c r="L1851" i="5" s="1"/>
  <c r="G1851" i="5"/>
  <c r="K1850" i="5"/>
  <c r="O1850" i="5" s="1"/>
  <c r="G1850" i="5"/>
  <c r="K1849" i="5"/>
  <c r="O1849" i="5" s="1"/>
  <c r="G1849" i="5"/>
  <c r="K1848" i="5"/>
  <c r="O1848" i="5" s="1"/>
  <c r="G1848" i="5"/>
  <c r="K1847" i="5"/>
  <c r="G1847" i="5"/>
  <c r="K1846" i="5"/>
  <c r="L1846" i="5" s="1"/>
  <c r="G1846" i="5"/>
  <c r="K1845" i="5"/>
  <c r="L1845" i="5" s="1"/>
  <c r="G1845" i="5"/>
  <c r="K1844" i="5"/>
  <c r="O1844" i="5" s="1"/>
  <c r="G1844" i="5"/>
  <c r="K1843" i="5"/>
  <c r="O1843" i="5" s="1"/>
  <c r="G1843" i="5"/>
  <c r="K1842" i="5"/>
  <c r="O1842" i="5" s="1"/>
  <c r="G1842" i="5"/>
  <c r="L1841" i="5"/>
  <c r="K1841" i="5"/>
  <c r="O1841" i="5" s="1"/>
  <c r="G1841" i="5"/>
  <c r="K1840" i="5"/>
  <c r="O1840" i="5" s="1"/>
  <c r="G1840" i="5"/>
  <c r="K1839" i="5"/>
  <c r="G1839" i="5"/>
  <c r="K1838" i="5"/>
  <c r="G1838" i="5"/>
  <c r="K1837" i="5"/>
  <c r="L1837" i="5" s="1"/>
  <c r="G1837" i="5"/>
  <c r="K1836" i="5"/>
  <c r="L1836" i="5" s="1"/>
  <c r="G1836" i="5"/>
  <c r="K1835" i="5"/>
  <c r="O1835" i="5" s="1"/>
  <c r="G1835" i="5"/>
  <c r="K1834" i="5"/>
  <c r="O1834" i="5" s="1"/>
  <c r="G1834" i="5"/>
  <c r="K1833" i="5"/>
  <c r="O1833" i="5" s="1"/>
  <c r="G1833" i="5"/>
  <c r="K1832" i="5"/>
  <c r="O1832" i="5" s="1"/>
  <c r="G1832" i="5"/>
  <c r="K1831" i="5"/>
  <c r="G1831" i="5"/>
  <c r="K1830" i="5"/>
  <c r="L1830" i="5" s="1"/>
  <c r="G1830" i="5"/>
  <c r="K1829" i="5"/>
  <c r="L1829" i="5" s="1"/>
  <c r="G1829" i="5"/>
  <c r="K1828" i="5"/>
  <c r="O1828" i="5" s="1"/>
  <c r="G1828" i="5"/>
  <c r="K1827" i="5"/>
  <c r="O1827" i="5" s="1"/>
  <c r="G1827" i="5"/>
  <c r="K1826" i="5"/>
  <c r="O1826" i="5" s="1"/>
  <c r="G1826" i="5"/>
  <c r="K1825" i="5"/>
  <c r="O1825" i="5" s="1"/>
  <c r="G1825" i="5"/>
  <c r="K1824" i="5"/>
  <c r="O1824" i="5" s="1"/>
  <c r="G1824" i="5"/>
  <c r="K1823" i="5"/>
  <c r="L1823" i="5" s="1"/>
  <c r="G1823" i="5"/>
  <c r="K1822" i="5"/>
  <c r="G1822" i="5"/>
  <c r="K1821" i="5"/>
  <c r="L1821" i="5" s="1"/>
  <c r="G1821" i="5"/>
  <c r="K1820" i="5"/>
  <c r="L1820" i="5" s="1"/>
  <c r="G1820" i="5"/>
  <c r="K1819" i="5"/>
  <c r="O1819" i="5" s="1"/>
  <c r="G1819" i="5"/>
  <c r="K1818" i="5"/>
  <c r="L1818" i="5" s="1"/>
  <c r="G1818" i="5"/>
  <c r="K1817" i="5"/>
  <c r="O1817" i="5" s="1"/>
  <c r="G1817" i="5"/>
  <c r="K1816" i="5"/>
  <c r="O1816" i="5" s="1"/>
  <c r="G1816" i="5"/>
  <c r="K1815" i="5"/>
  <c r="O1815" i="5" s="1"/>
  <c r="G1815" i="5"/>
  <c r="K1814" i="5"/>
  <c r="L1814" i="5" s="1"/>
  <c r="G1814" i="5"/>
  <c r="K1813" i="5"/>
  <c r="L1813" i="5" s="1"/>
  <c r="G1813" i="5"/>
  <c r="K1812" i="5"/>
  <c r="O1812" i="5" s="1"/>
  <c r="G1812" i="5"/>
  <c r="K1811" i="5"/>
  <c r="O1811" i="5" s="1"/>
  <c r="G1811" i="5"/>
  <c r="K1810" i="5"/>
  <c r="O1810" i="5" s="1"/>
  <c r="G1810" i="5"/>
  <c r="K1809" i="5"/>
  <c r="O1809" i="5" s="1"/>
  <c r="G1809" i="5"/>
  <c r="K1808" i="5"/>
  <c r="O1808" i="5" s="1"/>
  <c r="G1808" i="5"/>
  <c r="K1807" i="5"/>
  <c r="L1807" i="5" s="1"/>
  <c r="G1807" i="5"/>
  <c r="K1806" i="5"/>
  <c r="G1806" i="5"/>
  <c r="K1805" i="5"/>
  <c r="L1805" i="5" s="1"/>
  <c r="G1805" i="5"/>
  <c r="K1804" i="5"/>
  <c r="L1804" i="5" s="1"/>
  <c r="G1804" i="5"/>
  <c r="K1803" i="5"/>
  <c r="O1803" i="5" s="1"/>
  <c r="G1803" i="5"/>
  <c r="K1802" i="5"/>
  <c r="O1802" i="5" s="1"/>
  <c r="G1802" i="5"/>
  <c r="K1801" i="5"/>
  <c r="O1801" i="5" s="1"/>
  <c r="G1801" i="5"/>
  <c r="K1800" i="5"/>
  <c r="O1800" i="5" s="1"/>
  <c r="G1800" i="5"/>
  <c r="K1799" i="5"/>
  <c r="O1799" i="5" s="1"/>
  <c r="G1799" i="5"/>
  <c r="K1798" i="5"/>
  <c r="L1798" i="5" s="1"/>
  <c r="G1798" i="5"/>
  <c r="K1797" i="5"/>
  <c r="L1797" i="5" s="1"/>
  <c r="G1797" i="5"/>
  <c r="K1796" i="5"/>
  <c r="O1796" i="5" s="1"/>
  <c r="G1796" i="5"/>
  <c r="K1795" i="5"/>
  <c r="O1795" i="5" s="1"/>
  <c r="G1795" i="5"/>
  <c r="K1794" i="5"/>
  <c r="O1794" i="5" s="1"/>
  <c r="G1794" i="5"/>
  <c r="K1793" i="5"/>
  <c r="L1793" i="5" s="1"/>
  <c r="G1793" i="5"/>
  <c r="K1792" i="5"/>
  <c r="O1792" i="5" s="1"/>
  <c r="G1792" i="5"/>
  <c r="K1791" i="5"/>
  <c r="L1791" i="5" s="1"/>
  <c r="G1791" i="5"/>
  <c r="K1790" i="5"/>
  <c r="G1790" i="5"/>
  <c r="K1789" i="5"/>
  <c r="L1789" i="5" s="1"/>
  <c r="G1789" i="5"/>
  <c r="K1788" i="5"/>
  <c r="L1788" i="5" s="1"/>
  <c r="G1788" i="5"/>
  <c r="K1787" i="5"/>
  <c r="O1787" i="5" s="1"/>
  <c r="G1787" i="5"/>
  <c r="K1786" i="5"/>
  <c r="O1786" i="5" s="1"/>
  <c r="G1786" i="5"/>
  <c r="K1785" i="5"/>
  <c r="O1785" i="5" s="1"/>
  <c r="G1785" i="5"/>
  <c r="K1784" i="5"/>
  <c r="O1784" i="5" s="1"/>
  <c r="G1784" i="5"/>
  <c r="K1783" i="5"/>
  <c r="L1783" i="5" s="1"/>
  <c r="G1783" i="5"/>
  <c r="K1782" i="5"/>
  <c r="O1782" i="5" s="1"/>
  <c r="G1782" i="5"/>
  <c r="O1781" i="5"/>
  <c r="K1781" i="5"/>
  <c r="L1781" i="5" s="1"/>
  <c r="G1781" i="5"/>
  <c r="K1780" i="5"/>
  <c r="L1780" i="5" s="1"/>
  <c r="G1780" i="5"/>
  <c r="K1779" i="5"/>
  <c r="O1779" i="5" s="1"/>
  <c r="G1779" i="5"/>
  <c r="K1778" i="5"/>
  <c r="O1778" i="5" s="1"/>
  <c r="G1778" i="5"/>
  <c r="K1777" i="5"/>
  <c r="G1777" i="5"/>
  <c r="K1776" i="5"/>
  <c r="O1776" i="5" s="1"/>
  <c r="G1776" i="5"/>
  <c r="K1775" i="5"/>
  <c r="O1775" i="5" s="1"/>
  <c r="G1775" i="5"/>
  <c r="K1774" i="5"/>
  <c r="G1774" i="5"/>
  <c r="K1773" i="5"/>
  <c r="O1773" i="5" s="1"/>
  <c r="G1773" i="5"/>
  <c r="K1772" i="5"/>
  <c r="O1772" i="5" s="1"/>
  <c r="G1772" i="5"/>
  <c r="K1771" i="5"/>
  <c r="G1771" i="5"/>
  <c r="K1770" i="5"/>
  <c r="O1770" i="5" s="1"/>
  <c r="G1770" i="5"/>
  <c r="K1769" i="5"/>
  <c r="O1769" i="5" s="1"/>
  <c r="G1769" i="5"/>
  <c r="K1768" i="5"/>
  <c r="O1768" i="5" s="1"/>
  <c r="G1768" i="5"/>
  <c r="K1767" i="5"/>
  <c r="L1767" i="5" s="1"/>
  <c r="G1767" i="5"/>
  <c r="K1766" i="5"/>
  <c r="O1766" i="5" s="1"/>
  <c r="G1766" i="5"/>
  <c r="K1765" i="5"/>
  <c r="L1765" i="5" s="1"/>
  <c r="G1765" i="5"/>
  <c r="K1764" i="5"/>
  <c r="L1764" i="5" s="1"/>
  <c r="G1764" i="5"/>
  <c r="K1763" i="5"/>
  <c r="G1763" i="5"/>
  <c r="K1762" i="5"/>
  <c r="O1762" i="5" s="1"/>
  <c r="G1762" i="5"/>
  <c r="K1761" i="5"/>
  <c r="L1761" i="5" s="1"/>
  <c r="G1761" i="5"/>
  <c r="K1760" i="5"/>
  <c r="O1760" i="5" s="1"/>
  <c r="G1760" i="5"/>
  <c r="K1759" i="5"/>
  <c r="O1759" i="5" s="1"/>
  <c r="G1759" i="5"/>
  <c r="K1758" i="5"/>
  <c r="O1758" i="5" s="1"/>
  <c r="G1758" i="5"/>
  <c r="K1757" i="5"/>
  <c r="O1757" i="5" s="1"/>
  <c r="G1757" i="5"/>
  <c r="K1756" i="5"/>
  <c r="O1756" i="5" s="1"/>
  <c r="G1756" i="5"/>
  <c r="K1755" i="5"/>
  <c r="G1755" i="5"/>
  <c r="K1754" i="5"/>
  <c r="O1754" i="5" s="1"/>
  <c r="G1754" i="5"/>
  <c r="K1753" i="5"/>
  <c r="O1753" i="5" s="1"/>
  <c r="G1753" i="5"/>
  <c r="K1752" i="5"/>
  <c r="O1752" i="5" s="1"/>
  <c r="G1752" i="5"/>
  <c r="K1751" i="5"/>
  <c r="L1751" i="5" s="1"/>
  <c r="G1751" i="5"/>
  <c r="K1750" i="5"/>
  <c r="O1750" i="5" s="1"/>
  <c r="G1750" i="5"/>
  <c r="K1749" i="5"/>
  <c r="L1749" i="5" s="1"/>
  <c r="G1749" i="5"/>
  <c r="K1748" i="5"/>
  <c r="L1748" i="5" s="1"/>
  <c r="G1748" i="5"/>
  <c r="K1747" i="5"/>
  <c r="L1747" i="5" s="1"/>
  <c r="G1747" i="5"/>
  <c r="K1746" i="5"/>
  <c r="O1746" i="5" s="1"/>
  <c r="G1746" i="5"/>
  <c r="K1745" i="5"/>
  <c r="L1745" i="5" s="1"/>
  <c r="G1745" i="5"/>
  <c r="K1744" i="5"/>
  <c r="O1744" i="5" s="1"/>
  <c r="G1744" i="5"/>
  <c r="K1743" i="5"/>
  <c r="O1743" i="5" s="1"/>
  <c r="G1743" i="5"/>
  <c r="K1742" i="5"/>
  <c r="O1742" i="5" s="1"/>
  <c r="G1742" i="5"/>
  <c r="K1741" i="5"/>
  <c r="G1741" i="5"/>
  <c r="K1740" i="5"/>
  <c r="O1740" i="5" s="1"/>
  <c r="G1740" i="5"/>
  <c r="K1739" i="5"/>
  <c r="G1739" i="5"/>
  <c r="K1738" i="5"/>
  <c r="O1738" i="5" s="1"/>
  <c r="G1738" i="5"/>
  <c r="K1737" i="5"/>
  <c r="O1737" i="5" s="1"/>
  <c r="G1737" i="5"/>
  <c r="K1736" i="5"/>
  <c r="O1736" i="5" s="1"/>
  <c r="G1736" i="5"/>
  <c r="K1735" i="5"/>
  <c r="O1735" i="5" s="1"/>
  <c r="G1735" i="5"/>
  <c r="K1734" i="5"/>
  <c r="O1734" i="5" s="1"/>
  <c r="G1734" i="5"/>
  <c r="K1733" i="5"/>
  <c r="L1733" i="5" s="1"/>
  <c r="G1733" i="5"/>
  <c r="K1732" i="5"/>
  <c r="L1732" i="5" s="1"/>
  <c r="G1732" i="5"/>
  <c r="K1731" i="5"/>
  <c r="L1731" i="5" s="1"/>
  <c r="G1731" i="5"/>
  <c r="K1730" i="5"/>
  <c r="L1730" i="5" s="1"/>
  <c r="G1730" i="5"/>
  <c r="K1729" i="5"/>
  <c r="O1729" i="5" s="1"/>
  <c r="G1729" i="5"/>
  <c r="K1728" i="5"/>
  <c r="O1728" i="5" s="1"/>
  <c r="G1728" i="5"/>
  <c r="K1727" i="5"/>
  <c r="O1727" i="5" s="1"/>
  <c r="G1727" i="5"/>
  <c r="K1726" i="5"/>
  <c r="O1726" i="5" s="1"/>
  <c r="G1726" i="5"/>
  <c r="K1725" i="5"/>
  <c r="G1725" i="5"/>
  <c r="K1724" i="5"/>
  <c r="L1724" i="5" s="1"/>
  <c r="G1724" i="5"/>
  <c r="K1723" i="5"/>
  <c r="G1723" i="5"/>
  <c r="K1722" i="5"/>
  <c r="O1722" i="5" s="1"/>
  <c r="G1722" i="5"/>
  <c r="K1721" i="5"/>
  <c r="O1721" i="5" s="1"/>
  <c r="G1721" i="5"/>
  <c r="K1720" i="5"/>
  <c r="O1720" i="5" s="1"/>
  <c r="G1720" i="5"/>
  <c r="K1719" i="5"/>
  <c r="L1719" i="5" s="1"/>
  <c r="G1719" i="5"/>
  <c r="K1718" i="5"/>
  <c r="O1718" i="5" s="1"/>
  <c r="G1718" i="5"/>
  <c r="K1717" i="5"/>
  <c r="O1717" i="5" s="1"/>
  <c r="G1717" i="5"/>
  <c r="K1716" i="5"/>
  <c r="L1716" i="5" s="1"/>
  <c r="G1716" i="5"/>
  <c r="K1715" i="5"/>
  <c r="O1715" i="5" s="1"/>
  <c r="G1715" i="5"/>
  <c r="K1714" i="5"/>
  <c r="O1714" i="5" s="1"/>
  <c r="G1714" i="5"/>
  <c r="K1713" i="5"/>
  <c r="G1713" i="5"/>
  <c r="K1712" i="5"/>
  <c r="L1712" i="5" s="1"/>
  <c r="G1712" i="5"/>
  <c r="K1711" i="5"/>
  <c r="O1711" i="5" s="1"/>
  <c r="G1711" i="5"/>
  <c r="K1710" i="5"/>
  <c r="O1710" i="5" s="1"/>
  <c r="G1710" i="5"/>
  <c r="K1709" i="5"/>
  <c r="O1709" i="5" s="1"/>
  <c r="G1709" i="5"/>
  <c r="K1708" i="5"/>
  <c r="O1708" i="5" s="1"/>
  <c r="G1708" i="5"/>
  <c r="K1707" i="5"/>
  <c r="O1707" i="5" s="1"/>
  <c r="G1707" i="5"/>
  <c r="K1706" i="5"/>
  <c r="O1706" i="5" s="1"/>
  <c r="G1706" i="5"/>
  <c r="K1705" i="5"/>
  <c r="O1705" i="5" s="1"/>
  <c r="G1705" i="5"/>
  <c r="K1704" i="5"/>
  <c r="O1704" i="5" s="1"/>
  <c r="G1704" i="5"/>
  <c r="K1703" i="5"/>
  <c r="L1703" i="5" s="1"/>
  <c r="G1703" i="5"/>
  <c r="K1702" i="5"/>
  <c r="O1702" i="5" s="1"/>
  <c r="G1702" i="5"/>
  <c r="K1701" i="5"/>
  <c r="O1701" i="5" s="1"/>
  <c r="G1701" i="5"/>
  <c r="K1700" i="5"/>
  <c r="L1700" i="5" s="1"/>
  <c r="G1700" i="5"/>
  <c r="K1699" i="5"/>
  <c r="O1699" i="5" s="1"/>
  <c r="G1699" i="5"/>
  <c r="K1698" i="5"/>
  <c r="O1698" i="5" s="1"/>
  <c r="G1698" i="5"/>
  <c r="K1697" i="5"/>
  <c r="G1697" i="5"/>
  <c r="K1696" i="5"/>
  <c r="L1696" i="5" s="1"/>
  <c r="G1696" i="5"/>
  <c r="K1695" i="5"/>
  <c r="O1695" i="5" s="1"/>
  <c r="G1695" i="5"/>
  <c r="K1694" i="5"/>
  <c r="G1694" i="5"/>
  <c r="K1693" i="5"/>
  <c r="G1693" i="5"/>
  <c r="K1692" i="5"/>
  <c r="O1692" i="5" s="1"/>
  <c r="G1692" i="5"/>
  <c r="K1691" i="5"/>
  <c r="O1691" i="5" s="1"/>
  <c r="G1691" i="5"/>
  <c r="K1690" i="5"/>
  <c r="G1690" i="5"/>
  <c r="K1689" i="5"/>
  <c r="L1689" i="5" s="1"/>
  <c r="G1689" i="5"/>
  <c r="K1688" i="5"/>
  <c r="O1688" i="5" s="1"/>
  <c r="G1688" i="5"/>
  <c r="K1687" i="5"/>
  <c r="L1687" i="5" s="1"/>
  <c r="G1687" i="5"/>
  <c r="K1686" i="5"/>
  <c r="O1686" i="5" s="1"/>
  <c r="G1686" i="5"/>
  <c r="K1685" i="5"/>
  <c r="O1685" i="5" s="1"/>
  <c r="G1685" i="5"/>
  <c r="O1684" i="5"/>
  <c r="P1684" i="5" s="1"/>
  <c r="K1684" i="5"/>
  <c r="L1684" i="5" s="1"/>
  <c r="G1684" i="5"/>
  <c r="K1683" i="5"/>
  <c r="O1683" i="5" s="1"/>
  <c r="G1683" i="5"/>
  <c r="K1682" i="5"/>
  <c r="O1682" i="5" s="1"/>
  <c r="G1682" i="5"/>
  <c r="K1681" i="5"/>
  <c r="L1681" i="5" s="1"/>
  <c r="G1681" i="5"/>
  <c r="K1680" i="5"/>
  <c r="L1680" i="5" s="1"/>
  <c r="G1680" i="5"/>
  <c r="K1679" i="5"/>
  <c r="O1679" i="5" s="1"/>
  <c r="G1679" i="5"/>
  <c r="K1678" i="5"/>
  <c r="G1678" i="5"/>
  <c r="K1677" i="5"/>
  <c r="G1677" i="5"/>
  <c r="O1676" i="5"/>
  <c r="K1676" i="5"/>
  <c r="L1676" i="5" s="1"/>
  <c r="G1676" i="5"/>
  <c r="K1675" i="5"/>
  <c r="O1675" i="5" s="1"/>
  <c r="G1675" i="5"/>
  <c r="K1674" i="5"/>
  <c r="G1674" i="5"/>
  <c r="K1673" i="5"/>
  <c r="O1673" i="5" s="1"/>
  <c r="G1673" i="5"/>
  <c r="K1672" i="5"/>
  <c r="O1672" i="5" s="1"/>
  <c r="G1672" i="5"/>
  <c r="K1671" i="5"/>
  <c r="L1671" i="5" s="1"/>
  <c r="G1671" i="5"/>
  <c r="O1670" i="5"/>
  <c r="K1670" i="5"/>
  <c r="L1670" i="5" s="1"/>
  <c r="G1670" i="5"/>
  <c r="K1669" i="5"/>
  <c r="O1669" i="5" s="1"/>
  <c r="G1669" i="5"/>
  <c r="K1668" i="5"/>
  <c r="L1668" i="5" s="1"/>
  <c r="G1668" i="5"/>
  <c r="K1667" i="5"/>
  <c r="O1667" i="5" s="1"/>
  <c r="G1667" i="5"/>
  <c r="K1666" i="5"/>
  <c r="O1666" i="5" s="1"/>
  <c r="G1666" i="5"/>
  <c r="K1665" i="5"/>
  <c r="L1665" i="5" s="1"/>
  <c r="G1665" i="5"/>
  <c r="K1664" i="5"/>
  <c r="L1664" i="5" s="1"/>
  <c r="G1664" i="5"/>
  <c r="L1663" i="5"/>
  <c r="K1663" i="5"/>
  <c r="O1663" i="5" s="1"/>
  <c r="G1663" i="5"/>
  <c r="K1662" i="5"/>
  <c r="L1662" i="5" s="1"/>
  <c r="G1662" i="5"/>
  <c r="K1661" i="5"/>
  <c r="G1661" i="5"/>
  <c r="K1660" i="5"/>
  <c r="O1660" i="5" s="1"/>
  <c r="G1660" i="5"/>
  <c r="K1659" i="5"/>
  <c r="O1659" i="5" s="1"/>
  <c r="G1659" i="5"/>
  <c r="K1658" i="5"/>
  <c r="G1658" i="5"/>
  <c r="K1657" i="5"/>
  <c r="L1657" i="5" s="1"/>
  <c r="G1657" i="5"/>
  <c r="K1656" i="5"/>
  <c r="O1656" i="5" s="1"/>
  <c r="G1656" i="5"/>
  <c r="K1655" i="5"/>
  <c r="L1655" i="5" s="1"/>
  <c r="G1655" i="5"/>
  <c r="K1654" i="5"/>
  <c r="O1654" i="5" s="1"/>
  <c r="G1654" i="5"/>
  <c r="K1653" i="5"/>
  <c r="O1653" i="5" s="1"/>
  <c r="G1653" i="5"/>
  <c r="K1652" i="5"/>
  <c r="L1652" i="5" s="1"/>
  <c r="G1652" i="5"/>
  <c r="K1651" i="5"/>
  <c r="L1651" i="5" s="1"/>
  <c r="G1651" i="5"/>
  <c r="K1650" i="5"/>
  <c r="O1650" i="5" s="1"/>
  <c r="G1650" i="5"/>
  <c r="O1649" i="5"/>
  <c r="P1649" i="5" s="1"/>
  <c r="K1649" i="5"/>
  <c r="L1649" i="5" s="1"/>
  <c r="G1649" i="5"/>
  <c r="K1648" i="5"/>
  <c r="L1648" i="5" s="1"/>
  <c r="G1648" i="5"/>
  <c r="K1647" i="5"/>
  <c r="O1647" i="5" s="1"/>
  <c r="G1647" i="5"/>
  <c r="K1646" i="5"/>
  <c r="L1646" i="5" s="1"/>
  <c r="G1646" i="5"/>
  <c r="K1645" i="5"/>
  <c r="L1645" i="5" s="1"/>
  <c r="G1645" i="5"/>
  <c r="L1644" i="5"/>
  <c r="K1644" i="5"/>
  <c r="O1644" i="5" s="1"/>
  <c r="G1644" i="5"/>
  <c r="K1643" i="5"/>
  <c r="O1643" i="5" s="1"/>
  <c r="G1643" i="5"/>
  <c r="K1642" i="5"/>
  <c r="G1642" i="5"/>
  <c r="K1641" i="5"/>
  <c r="O1641" i="5" s="1"/>
  <c r="G1641" i="5"/>
  <c r="K1640" i="5"/>
  <c r="O1640" i="5" s="1"/>
  <c r="G1640" i="5"/>
  <c r="K1639" i="5"/>
  <c r="L1639" i="5" s="1"/>
  <c r="G1639" i="5"/>
  <c r="K1638" i="5"/>
  <c r="G1638" i="5"/>
  <c r="K1637" i="5"/>
  <c r="O1637" i="5" s="1"/>
  <c r="G1637" i="5"/>
  <c r="K1636" i="5"/>
  <c r="L1636" i="5" s="1"/>
  <c r="G1636" i="5"/>
  <c r="K1635" i="5"/>
  <c r="L1635" i="5" s="1"/>
  <c r="G1635" i="5"/>
  <c r="K1634" i="5"/>
  <c r="O1634" i="5" s="1"/>
  <c r="G1634" i="5"/>
  <c r="K1633" i="5"/>
  <c r="O1633" i="5" s="1"/>
  <c r="G1633" i="5"/>
  <c r="K1632" i="5"/>
  <c r="O1632" i="5" s="1"/>
  <c r="G1632" i="5"/>
  <c r="K1631" i="5"/>
  <c r="O1631" i="5" s="1"/>
  <c r="G1631" i="5"/>
  <c r="K1630" i="5"/>
  <c r="G1630" i="5"/>
  <c r="K1629" i="5"/>
  <c r="L1629" i="5" s="1"/>
  <c r="G1629" i="5"/>
  <c r="K1628" i="5"/>
  <c r="O1628" i="5" s="1"/>
  <c r="G1628" i="5"/>
  <c r="K1627" i="5"/>
  <c r="O1627" i="5" s="1"/>
  <c r="G1627" i="5"/>
  <c r="K1626" i="5"/>
  <c r="L1626" i="5" s="1"/>
  <c r="G1626" i="5"/>
  <c r="K1625" i="5"/>
  <c r="O1625" i="5" s="1"/>
  <c r="G1625" i="5"/>
  <c r="K1624" i="5"/>
  <c r="O1624" i="5" s="1"/>
  <c r="G1624" i="5"/>
  <c r="K1623" i="5"/>
  <c r="L1623" i="5" s="1"/>
  <c r="G1623" i="5"/>
  <c r="K1622" i="5"/>
  <c r="L1622" i="5" s="1"/>
  <c r="G1622" i="5"/>
  <c r="K1621" i="5"/>
  <c r="G1621" i="5"/>
  <c r="K1620" i="5"/>
  <c r="L1620" i="5" s="1"/>
  <c r="G1620" i="5"/>
  <c r="K1619" i="5"/>
  <c r="O1619" i="5" s="1"/>
  <c r="G1619" i="5"/>
  <c r="K1618" i="5"/>
  <c r="G1618" i="5"/>
  <c r="K1617" i="5"/>
  <c r="O1617" i="5" s="1"/>
  <c r="G1617" i="5"/>
  <c r="K1616" i="5"/>
  <c r="G1616" i="5"/>
  <c r="K1615" i="5"/>
  <c r="O1615" i="5" s="1"/>
  <c r="G1615" i="5"/>
  <c r="K1614" i="5"/>
  <c r="G1614" i="5"/>
  <c r="K1613" i="5"/>
  <c r="O1613" i="5" s="1"/>
  <c r="G1613" i="5"/>
  <c r="K1612" i="5"/>
  <c r="O1612" i="5" s="1"/>
  <c r="G1612" i="5"/>
  <c r="K1611" i="5"/>
  <c r="O1611" i="5" s="1"/>
  <c r="G1611" i="5"/>
  <c r="K1610" i="5"/>
  <c r="O1610" i="5" s="1"/>
  <c r="G1610" i="5"/>
  <c r="K1609" i="5"/>
  <c r="L1609" i="5" s="1"/>
  <c r="G1609" i="5"/>
  <c r="K1608" i="5"/>
  <c r="L1608" i="5" s="1"/>
  <c r="G1608" i="5"/>
  <c r="K1607" i="5"/>
  <c r="O1607" i="5" s="1"/>
  <c r="G1607" i="5"/>
  <c r="K1606" i="5"/>
  <c r="O1606" i="5" s="1"/>
  <c r="G1606" i="5"/>
  <c r="K1605" i="5"/>
  <c r="G1605" i="5"/>
  <c r="K1604" i="5"/>
  <c r="L1604" i="5" s="1"/>
  <c r="G1604" i="5"/>
  <c r="K1603" i="5"/>
  <c r="G1603" i="5"/>
  <c r="K1602" i="5"/>
  <c r="G1602" i="5"/>
  <c r="K1601" i="5"/>
  <c r="O1601" i="5" s="1"/>
  <c r="G1601" i="5"/>
  <c r="K1600" i="5"/>
  <c r="O1600" i="5" s="1"/>
  <c r="G1600" i="5"/>
  <c r="K1599" i="5"/>
  <c r="O1599" i="5" s="1"/>
  <c r="G1599" i="5"/>
  <c r="K1598" i="5"/>
  <c r="L1598" i="5" s="1"/>
  <c r="G1598" i="5"/>
  <c r="K1597" i="5"/>
  <c r="O1597" i="5" s="1"/>
  <c r="G1597" i="5"/>
  <c r="K1596" i="5"/>
  <c r="O1596" i="5" s="1"/>
  <c r="G1596" i="5"/>
  <c r="K1595" i="5"/>
  <c r="O1595" i="5" s="1"/>
  <c r="G1595" i="5"/>
  <c r="K1594" i="5"/>
  <c r="O1594" i="5" s="1"/>
  <c r="G1594" i="5"/>
  <c r="K1593" i="5"/>
  <c r="L1593" i="5" s="1"/>
  <c r="G1593" i="5"/>
  <c r="K1592" i="5"/>
  <c r="L1592" i="5" s="1"/>
  <c r="G1592" i="5"/>
  <c r="K1591" i="5"/>
  <c r="O1591" i="5" s="1"/>
  <c r="G1591" i="5"/>
  <c r="K1590" i="5"/>
  <c r="L1590" i="5" s="1"/>
  <c r="G1590" i="5"/>
  <c r="K1589" i="5"/>
  <c r="G1589" i="5"/>
  <c r="K1588" i="5"/>
  <c r="L1588" i="5" s="1"/>
  <c r="G1588" i="5"/>
  <c r="K1587" i="5"/>
  <c r="O1587" i="5" s="1"/>
  <c r="G1587" i="5"/>
  <c r="K1586" i="5"/>
  <c r="G1586" i="5"/>
  <c r="K1585" i="5"/>
  <c r="O1585" i="5" s="1"/>
  <c r="G1585" i="5"/>
  <c r="K1584" i="5"/>
  <c r="O1584" i="5" s="1"/>
  <c r="G1584" i="5"/>
  <c r="K1583" i="5"/>
  <c r="O1583" i="5" s="1"/>
  <c r="G1583" i="5"/>
  <c r="K1582" i="5"/>
  <c r="L1582" i="5" s="1"/>
  <c r="G1582" i="5"/>
  <c r="K1581" i="5"/>
  <c r="O1581" i="5" s="1"/>
  <c r="G1581" i="5"/>
  <c r="K1580" i="5"/>
  <c r="L1580" i="5" s="1"/>
  <c r="G1580" i="5"/>
  <c r="K1579" i="5"/>
  <c r="L1579" i="5" s="1"/>
  <c r="G1579" i="5"/>
  <c r="K1578" i="5"/>
  <c r="O1578" i="5" s="1"/>
  <c r="G1578" i="5"/>
  <c r="K1577" i="5"/>
  <c r="O1577" i="5" s="1"/>
  <c r="G1577" i="5"/>
  <c r="K1576" i="5"/>
  <c r="L1576" i="5" s="1"/>
  <c r="G1576" i="5"/>
  <c r="K1575" i="5"/>
  <c r="O1575" i="5" s="1"/>
  <c r="G1575" i="5"/>
  <c r="K1574" i="5"/>
  <c r="L1574" i="5" s="1"/>
  <c r="G1574" i="5"/>
  <c r="K1573" i="5"/>
  <c r="G1573" i="5"/>
  <c r="K1572" i="5"/>
  <c r="L1572" i="5" s="1"/>
  <c r="G1572" i="5"/>
  <c r="K1571" i="5"/>
  <c r="O1571" i="5" s="1"/>
  <c r="G1571" i="5"/>
  <c r="K1570" i="5"/>
  <c r="G1570" i="5"/>
  <c r="L1569" i="5"/>
  <c r="K1569" i="5"/>
  <c r="O1569" i="5" s="1"/>
  <c r="G1569" i="5"/>
  <c r="K1568" i="5"/>
  <c r="O1568" i="5" s="1"/>
  <c r="G1568" i="5"/>
  <c r="K1567" i="5"/>
  <c r="O1567" i="5" s="1"/>
  <c r="G1567" i="5"/>
  <c r="K1566" i="5"/>
  <c r="O1566" i="5" s="1"/>
  <c r="G1566" i="5"/>
  <c r="K1565" i="5"/>
  <c r="O1565" i="5" s="1"/>
  <c r="G1565" i="5"/>
  <c r="K1564" i="5"/>
  <c r="L1564" i="5" s="1"/>
  <c r="G1564" i="5"/>
  <c r="K1563" i="5"/>
  <c r="L1563" i="5" s="1"/>
  <c r="G1563" i="5"/>
  <c r="K1562" i="5"/>
  <c r="O1562" i="5" s="1"/>
  <c r="G1562" i="5"/>
  <c r="K1561" i="5"/>
  <c r="L1561" i="5" s="1"/>
  <c r="G1561" i="5"/>
  <c r="K1560" i="5"/>
  <c r="L1560" i="5" s="1"/>
  <c r="G1560" i="5"/>
  <c r="K1559" i="5"/>
  <c r="O1559" i="5" s="1"/>
  <c r="G1559" i="5"/>
  <c r="K1558" i="5"/>
  <c r="L1558" i="5" s="1"/>
  <c r="G1558" i="5"/>
  <c r="K1557" i="5"/>
  <c r="G1557" i="5"/>
  <c r="K1556" i="5"/>
  <c r="L1556" i="5" s="1"/>
  <c r="G1556" i="5"/>
  <c r="K1555" i="5"/>
  <c r="O1555" i="5" s="1"/>
  <c r="G1555" i="5"/>
  <c r="K1554" i="5"/>
  <c r="G1554" i="5"/>
  <c r="K1553" i="5"/>
  <c r="O1553" i="5" s="1"/>
  <c r="G1553" i="5"/>
  <c r="K1552" i="5"/>
  <c r="O1552" i="5" s="1"/>
  <c r="G1552" i="5"/>
  <c r="K1551" i="5"/>
  <c r="O1551" i="5" s="1"/>
  <c r="G1551" i="5"/>
  <c r="K1550" i="5"/>
  <c r="L1550" i="5" s="1"/>
  <c r="G1550" i="5"/>
  <c r="K1549" i="5"/>
  <c r="O1549" i="5" s="1"/>
  <c r="G1549" i="5"/>
  <c r="K1548" i="5"/>
  <c r="L1548" i="5" s="1"/>
  <c r="G1548" i="5"/>
  <c r="K1547" i="5"/>
  <c r="L1547" i="5" s="1"/>
  <c r="G1547" i="5"/>
  <c r="K1546" i="5"/>
  <c r="O1546" i="5" s="1"/>
  <c r="G1546" i="5"/>
  <c r="L1545" i="5"/>
  <c r="K1545" i="5"/>
  <c r="O1545" i="5" s="1"/>
  <c r="G1545" i="5"/>
  <c r="K1544" i="5"/>
  <c r="L1544" i="5" s="1"/>
  <c r="G1544" i="5"/>
  <c r="K1543" i="5"/>
  <c r="O1543" i="5" s="1"/>
  <c r="G1543" i="5"/>
  <c r="K1542" i="5"/>
  <c r="L1542" i="5" s="1"/>
  <c r="G1542" i="5"/>
  <c r="K1541" i="5"/>
  <c r="G1541" i="5"/>
  <c r="K1540" i="5"/>
  <c r="L1540" i="5" s="1"/>
  <c r="G1540" i="5"/>
  <c r="K1539" i="5"/>
  <c r="L1539" i="5" s="1"/>
  <c r="G1539" i="5"/>
  <c r="K1538" i="5"/>
  <c r="L1538" i="5" s="1"/>
  <c r="G1538" i="5"/>
  <c r="K1537" i="5"/>
  <c r="O1537" i="5" s="1"/>
  <c r="G1537" i="5"/>
  <c r="K1536" i="5"/>
  <c r="G1536" i="5"/>
  <c r="K1535" i="5"/>
  <c r="G1535" i="5"/>
  <c r="K1534" i="5"/>
  <c r="G1534" i="5"/>
  <c r="K1533" i="5"/>
  <c r="O1533" i="5" s="1"/>
  <c r="G1533" i="5"/>
  <c r="K1532" i="5"/>
  <c r="L1532" i="5" s="1"/>
  <c r="G1532" i="5"/>
  <c r="K1531" i="5"/>
  <c r="L1531" i="5" s="1"/>
  <c r="G1531" i="5"/>
  <c r="K1530" i="5"/>
  <c r="O1530" i="5" s="1"/>
  <c r="G1530" i="5"/>
  <c r="K1529" i="5"/>
  <c r="L1529" i="5" s="1"/>
  <c r="G1529" i="5"/>
  <c r="K1528" i="5"/>
  <c r="O1528" i="5" s="1"/>
  <c r="G1528" i="5"/>
  <c r="O1527" i="5"/>
  <c r="K1527" i="5"/>
  <c r="L1527" i="5" s="1"/>
  <c r="G1527" i="5"/>
  <c r="K1526" i="5"/>
  <c r="L1526" i="5" s="1"/>
  <c r="G1526" i="5"/>
  <c r="K1525" i="5"/>
  <c r="L1525" i="5" s="1"/>
  <c r="G1525" i="5"/>
  <c r="K1524" i="5"/>
  <c r="L1524" i="5" s="1"/>
  <c r="G1524" i="5"/>
  <c r="K1523" i="5"/>
  <c r="L1523" i="5" s="1"/>
  <c r="G1523" i="5"/>
  <c r="K1522" i="5"/>
  <c r="L1522" i="5" s="1"/>
  <c r="G1522" i="5"/>
  <c r="K1521" i="5"/>
  <c r="O1521" i="5" s="1"/>
  <c r="G1521" i="5"/>
  <c r="K1520" i="5"/>
  <c r="G1520" i="5"/>
  <c r="K1519" i="5"/>
  <c r="G1519" i="5"/>
  <c r="K1518" i="5"/>
  <c r="G1518" i="5"/>
  <c r="K1517" i="5"/>
  <c r="O1517" i="5" s="1"/>
  <c r="G1517" i="5"/>
  <c r="K1516" i="5"/>
  <c r="L1516" i="5" s="1"/>
  <c r="G1516" i="5"/>
  <c r="K1515" i="5"/>
  <c r="O1515" i="5" s="1"/>
  <c r="G1515" i="5"/>
  <c r="K1514" i="5"/>
  <c r="O1514" i="5" s="1"/>
  <c r="G1514" i="5"/>
  <c r="K1513" i="5"/>
  <c r="L1513" i="5" s="1"/>
  <c r="G1513" i="5"/>
  <c r="K1512" i="5"/>
  <c r="O1512" i="5" s="1"/>
  <c r="G1512" i="5"/>
  <c r="K1511" i="5"/>
  <c r="L1511" i="5" s="1"/>
  <c r="G1511" i="5"/>
  <c r="K1510" i="5"/>
  <c r="L1510" i="5" s="1"/>
  <c r="G1510" i="5"/>
  <c r="K1509" i="5"/>
  <c r="L1509" i="5" s="1"/>
  <c r="G1509" i="5"/>
  <c r="K1508" i="5"/>
  <c r="L1508" i="5" s="1"/>
  <c r="G1508" i="5"/>
  <c r="K1507" i="5"/>
  <c r="L1507" i="5" s="1"/>
  <c r="G1507" i="5"/>
  <c r="K1506" i="5"/>
  <c r="L1506" i="5" s="1"/>
  <c r="G1506" i="5"/>
  <c r="K1505" i="5"/>
  <c r="O1505" i="5" s="1"/>
  <c r="G1505" i="5"/>
  <c r="K1504" i="5"/>
  <c r="G1504" i="5"/>
  <c r="K1503" i="5"/>
  <c r="G1503" i="5"/>
  <c r="K1502" i="5"/>
  <c r="G1502" i="5"/>
  <c r="K1501" i="5"/>
  <c r="O1501" i="5" s="1"/>
  <c r="G1501" i="5"/>
  <c r="K1500" i="5"/>
  <c r="L1500" i="5" s="1"/>
  <c r="G1500" i="5"/>
  <c r="K1499" i="5"/>
  <c r="L1499" i="5" s="1"/>
  <c r="G1499" i="5"/>
  <c r="K1498" i="5"/>
  <c r="O1498" i="5" s="1"/>
  <c r="G1498" i="5"/>
  <c r="K1497" i="5"/>
  <c r="O1497" i="5" s="1"/>
  <c r="G1497" i="5"/>
  <c r="K1496" i="5"/>
  <c r="O1496" i="5" s="1"/>
  <c r="G1496" i="5"/>
  <c r="K1495" i="5"/>
  <c r="L1495" i="5" s="1"/>
  <c r="G1495" i="5"/>
  <c r="K1494" i="5"/>
  <c r="L1494" i="5" s="1"/>
  <c r="G1494" i="5"/>
  <c r="K1493" i="5"/>
  <c r="L1493" i="5" s="1"/>
  <c r="G1493" i="5"/>
  <c r="K1492" i="5"/>
  <c r="L1492" i="5" s="1"/>
  <c r="G1492" i="5"/>
  <c r="K1491" i="5"/>
  <c r="L1491" i="5" s="1"/>
  <c r="G1491" i="5"/>
  <c r="K1490" i="5"/>
  <c r="L1490" i="5" s="1"/>
  <c r="G1490" i="5"/>
  <c r="L1489" i="5"/>
  <c r="K1489" i="5"/>
  <c r="O1489" i="5" s="1"/>
  <c r="G1489" i="5"/>
  <c r="K1488" i="5"/>
  <c r="G1488" i="5"/>
  <c r="K1487" i="5"/>
  <c r="G1487" i="5"/>
  <c r="K1486" i="5"/>
  <c r="G1486" i="5"/>
  <c r="K1485" i="5"/>
  <c r="O1485" i="5" s="1"/>
  <c r="G1485" i="5"/>
  <c r="K1484" i="5"/>
  <c r="L1484" i="5" s="1"/>
  <c r="G1484" i="5"/>
  <c r="K1483" i="5"/>
  <c r="O1483" i="5" s="1"/>
  <c r="G1483" i="5"/>
  <c r="L1482" i="5"/>
  <c r="K1482" i="5"/>
  <c r="O1482" i="5" s="1"/>
  <c r="G1482" i="5"/>
  <c r="K1481" i="5"/>
  <c r="O1481" i="5" s="1"/>
  <c r="G1481" i="5"/>
  <c r="K1480" i="5"/>
  <c r="O1480" i="5" s="1"/>
  <c r="G1480" i="5"/>
  <c r="K1479" i="5"/>
  <c r="O1479" i="5" s="1"/>
  <c r="G1479" i="5"/>
  <c r="K1478" i="5"/>
  <c r="L1478" i="5" s="1"/>
  <c r="G1478" i="5"/>
  <c r="K1477" i="5"/>
  <c r="L1477" i="5" s="1"/>
  <c r="G1477" i="5"/>
  <c r="K1476" i="5"/>
  <c r="L1476" i="5" s="1"/>
  <c r="G1476" i="5"/>
  <c r="K1475" i="5"/>
  <c r="L1475" i="5" s="1"/>
  <c r="G1475" i="5"/>
  <c r="K1474" i="5"/>
  <c r="L1474" i="5" s="1"/>
  <c r="G1474" i="5"/>
  <c r="K1473" i="5"/>
  <c r="O1473" i="5" s="1"/>
  <c r="G1473" i="5"/>
  <c r="K1472" i="5"/>
  <c r="G1472" i="5"/>
  <c r="K1471" i="5"/>
  <c r="G1471" i="5"/>
  <c r="K1470" i="5"/>
  <c r="G1470" i="5"/>
  <c r="K1469" i="5"/>
  <c r="O1469" i="5" s="1"/>
  <c r="G1469" i="5"/>
  <c r="K1468" i="5"/>
  <c r="L1468" i="5" s="1"/>
  <c r="G1468" i="5"/>
  <c r="K1467" i="5"/>
  <c r="L1467" i="5" s="1"/>
  <c r="G1467" i="5"/>
  <c r="K1466" i="5"/>
  <c r="O1466" i="5" s="1"/>
  <c r="G1466" i="5"/>
  <c r="K1465" i="5"/>
  <c r="O1465" i="5" s="1"/>
  <c r="G1465" i="5"/>
  <c r="K1464" i="5"/>
  <c r="O1464" i="5" s="1"/>
  <c r="G1464" i="5"/>
  <c r="K1463" i="5"/>
  <c r="L1463" i="5" s="1"/>
  <c r="G1463" i="5"/>
  <c r="K1462" i="5"/>
  <c r="L1462" i="5" s="1"/>
  <c r="G1462" i="5"/>
  <c r="K1461" i="5"/>
  <c r="L1461" i="5" s="1"/>
  <c r="G1461" i="5"/>
  <c r="K1460" i="5"/>
  <c r="L1460" i="5" s="1"/>
  <c r="G1460" i="5"/>
  <c r="K1459" i="5"/>
  <c r="L1459" i="5" s="1"/>
  <c r="G1459" i="5"/>
  <c r="K1458" i="5"/>
  <c r="L1458" i="5" s="1"/>
  <c r="G1458" i="5"/>
  <c r="K1457" i="5"/>
  <c r="O1457" i="5" s="1"/>
  <c r="G1457" i="5"/>
  <c r="K1456" i="5"/>
  <c r="G1456" i="5"/>
  <c r="K1455" i="5"/>
  <c r="O1455" i="5" s="1"/>
  <c r="G1455" i="5"/>
  <c r="K1454" i="5"/>
  <c r="O1454" i="5" s="1"/>
  <c r="G1454" i="5"/>
  <c r="K1453" i="5"/>
  <c r="O1453" i="5" s="1"/>
  <c r="G1453" i="5"/>
  <c r="K1452" i="5"/>
  <c r="O1452" i="5" s="1"/>
  <c r="G1452" i="5"/>
  <c r="K1451" i="5"/>
  <c r="O1451" i="5" s="1"/>
  <c r="G1451" i="5"/>
  <c r="K1450" i="5"/>
  <c r="O1450" i="5" s="1"/>
  <c r="G1450" i="5"/>
  <c r="K1449" i="5"/>
  <c r="O1449" i="5" s="1"/>
  <c r="G1449" i="5"/>
  <c r="K1448" i="5"/>
  <c r="L1448" i="5" s="1"/>
  <c r="G1448" i="5"/>
  <c r="K1447" i="5"/>
  <c r="O1447" i="5" s="1"/>
  <c r="G1447" i="5"/>
  <c r="K1446" i="5"/>
  <c r="L1446" i="5" s="1"/>
  <c r="G1446" i="5"/>
  <c r="K1445" i="5"/>
  <c r="O1445" i="5" s="1"/>
  <c r="G1445" i="5"/>
  <c r="K1444" i="5"/>
  <c r="O1444" i="5" s="1"/>
  <c r="G1444" i="5"/>
  <c r="K1443" i="5"/>
  <c r="O1443" i="5" s="1"/>
  <c r="G1443" i="5"/>
  <c r="K1442" i="5"/>
  <c r="L1442" i="5" s="1"/>
  <c r="G1442" i="5"/>
  <c r="K1441" i="5"/>
  <c r="O1441" i="5" s="1"/>
  <c r="G1441" i="5"/>
  <c r="K1440" i="5"/>
  <c r="L1440" i="5" s="1"/>
  <c r="G1440" i="5"/>
  <c r="K1439" i="5"/>
  <c r="O1439" i="5" s="1"/>
  <c r="G1439" i="5"/>
  <c r="K1438" i="5"/>
  <c r="O1438" i="5" s="1"/>
  <c r="G1438" i="5"/>
  <c r="K1437" i="5"/>
  <c r="L1437" i="5" s="1"/>
  <c r="G1437" i="5"/>
  <c r="K1436" i="5"/>
  <c r="O1436" i="5" s="1"/>
  <c r="G1436" i="5"/>
  <c r="K1435" i="5"/>
  <c r="L1435" i="5" s="1"/>
  <c r="G1435" i="5"/>
  <c r="K1434" i="5"/>
  <c r="O1434" i="5" s="1"/>
  <c r="G1434" i="5"/>
  <c r="K1433" i="5"/>
  <c r="L1433" i="5" s="1"/>
  <c r="G1433" i="5"/>
  <c r="K1432" i="5"/>
  <c r="L1432" i="5" s="1"/>
  <c r="G1432" i="5"/>
  <c r="K1431" i="5"/>
  <c r="O1431" i="5" s="1"/>
  <c r="G1431" i="5"/>
  <c r="K1430" i="5"/>
  <c r="L1430" i="5" s="1"/>
  <c r="G1430" i="5"/>
  <c r="K1429" i="5"/>
  <c r="O1429" i="5" s="1"/>
  <c r="G1429" i="5"/>
  <c r="K1428" i="5"/>
  <c r="O1428" i="5" s="1"/>
  <c r="G1428" i="5"/>
  <c r="K1427" i="5"/>
  <c r="O1427" i="5" s="1"/>
  <c r="G1427" i="5"/>
  <c r="K1426" i="5"/>
  <c r="G1426" i="5"/>
  <c r="K1425" i="5"/>
  <c r="O1425" i="5" s="1"/>
  <c r="G1425" i="5"/>
  <c r="K1424" i="5"/>
  <c r="L1424" i="5" s="1"/>
  <c r="G1424" i="5"/>
  <c r="K1423" i="5"/>
  <c r="O1423" i="5" s="1"/>
  <c r="G1423" i="5"/>
  <c r="K1422" i="5"/>
  <c r="O1422" i="5" s="1"/>
  <c r="G1422" i="5"/>
  <c r="K1421" i="5"/>
  <c r="L1421" i="5" s="1"/>
  <c r="G1421" i="5"/>
  <c r="K1420" i="5"/>
  <c r="O1420" i="5" s="1"/>
  <c r="G1420" i="5"/>
  <c r="K1419" i="5"/>
  <c r="L1419" i="5" s="1"/>
  <c r="G1419" i="5"/>
  <c r="K1418" i="5"/>
  <c r="G1418" i="5"/>
  <c r="K1417" i="5"/>
  <c r="L1417" i="5" s="1"/>
  <c r="G1417" i="5"/>
  <c r="K1416" i="5"/>
  <c r="L1416" i="5" s="1"/>
  <c r="G1416" i="5"/>
  <c r="K1415" i="5"/>
  <c r="O1415" i="5" s="1"/>
  <c r="G1415" i="5"/>
  <c r="K1414" i="5"/>
  <c r="L1414" i="5" s="1"/>
  <c r="G1414" i="5"/>
  <c r="K1413" i="5"/>
  <c r="O1413" i="5" s="1"/>
  <c r="G1413" i="5"/>
  <c r="K1412" i="5"/>
  <c r="O1412" i="5" s="1"/>
  <c r="G1412" i="5"/>
  <c r="K1411" i="5"/>
  <c r="O1411" i="5" s="1"/>
  <c r="G1411" i="5"/>
  <c r="K1410" i="5"/>
  <c r="G1410" i="5"/>
  <c r="K1409" i="5"/>
  <c r="O1409" i="5" s="1"/>
  <c r="G1409" i="5"/>
  <c r="K1408" i="5"/>
  <c r="L1408" i="5" s="1"/>
  <c r="G1408" i="5"/>
  <c r="K1407" i="5"/>
  <c r="O1407" i="5" s="1"/>
  <c r="G1407" i="5"/>
  <c r="K1406" i="5"/>
  <c r="L1406" i="5" s="1"/>
  <c r="G1406" i="5"/>
  <c r="K1405" i="5"/>
  <c r="O1405" i="5" s="1"/>
  <c r="G1405" i="5"/>
  <c r="K1404" i="5"/>
  <c r="O1404" i="5" s="1"/>
  <c r="G1404" i="5"/>
  <c r="K1403" i="5"/>
  <c r="O1403" i="5" s="1"/>
  <c r="G1403" i="5"/>
  <c r="K1402" i="5"/>
  <c r="G1402" i="5"/>
  <c r="K1401" i="5"/>
  <c r="O1401" i="5" s="1"/>
  <c r="G1401" i="5"/>
  <c r="K1400" i="5"/>
  <c r="L1400" i="5" s="1"/>
  <c r="G1400" i="5"/>
  <c r="K1399" i="5"/>
  <c r="O1399" i="5" s="1"/>
  <c r="G1399" i="5"/>
  <c r="K1398" i="5"/>
  <c r="L1398" i="5" s="1"/>
  <c r="G1398" i="5"/>
  <c r="K1397" i="5"/>
  <c r="O1397" i="5" s="1"/>
  <c r="G1397" i="5"/>
  <c r="K1396" i="5"/>
  <c r="O1396" i="5" s="1"/>
  <c r="G1396" i="5"/>
  <c r="K1395" i="5"/>
  <c r="O1395" i="5" s="1"/>
  <c r="G1395" i="5"/>
  <c r="K1394" i="5"/>
  <c r="G1394" i="5"/>
  <c r="K1393" i="5"/>
  <c r="O1393" i="5" s="1"/>
  <c r="G1393" i="5"/>
  <c r="K1392" i="5"/>
  <c r="L1392" i="5" s="1"/>
  <c r="G1392" i="5"/>
  <c r="K1391" i="5"/>
  <c r="O1391" i="5" s="1"/>
  <c r="G1391" i="5"/>
  <c r="K1390" i="5"/>
  <c r="L1390" i="5" s="1"/>
  <c r="G1390" i="5"/>
  <c r="K1389" i="5"/>
  <c r="O1389" i="5" s="1"/>
  <c r="G1389" i="5"/>
  <c r="K1388" i="5"/>
  <c r="O1388" i="5" s="1"/>
  <c r="G1388" i="5"/>
  <c r="K1387" i="5"/>
  <c r="L1387" i="5" s="1"/>
  <c r="G1387" i="5"/>
  <c r="K1386" i="5"/>
  <c r="G1386" i="5"/>
  <c r="K1385" i="5"/>
  <c r="L1385" i="5" s="1"/>
  <c r="G1385" i="5"/>
  <c r="K1384" i="5"/>
  <c r="L1384" i="5" s="1"/>
  <c r="G1384" i="5"/>
  <c r="K1383" i="5"/>
  <c r="O1383" i="5" s="1"/>
  <c r="G1383" i="5"/>
  <c r="K1382" i="5"/>
  <c r="L1382" i="5" s="1"/>
  <c r="G1382" i="5"/>
  <c r="K1381" i="5"/>
  <c r="O1381" i="5" s="1"/>
  <c r="G1381" i="5"/>
  <c r="K1380" i="5"/>
  <c r="O1380" i="5" s="1"/>
  <c r="G1380" i="5"/>
  <c r="K1379" i="5"/>
  <c r="O1379" i="5" s="1"/>
  <c r="G1379" i="5"/>
  <c r="K1378" i="5"/>
  <c r="G1378" i="5"/>
  <c r="K1377" i="5"/>
  <c r="O1377" i="5" s="1"/>
  <c r="G1377" i="5"/>
  <c r="K1376" i="5"/>
  <c r="L1376" i="5" s="1"/>
  <c r="G1376" i="5"/>
  <c r="K1375" i="5"/>
  <c r="O1375" i="5" s="1"/>
  <c r="G1375" i="5"/>
  <c r="K1374" i="5"/>
  <c r="L1374" i="5" s="1"/>
  <c r="G1374" i="5"/>
  <c r="K1373" i="5"/>
  <c r="O1373" i="5" s="1"/>
  <c r="G1373" i="5"/>
  <c r="K1372" i="5"/>
  <c r="O1372" i="5" s="1"/>
  <c r="G1372" i="5"/>
  <c r="K1371" i="5"/>
  <c r="L1371" i="5" s="1"/>
  <c r="G1371" i="5"/>
  <c r="K1370" i="5"/>
  <c r="G1370" i="5"/>
  <c r="K1369" i="5"/>
  <c r="L1369" i="5" s="1"/>
  <c r="G1369" i="5"/>
  <c r="K1368" i="5"/>
  <c r="L1368" i="5" s="1"/>
  <c r="G1368" i="5"/>
  <c r="K1367" i="5"/>
  <c r="O1367" i="5" s="1"/>
  <c r="G1367" i="5"/>
  <c r="K1366" i="5"/>
  <c r="L1366" i="5" s="1"/>
  <c r="G1366" i="5"/>
  <c r="K1365" i="5"/>
  <c r="O1365" i="5" s="1"/>
  <c r="G1365" i="5"/>
  <c r="K1364" i="5"/>
  <c r="G1364" i="5"/>
  <c r="K1363" i="5"/>
  <c r="O1363" i="5" s="1"/>
  <c r="G1363" i="5"/>
  <c r="K1362" i="5"/>
  <c r="O1362" i="5" s="1"/>
  <c r="G1362" i="5"/>
  <c r="K1361" i="5"/>
  <c r="O1361" i="5" s="1"/>
  <c r="G1361" i="5"/>
  <c r="K1360" i="5"/>
  <c r="L1360" i="5" s="1"/>
  <c r="G1360" i="5"/>
  <c r="K1359" i="5"/>
  <c r="O1359" i="5" s="1"/>
  <c r="G1359" i="5"/>
  <c r="K1358" i="5"/>
  <c r="L1358" i="5" s="1"/>
  <c r="G1358" i="5"/>
  <c r="K1357" i="5"/>
  <c r="O1357" i="5" s="1"/>
  <c r="G1357" i="5"/>
  <c r="K1356" i="5"/>
  <c r="L1356" i="5" s="1"/>
  <c r="G1356" i="5"/>
  <c r="K1355" i="5"/>
  <c r="O1355" i="5" s="1"/>
  <c r="G1355" i="5"/>
  <c r="K1354" i="5"/>
  <c r="O1354" i="5" s="1"/>
  <c r="G1354" i="5"/>
  <c r="K1353" i="5"/>
  <c r="O1353" i="5" s="1"/>
  <c r="G1353" i="5"/>
  <c r="K1352" i="5"/>
  <c r="L1352" i="5" s="1"/>
  <c r="G1352" i="5"/>
  <c r="K1351" i="5"/>
  <c r="O1351" i="5" s="1"/>
  <c r="G1351" i="5"/>
  <c r="K1350" i="5"/>
  <c r="O1350" i="5" s="1"/>
  <c r="G1350" i="5"/>
  <c r="K1349" i="5"/>
  <c r="O1349" i="5" s="1"/>
  <c r="G1349" i="5"/>
  <c r="K1348" i="5"/>
  <c r="L1348" i="5" s="1"/>
  <c r="G1348" i="5"/>
  <c r="K1347" i="5"/>
  <c r="O1347" i="5" s="1"/>
  <c r="G1347" i="5"/>
  <c r="K1346" i="5"/>
  <c r="O1346" i="5" s="1"/>
  <c r="G1346" i="5"/>
  <c r="K1345" i="5"/>
  <c r="L1345" i="5" s="1"/>
  <c r="G1345" i="5"/>
  <c r="K1344" i="5"/>
  <c r="L1344" i="5" s="1"/>
  <c r="G1344" i="5"/>
  <c r="K1343" i="5"/>
  <c r="O1343" i="5" s="1"/>
  <c r="G1343" i="5"/>
  <c r="K1342" i="5"/>
  <c r="G1342" i="5"/>
  <c r="K1341" i="5"/>
  <c r="L1341" i="5" s="1"/>
  <c r="G1341" i="5"/>
  <c r="K1340" i="5"/>
  <c r="L1340" i="5" s="1"/>
  <c r="G1340" i="5"/>
  <c r="K1339" i="5"/>
  <c r="O1339" i="5" s="1"/>
  <c r="G1339" i="5"/>
  <c r="K1338" i="5"/>
  <c r="O1338" i="5" s="1"/>
  <c r="G1338" i="5"/>
  <c r="K1337" i="5"/>
  <c r="L1337" i="5" s="1"/>
  <c r="G1337" i="5"/>
  <c r="K1336" i="5"/>
  <c r="L1336" i="5" s="1"/>
  <c r="G1336" i="5"/>
  <c r="K1335" i="5"/>
  <c r="O1335" i="5" s="1"/>
  <c r="G1335" i="5"/>
  <c r="K1334" i="5"/>
  <c r="O1334" i="5" s="1"/>
  <c r="G1334" i="5"/>
  <c r="K1333" i="5"/>
  <c r="O1333" i="5" s="1"/>
  <c r="G1333" i="5"/>
  <c r="K1332" i="5"/>
  <c r="L1332" i="5" s="1"/>
  <c r="G1332" i="5"/>
  <c r="K1331" i="5"/>
  <c r="O1331" i="5" s="1"/>
  <c r="G1331" i="5"/>
  <c r="K1330" i="5"/>
  <c r="G1330" i="5"/>
  <c r="K1329" i="5"/>
  <c r="O1329" i="5" s="1"/>
  <c r="G1329" i="5"/>
  <c r="K1328" i="5"/>
  <c r="L1328" i="5" s="1"/>
  <c r="G1328" i="5"/>
  <c r="K1327" i="5"/>
  <c r="G1327" i="5"/>
  <c r="K1326" i="5"/>
  <c r="G1326" i="5"/>
  <c r="K1325" i="5"/>
  <c r="O1325" i="5" s="1"/>
  <c r="G1325" i="5"/>
  <c r="K1324" i="5"/>
  <c r="L1324" i="5" s="1"/>
  <c r="G1324" i="5"/>
  <c r="K1323" i="5"/>
  <c r="O1323" i="5" s="1"/>
  <c r="G1323" i="5"/>
  <c r="K1322" i="5"/>
  <c r="O1322" i="5" s="1"/>
  <c r="G1322" i="5"/>
  <c r="K1321" i="5"/>
  <c r="O1321" i="5" s="1"/>
  <c r="G1321" i="5"/>
  <c r="K1320" i="5"/>
  <c r="L1320" i="5" s="1"/>
  <c r="G1320" i="5"/>
  <c r="K1319" i="5"/>
  <c r="G1319" i="5"/>
  <c r="K1318" i="5"/>
  <c r="G1318" i="5"/>
  <c r="O1317" i="5"/>
  <c r="K1317" i="5"/>
  <c r="L1317" i="5" s="1"/>
  <c r="G1317" i="5"/>
  <c r="K1316" i="5"/>
  <c r="L1316" i="5" s="1"/>
  <c r="G1316" i="5"/>
  <c r="K1315" i="5"/>
  <c r="O1315" i="5" s="1"/>
  <c r="G1315" i="5"/>
  <c r="K1314" i="5"/>
  <c r="O1314" i="5" s="1"/>
  <c r="G1314" i="5"/>
  <c r="K1313" i="5"/>
  <c r="L1313" i="5" s="1"/>
  <c r="G1313" i="5"/>
  <c r="K1312" i="5"/>
  <c r="L1312" i="5" s="1"/>
  <c r="G1312" i="5"/>
  <c r="K1311" i="5"/>
  <c r="G1311" i="5"/>
  <c r="K1310" i="5"/>
  <c r="G1310" i="5"/>
  <c r="K1309" i="5"/>
  <c r="L1309" i="5" s="1"/>
  <c r="G1309" i="5"/>
  <c r="K1308" i="5"/>
  <c r="L1308" i="5" s="1"/>
  <c r="G1308" i="5"/>
  <c r="K1307" i="5"/>
  <c r="O1307" i="5" s="1"/>
  <c r="G1307" i="5"/>
  <c r="K1306" i="5"/>
  <c r="O1306" i="5" s="1"/>
  <c r="G1306" i="5"/>
  <c r="K1305" i="5"/>
  <c r="O1305" i="5" s="1"/>
  <c r="G1305" i="5"/>
  <c r="K1304" i="5"/>
  <c r="O1304" i="5" s="1"/>
  <c r="G1304" i="5"/>
  <c r="K1303" i="5"/>
  <c r="G1303" i="5"/>
  <c r="K1302" i="5"/>
  <c r="G1302" i="5"/>
  <c r="K1301" i="5"/>
  <c r="O1301" i="5" s="1"/>
  <c r="G1301" i="5"/>
  <c r="K1300" i="5"/>
  <c r="L1300" i="5" s="1"/>
  <c r="G1300" i="5"/>
  <c r="K1299" i="5"/>
  <c r="O1299" i="5" s="1"/>
  <c r="G1299" i="5"/>
  <c r="K1298" i="5"/>
  <c r="O1298" i="5" s="1"/>
  <c r="G1298" i="5"/>
  <c r="L1297" i="5"/>
  <c r="K1297" i="5"/>
  <c r="O1297" i="5" s="1"/>
  <c r="G1297" i="5"/>
  <c r="K1296" i="5"/>
  <c r="L1296" i="5" s="1"/>
  <c r="G1296" i="5"/>
  <c r="K1295" i="5"/>
  <c r="G1295" i="5"/>
  <c r="K1294" i="5"/>
  <c r="G1294" i="5"/>
  <c r="K1293" i="5"/>
  <c r="O1293" i="5" s="1"/>
  <c r="G1293" i="5"/>
  <c r="K1292" i="5"/>
  <c r="L1292" i="5" s="1"/>
  <c r="G1292" i="5"/>
  <c r="K1291" i="5"/>
  <c r="O1291" i="5" s="1"/>
  <c r="G1291" i="5"/>
  <c r="K1290" i="5"/>
  <c r="O1290" i="5" s="1"/>
  <c r="G1290" i="5"/>
  <c r="K1289" i="5"/>
  <c r="O1289" i="5" s="1"/>
  <c r="G1289" i="5"/>
  <c r="K1288" i="5"/>
  <c r="L1288" i="5" s="1"/>
  <c r="G1288" i="5"/>
  <c r="K1287" i="5"/>
  <c r="G1287" i="5"/>
  <c r="K1286" i="5"/>
  <c r="G1286" i="5"/>
  <c r="K1285" i="5"/>
  <c r="O1285" i="5" s="1"/>
  <c r="G1285" i="5"/>
  <c r="K1284" i="5"/>
  <c r="L1284" i="5" s="1"/>
  <c r="G1284" i="5"/>
  <c r="K1283" i="5"/>
  <c r="O1283" i="5" s="1"/>
  <c r="G1283" i="5"/>
  <c r="K1282" i="5"/>
  <c r="O1282" i="5" s="1"/>
  <c r="G1282" i="5"/>
  <c r="K1281" i="5"/>
  <c r="O1281" i="5" s="1"/>
  <c r="G1281" i="5"/>
  <c r="K1280" i="5"/>
  <c r="L1280" i="5" s="1"/>
  <c r="G1280" i="5"/>
  <c r="K1279" i="5"/>
  <c r="G1279" i="5"/>
  <c r="K1278" i="5"/>
  <c r="G1278" i="5"/>
  <c r="K1277" i="5"/>
  <c r="O1277" i="5" s="1"/>
  <c r="G1277" i="5"/>
  <c r="K1276" i="5"/>
  <c r="L1276" i="5" s="1"/>
  <c r="G1276" i="5"/>
  <c r="K1275" i="5"/>
  <c r="O1275" i="5" s="1"/>
  <c r="G1275" i="5"/>
  <c r="K1274" i="5"/>
  <c r="O1274" i="5" s="1"/>
  <c r="G1274" i="5"/>
  <c r="K1273" i="5"/>
  <c r="O1273" i="5" s="1"/>
  <c r="G1273" i="5"/>
  <c r="K1272" i="5"/>
  <c r="L1272" i="5" s="1"/>
  <c r="G1272" i="5"/>
  <c r="K1271" i="5"/>
  <c r="G1271" i="5"/>
  <c r="K1270" i="5"/>
  <c r="G1270" i="5"/>
  <c r="K1269" i="5"/>
  <c r="O1269" i="5" s="1"/>
  <c r="G1269" i="5"/>
  <c r="K1268" i="5"/>
  <c r="L1268" i="5" s="1"/>
  <c r="G1268" i="5"/>
  <c r="K1267" i="5"/>
  <c r="O1267" i="5" s="1"/>
  <c r="G1267" i="5"/>
  <c r="K1266" i="5"/>
  <c r="O1266" i="5" s="1"/>
  <c r="G1266" i="5"/>
  <c r="K1265" i="5"/>
  <c r="O1265" i="5" s="1"/>
  <c r="G1265" i="5"/>
  <c r="K1264" i="5"/>
  <c r="L1264" i="5" s="1"/>
  <c r="G1264" i="5"/>
  <c r="K1263" i="5"/>
  <c r="G1263" i="5"/>
  <c r="K1262" i="5"/>
  <c r="G1262" i="5"/>
  <c r="K1261" i="5"/>
  <c r="O1261" i="5" s="1"/>
  <c r="G1261" i="5"/>
  <c r="K1260" i="5"/>
  <c r="L1260" i="5" s="1"/>
  <c r="G1260" i="5"/>
  <c r="K1259" i="5"/>
  <c r="G1259" i="5"/>
  <c r="K1258" i="5"/>
  <c r="L1258" i="5" s="1"/>
  <c r="G1258" i="5"/>
  <c r="K1257" i="5"/>
  <c r="L1257" i="5" s="1"/>
  <c r="G1257" i="5"/>
  <c r="K1256" i="5"/>
  <c r="O1256" i="5" s="1"/>
  <c r="G1256" i="5"/>
  <c r="K1255" i="5"/>
  <c r="O1255" i="5" s="1"/>
  <c r="G1255" i="5"/>
  <c r="K1254" i="5"/>
  <c r="L1254" i="5" s="1"/>
  <c r="G1254" i="5"/>
  <c r="K1253" i="5"/>
  <c r="O1253" i="5" s="1"/>
  <c r="G1253" i="5"/>
  <c r="K1252" i="5"/>
  <c r="G1252" i="5"/>
  <c r="K1251" i="5"/>
  <c r="O1251" i="5" s="1"/>
  <c r="G1251" i="5"/>
  <c r="K1250" i="5"/>
  <c r="L1250" i="5" s="1"/>
  <c r="G1250" i="5"/>
  <c r="K1249" i="5"/>
  <c r="O1249" i="5" s="1"/>
  <c r="G1249" i="5"/>
  <c r="K1248" i="5"/>
  <c r="O1248" i="5" s="1"/>
  <c r="G1248" i="5"/>
  <c r="K1247" i="5"/>
  <c r="L1247" i="5" s="1"/>
  <c r="G1247" i="5"/>
  <c r="K1246" i="5"/>
  <c r="O1246" i="5" s="1"/>
  <c r="G1246" i="5"/>
  <c r="K1245" i="5"/>
  <c r="O1245" i="5" s="1"/>
  <c r="G1245" i="5"/>
  <c r="K1244" i="5"/>
  <c r="O1244" i="5" s="1"/>
  <c r="G1244" i="5"/>
  <c r="K1243" i="5"/>
  <c r="O1243" i="5" s="1"/>
  <c r="G1243" i="5"/>
  <c r="K1242" i="5"/>
  <c r="L1242" i="5" s="1"/>
  <c r="G1242" i="5"/>
  <c r="K1241" i="5"/>
  <c r="L1241" i="5" s="1"/>
  <c r="G1241" i="5"/>
  <c r="K1240" i="5"/>
  <c r="O1240" i="5" s="1"/>
  <c r="G1240" i="5"/>
  <c r="K1239" i="5"/>
  <c r="L1239" i="5" s="1"/>
  <c r="G1239" i="5"/>
  <c r="K1238" i="5"/>
  <c r="L1238" i="5" s="1"/>
  <c r="G1238" i="5"/>
  <c r="K1237" i="5"/>
  <c r="O1237" i="5" s="1"/>
  <c r="G1237" i="5"/>
  <c r="K1236" i="5"/>
  <c r="G1236" i="5"/>
  <c r="K1235" i="5"/>
  <c r="O1235" i="5" s="1"/>
  <c r="G1235" i="5"/>
  <c r="K1234" i="5"/>
  <c r="L1234" i="5" s="1"/>
  <c r="G1234" i="5"/>
  <c r="K1233" i="5"/>
  <c r="O1233" i="5" s="1"/>
  <c r="G1233" i="5"/>
  <c r="K1232" i="5"/>
  <c r="O1232" i="5" s="1"/>
  <c r="G1232" i="5"/>
  <c r="K1231" i="5"/>
  <c r="L1231" i="5" s="1"/>
  <c r="G1231" i="5"/>
  <c r="K1230" i="5"/>
  <c r="O1230" i="5" s="1"/>
  <c r="G1230" i="5"/>
  <c r="K1229" i="5"/>
  <c r="O1229" i="5" s="1"/>
  <c r="G1229" i="5"/>
  <c r="K1228" i="5"/>
  <c r="O1228" i="5" s="1"/>
  <c r="G1228" i="5"/>
  <c r="K1227" i="5"/>
  <c r="O1227" i="5" s="1"/>
  <c r="G1227" i="5"/>
  <c r="K1226" i="5"/>
  <c r="L1226" i="5" s="1"/>
  <c r="G1226" i="5"/>
  <c r="K1225" i="5"/>
  <c r="L1225" i="5" s="1"/>
  <c r="G1225" i="5"/>
  <c r="K1224" i="5"/>
  <c r="O1224" i="5" s="1"/>
  <c r="G1224" i="5"/>
  <c r="K1223" i="5"/>
  <c r="O1223" i="5" s="1"/>
  <c r="G1223" i="5"/>
  <c r="K1222" i="5"/>
  <c r="L1222" i="5" s="1"/>
  <c r="G1222" i="5"/>
  <c r="K1221" i="5"/>
  <c r="O1221" i="5" s="1"/>
  <c r="G1221" i="5"/>
  <c r="K1220" i="5"/>
  <c r="G1220" i="5"/>
  <c r="K1219" i="5"/>
  <c r="O1219" i="5" s="1"/>
  <c r="G1219" i="5"/>
  <c r="K1218" i="5"/>
  <c r="L1218" i="5" s="1"/>
  <c r="G1218" i="5"/>
  <c r="K1217" i="5"/>
  <c r="O1217" i="5" s="1"/>
  <c r="G1217" i="5"/>
  <c r="K1216" i="5"/>
  <c r="G1216" i="5"/>
  <c r="K1215" i="5"/>
  <c r="O1215" i="5" s="1"/>
  <c r="G1215" i="5"/>
  <c r="K1214" i="5"/>
  <c r="O1214" i="5" s="1"/>
  <c r="G1214" i="5"/>
  <c r="K1213" i="5"/>
  <c r="O1213" i="5" s="1"/>
  <c r="G1213" i="5"/>
  <c r="K1212" i="5"/>
  <c r="O1212" i="5" s="1"/>
  <c r="G1212" i="5"/>
  <c r="K1211" i="5"/>
  <c r="O1211" i="5" s="1"/>
  <c r="G1211" i="5"/>
  <c r="K1210" i="5"/>
  <c r="L1210" i="5" s="1"/>
  <c r="G1210" i="5"/>
  <c r="K1209" i="5"/>
  <c r="L1209" i="5" s="1"/>
  <c r="G1209" i="5"/>
  <c r="K1208" i="5"/>
  <c r="G1208" i="5"/>
  <c r="K1207" i="5"/>
  <c r="O1207" i="5" s="1"/>
  <c r="G1207" i="5"/>
  <c r="K1206" i="5"/>
  <c r="L1206" i="5" s="1"/>
  <c r="G1206" i="5"/>
  <c r="K1205" i="5"/>
  <c r="O1205" i="5" s="1"/>
  <c r="G1205" i="5"/>
  <c r="K1204" i="5"/>
  <c r="G1204" i="5"/>
  <c r="K1203" i="5"/>
  <c r="O1203" i="5" s="1"/>
  <c r="G1203" i="5"/>
  <c r="K1202" i="5"/>
  <c r="L1202" i="5" s="1"/>
  <c r="G1202" i="5"/>
  <c r="K1201" i="5"/>
  <c r="O1201" i="5" s="1"/>
  <c r="G1201" i="5"/>
  <c r="K1200" i="5"/>
  <c r="G1200" i="5"/>
  <c r="K1199" i="5"/>
  <c r="O1199" i="5" s="1"/>
  <c r="G1199" i="5"/>
  <c r="K1198" i="5"/>
  <c r="L1198" i="5" s="1"/>
  <c r="G1198" i="5"/>
  <c r="K1197" i="5"/>
  <c r="O1197" i="5" s="1"/>
  <c r="G1197" i="5"/>
  <c r="K1196" i="5"/>
  <c r="O1196" i="5" s="1"/>
  <c r="G1196" i="5"/>
  <c r="K1195" i="5"/>
  <c r="O1195" i="5" s="1"/>
  <c r="G1195" i="5"/>
  <c r="K1194" i="5"/>
  <c r="L1194" i="5" s="1"/>
  <c r="G1194" i="5"/>
  <c r="K1193" i="5"/>
  <c r="O1193" i="5" s="1"/>
  <c r="G1193" i="5"/>
  <c r="K1192" i="5"/>
  <c r="G1192" i="5"/>
  <c r="K1191" i="5"/>
  <c r="O1191" i="5" s="1"/>
  <c r="G1191" i="5"/>
  <c r="K1190" i="5"/>
  <c r="L1190" i="5" s="1"/>
  <c r="G1190" i="5"/>
  <c r="K1189" i="5"/>
  <c r="O1189" i="5" s="1"/>
  <c r="G1189" i="5"/>
  <c r="K1188" i="5"/>
  <c r="G1188" i="5"/>
  <c r="K1187" i="5"/>
  <c r="O1187" i="5" s="1"/>
  <c r="G1187" i="5"/>
  <c r="K1186" i="5"/>
  <c r="L1186" i="5" s="1"/>
  <c r="G1186" i="5"/>
  <c r="K1185" i="5"/>
  <c r="O1185" i="5" s="1"/>
  <c r="G1185" i="5"/>
  <c r="K1184" i="5"/>
  <c r="G1184" i="5"/>
  <c r="K1183" i="5"/>
  <c r="O1183" i="5" s="1"/>
  <c r="G1183" i="5"/>
  <c r="K1182" i="5"/>
  <c r="L1182" i="5" s="1"/>
  <c r="G1182" i="5"/>
  <c r="K1181" i="5"/>
  <c r="O1181" i="5" s="1"/>
  <c r="G1181" i="5"/>
  <c r="K1180" i="5"/>
  <c r="O1180" i="5" s="1"/>
  <c r="G1180" i="5"/>
  <c r="K1179" i="5"/>
  <c r="L1179" i="5" s="1"/>
  <c r="G1179" i="5"/>
  <c r="K1178" i="5"/>
  <c r="L1178" i="5" s="1"/>
  <c r="G1178" i="5"/>
  <c r="K1177" i="5"/>
  <c r="O1177" i="5" s="1"/>
  <c r="G1177" i="5"/>
  <c r="K1176" i="5"/>
  <c r="G1176" i="5"/>
  <c r="K1175" i="5"/>
  <c r="O1175" i="5" s="1"/>
  <c r="G1175" i="5"/>
  <c r="K1174" i="5"/>
  <c r="L1174" i="5" s="1"/>
  <c r="G1174" i="5"/>
  <c r="K1173" i="5"/>
  <c r="O1173" i="5" s="1"/>
  <c r="G1173" i="5"/>
  <c r="K1172" i="5"/>
  <c r="G1172" i="5"/>
  <c r="K1171" i="5"/>
  <c r="O1171" i="5" s="1"/>
  <c r="G1171" i="5"/>
  <c r="K1170" i="5"/>
  <c r="L1170" i="5" s="1"/>
  <c r="G1170" i="5"/>
  <c r="K1169" i="5"/>
  <c r="O1169" i="5" s="1"/>
  <c r="G1169" i="5"/>
  <c r="K1168" i="5"/>
  <c r="G1168" i="5"/>
  <c r="K1167" i="5"/>
  <c r="O1167" i="5" s="1"/>
  <c r="G1167" i="5"/>
  <c r="K1166" i="5"/>
  <c r="L1166" i="5" s="1"/>
  <c r="G1166" i="5"/>
  <c r="K1165" i="5"/>
  <c r="O1165" i="5" s="1"/>
  <c r="G1165" i="5"/>
  <c r="K1164" i="5"/>
  <c r="G1164" i="5"/>
  <c r="K1163" i="5"/>
  <c r="O1163" i="5" s="1"/>
  <c r="G1163" i="5"/>
  <c r="K1162" i="5"/>
  <c r="L1162" i="5" s="1"/>
  <c r="G1162" i="5"/>
  <c r="K1161" i="5"/>
  <c r="O1161" i="5" s="1"/>
  <c r="G1161" i="5"/>
  <c r="K1160" i="5"/>
  <c r="G1160" i="5"/>
  <c r="K1159" i="5"/>
  <c r="O1159" i="5" s="1"/>
  <c r="G1159" i="5"/>
  <c r="K1158" i="5"/>
  <c r="L1158" i="5" s="1"/>
  <c r="G1158" i="5"/>
  <c r="K1157" i="5"/>
  <c r="G1157" i="5"/>
  <c r="K1156" i="5"/>
  <c r="G1156" i="5"/>
  <c r="K1155" i="5"/>
  <c r="O1155" i="5" s="1"/>
  <c r="G1155" i="5"/>
  <c r="K1154" i="5"/>
  <c r="L1154" i="5" s="1"/>
  <c r="G1154" i="5"/>
  <c r="K1153" i="5"/>
  <c r="O1153" i="5" s="1"/>
  <c r="G1153" i="5"/>
  <c r="K1152" i="5"/>
  <c r="O1152" i="5" s="1"/>
  <c r="G1152" i="5"/>
  <c r="K1151" i="5"/>
  <c r="O1151" i="5" s="1"/>
  <c r="G1151" i="5"/>
  <c r="K1150" i="5"/>
  <c r="L1150" i="5" s="1"/>
  <c r="G1150" i="5"/>
  <c r="K1149" i="5"/>
  <c r="O1149" i="5" s="1"/>
  <c r="G1149" i="5"/>
  <c r="K1148" i="5"/>
  <c r="G1148" i="5"/>
  <c r="K1147" i="5"/>
  <c r="O1147" i="5" s="1"/>
  <c r="G1147" i="5"/>
  <c r="K1146" i="5"/>
  <c r="L1146" i="5" s="1"/>
  <c r="G1146" i="5"/>
  <c r="K1145" i="5"/>
  <c r="O1145" i="5" s="1"/>
  <c r="G1145" i="5"/>
  <c r="K1144" i="5"/>
  <c r="G1144" i="5"/>
  <c r="K1143" i="5"/>
  <c r="O1143" i="5" s="1"/>
  <c r="G1143" i="5"/>
  <c r="K1142" i="5"/>
  <c r="L1142" i="5" s="1"/>
  <c r="G1142" i="5"/>
  <c r="K1141" i="5"/>
  <c r="G1141" i="5"/>
  <c r="K1140" i="5"/>
  <c r="G1140" i="5"/>
  <c r="K1139" i="5"/>
  <c r="O1139" i="5" s="1"/>
  <c r="G1139" i="5"/>
  <c r="K1138" i="5"/>
  <c r="L1138" i="5" s="1"/>
  <c r="G1138" i="5"/>
  <c r="K1137" i="5"/>
  <c r="O1137" i="5" s="1"/>
  <c r="G1137" i="5"/>
  <c r="K1136" i="5"/>
  <c r="O1136" i="5" s="1"/>
  <c r="G1136" i="5"/>
  <c r="K1135" i="5"/>
  <c r="O1135" i="5" s="1"/>
  <c r="G1135" i="5"/>
  <c r="K1134" i="5"/>
  <c r="L1134" i="5" s="1"/>
  <c r="G1134" i="5"/>
  <c r="K1133" i="5"/>
  <c r="G1133" i="5"/>
  <c r="K1132" i="5"/>
  <c r="G1132" i="5"/>
  <c r="K1131" i="5"/>
  <c r="O1131" i="5" s="1"/>
  <c r="G1131" i="5"/>
  <c r="K1130" i="5"/>
  <c r="L1130" i="5" s="1"/>
  <c r="G1130" i="5"/>
  <c r="K1129" i="5"/>
  <c r="O1129" i="5" s="1"/>
  <c r="G1129" i="5"/>
  <c r="K1128" i="5"/>
  <c r="O1128" i="5" s="1"/>
  <c r="G1128" i="5"/>
  <c r="K1127" i="5"/>
  <c r="O1127" i="5" s="1"/>
  <c r="G1127" i="5"/>
  <c r="K1126" i="5"/>
  <c r="L1126" i="5" s="1"/>
  <c r="G1126" i="5"/>
  <c r="K1125" i="5"/>
  <c r="G1125" i="5"/>
  <c r="K1124" i="5"/>
  <c r="G1124" i="5"/>
  <c r="K1123" i="5"/>
  <c r="O1123" i="5" s="1"/>
  <c r="G1123" i="5"/>
  <c r="K1122" i="5"/>
  <c r="L1122" i="5" s="1"/>
  <c r="G1122" i="5"/>
  <c r="K1121" i="5"/>
  <c r="O1121" i="5" s="1"/>
  <c r="G1121" i="5"/>
  <c r="K1120" i="5"/>
  <c r="O1120" i="5" s="1"/>
  <c r="G1120" i="5"/>
  <c r="K1119" i="5"/>
  <c r="O1119" i="5" s="1"/>
  <c r="G1119" i="5"/>
  <c r="K1118" i="5"/>
  <c r="L1118" i="5" s="1"/>
  <c r="G1118" i="5"/>
  <c r="K1117" i="5"/>
  <c r="G1117" i="5"/>
  <c r="K1116" i="5"/>
  <c r="G1116" i="5"/>
  <c r="L1115" i="5"/>
  <c r="K1115" i="5"/>
  <c r="O1115" i="5" s="1"/>
  <c r="G1115" i="5"/>
  <c r="K1114" i="5"/>
  <c r="L1114" i="5" s="1"/>
  <c r="G1114" i="5"/>
  <c r="K1113" i="5"/>
  <c r="O1113" i="5" s="1"/>
  <c r="G1113" i="5"/>
  <c r="K1112" i="5"/>
  <c r="O1112" i="5" s="1"/>
  <c r="G1112" i="5"/>
  <c r="K1111" i="5"/>
  <c r="O1111" i="5" s="1"/>
  <c r="G1111" i="5"/>
  <c r="K1110" i="5"/>
  <c r="L1110" i="5" s="1"/>
  <c r="G1110" i="5"/>
  <c r="K1109" i="5"/>
  <c r="G1109" i="5"/>
  <c r="K1108" i="5"/>
  <c r="G1108" i="5"/>
  <c r="K1107" i="5"/>
  <c r="O1107" i="5" s="1"/>
  <c r="G1107" i="5"/>
  <c r="K1106" i="5"/>
  <c r="L1106" i="5" s="1"/>
  <c r="G1106" i="5"/>
  <c r="K1105" i="5"/>
  <c r="O1105" i="5" s="1"/>
  <c r="G1105" i="5"/>
  <c r="K1104" i="5"/>
  <c r="O1104" i="5" s="1"/>
  <c r="G1104" i="5"/>
  <c r="K1103" i="5"/>
  <c r="O1103" i="5" s="1"/>
  <c r="G1103" i="5"/>
  <c r="K1102" i="5"/>
  <c r="L1102" i="5" s="1"/>
  <c r="G1102" i="5"/>
  <c r="K1101" i="5"/>
  <c r="G1101" i="5"/>
  <c r="K1100" i="5"/>
  <c r="G1100" i="5"/>
  <c r="K1099" i="5"/>
  <c r="O1099" i="5" s="1"/>
  <c r="G1099" i="5"/>
  <c r="K1098" i="5"/>
  <c r="L1098" i="5" s="1"/>
  <c r="G1098" i="5"/>
  <c r="K1097" i="5"/>
  <c r="O1097" i="5" s="1"/>
  <c r="G1097" i="5"/>
  <c r="K1096" i="5"/>
  <c r="O1096" i="5" s="1"/>
  <c r="G1096" i="5"/>
  <c r="K1095" i="5"/>
  <c r="O1095" i="5" s="1"/>
  <c r="G1095" i="5"/>
  <c r="K1094" i="5"/>
  <c r="L1094" i="5" s="1"/>
  <c r="G1094" i="5"/>
  <c r="K1093" i="5"/>
  <c r="G1093" i="5"/>
  <c r="K1092" i="5"/>
  <c r="G1092" i="5"/>
  <c r="K1091" i="5"/>
  <c r="O1091" i="5" s="1"/>
  <c r="G1091" i="5"/>
  <c r="K1090" i="5"/>
  <c r="L1090" i="5" s="1"/>
  <c r="G1090" i="5"/>
  <c r="K1089" i="5"/>
  <c r="O1089" i="5" s="1"/>
  <c r="G1089" i="5"/>
  <c r="K1088" i="5"/>
  <c r="G1088" i="5"/>
  <c r="K1087" i="5"/>
  <c r="O1087" i="5" s="1"/>
  <c r="G1087" i="5"/>
  <c r="K1086" i="5"/>
  <c r="L1086" i="5" s="1"/>
  <c r="G1086" i="5"/>
  <c r="K1085" i="5"/>
  <c r="G1085" i="5"/>
  <c r="K1084" i="5"/>
  <c r="G1084" i="5"/>
  <c r="K1083" i="5"/>
  <c r="O1083" i="5" s="1"/>
  <c r="G1083" i="5"/>
  <c r="K1082" i="5"/>
  <c r="L1082" i="5" s="1"/>
  <c r="G1082" i="5"/>
  <c r="K1081" i="5"/>
  <c r="O1081" i="5" s="1"/>
  <c r="G1081" i="5"/>
  <c r="K1080" i="5"/>
  <c r="O1080" i="5" s="1"/>
  <c r="G1080" i="5"/>
  <c r="K1079" i="5"/>
  <c r="O1079" i="5" s="1"/>
  <c r="G1079" i="5"/>
  <c r="K1078" i="5"/>
  <c r="L1078" i="5" s="1"/>
  <c r="G1078" i="5"/>
  <c r="K1077" i="5"/>
  <c r="G1077" i="5"/>
  <c r="K1076" i="5"/>
  <c r="G1076" i="5"/>
  <c r="K1075" i="5"/>
  <c r="O1075" i="5" s="1"/>
  <c r="G1075" i="5"/>
  <c r="K1074" i="5"/>
  <c r="L1074" i="5" s="1"/>
  <c r="G1074" i="5"/>
  <c r="K1073" i="5"/>
  <c r="O1073" i="5" s="1"/>
  <c r="G1073" i="5"/>
  <c r="K1072" i="5"/>
  <c r="O1072" i="5" s="1"/>
  <c r="G1072" i="5"/>
  <c r="K1071" i="5"/>
  <c r="O1071" i="5" s="1"/>
  <c r="G1071" i="5"/>
  <c r="K1070" i="5"/>
  <c r="L1070" i="5" s="1"/>
  <c r="G1070" i="5"/>
  <c r="K1069" i="5"/>
  <c r="G1069" i="5"/>
  <c r="K1068" i="5"/>
  <c r="G1068" i="5"/>
  <c r="K1067" i="5"/>
  <c r="L1067" i="5" s="1"/>
  <c r="G1067" i="5"/>
  <c r="K1066" i="5"/>
  <c r="L1066" i="5" s="1"/>
  <c r="G1066" i="5"/>
  <c r="K1065" i="5"/>
  <c r="O1065" i="5" s="1"/>
  <c r="G1065" i="5"/>
  <c r="K1064" i="5"/>
  <c r="O1064" i="5" s="1"/>
  <c r="G1064" i="5"/>
  <c r="K1063" i="5"/>
  <c r="O1063" i="5" s="1"/>
  <c r="G1063" i="5"/>
  <c r="K1062" i="5"/>
  <c r="L1062" i="5" s="1"/>
  <c r="G1062" i="5"/>
  <c r="K1061" i="5"/>
  <c r="G1061" i="5"/>
  <c r="K1060" i="5"/>
  <c r="G1060" i="5"/>
  <c r="K1059" i="5"/>
  <c r="O1059" i="5" s="1"/>
  <c r="G1059" i="5"/>
  <c r="K1058" i="5"/>
  <c r="O1058" i="5" s="1"/>
  <c r="G1058" i="5"/>
  <c r="K1057" i="5"/>
  <c r="O1057" i="5" s="1"/>
  <c r="G1057" i="5"/>
  <c r="K1056" i="5"/>
  <c r="O1056" i="5" s="1"/>
  <c r="G1056" i="5"/>
  <c r="K1055" i="5"/>
  <c r="O1055" i="5" s="1"/>
  <c r="G1055" i="5"/>
  <c r="K1054" i="5"/>
  <c r="L1054" i="5" s="1"/>
  <c r="G1054" i="5"/>
  <c r="K1053" i="5"/>
  <c r="G1053" i="5"/>
  <c r="K1052" i="5"/>
  <c r="G1052" i="5"/>
  <c r="K1051" i="5"/>
  <c r="L1051" i="5" s="1"/>
  <c r="G1051" i="5"/>
  <c r="K1050" i="5"/>
  <c r="O1050" i="5" s="1"/>
  <c r="G1050" i="5"/>
  <c r="K1049" i="5"/>
  <c r="G1049" i="5"/>
  <c r="K1048" i="5"/>
  <c r="O1048" i="5" s="1"/>
  <c r="G1048" i="5"/>
  <c r="K1047" i="5"/>
  <c r="L1047" i="5" s="1"/>
  <c r="G1047" i="5"/>
  <c r="K1046" i="5"/>
  <c r="O1046" i="5" s="1"/>
  <c r="G1046" i="5"/>
  <c r="K1045" i="5"/>
  <c r="L1045" i="5" s="1"/>
  <c r="G1045" i="5"/>
  <c r="K1044" i="5"/>
  <c r="O1044" i="5" s="1"/>
  <c r="G1044" i="5"/>
  <c r="K1043" i="5"/>
  <c r="L1043" i="5" s="1"/>
  <c r="G1043" i="5"/>
  <c r="K1042" i="5"/>
  <c r="O1042" i="5" s="1"/>
  <c r="G1042" i="5"/>
  <c r="K1041" i="5"/>
  <c r="G1041" i="5"/>
  <c r="K1040" i="5"/>
  <c r="O1040" i="5" s="1"/>
  <c r="G1040" i="5"/>
  <c r="K1039" i="5"/>
  <c r="O1039" i="5" s="1"/>
  <c r="G1039" i="5"/>
  <c r="K1038" i="5"/>
  <c r="O1038" i="5" s="1"/>
  <c r="G1038" i="5"/>
  <c r="K1037" i="5"/>
  <c r="O1037" i="5" s="1"/>
  <c r="G1037" i="5"/>
  <c r="K1036" i="5"/>
  <c r="L1036" i="5" s="1"/>
  <c r="G1036" i="5"/>
  <c r="K1035" i="5"/>
  <c r="O1035" i="5" s="1"/>
  <c r="G1035" i="5"/>
  <c r="K1034" i="5"/>
  <c r="O1034" i="5" s="1"/>
  <c r="G1034" i="5"/>
  <c r="K1033" i="5"/>
  <c r="G1033" i="5"/>
  <c r="K1032" i="5"/>
  <c r="O1032" i="5" s="1"/>
  <c r="G1032" i="5"/>
  <c r="K1031" i="5"/>
  <c r="L1031" i="5" s="1"/>
  <c r="G1031" i="5"/>
  <c r="K1030" i="5"/>
  <c r="O1030" i="5" s="1"/>
  <c r="G1030" i="5"/>
  <c r="K1029" i="5"/>
  <c r="L1029" i="5" s="1"/>
  <c r="G1029" i="5"/>
  <c r="K1028" i="5"/>
  <c r="O1028" i="5" s="1"/>
  <c r="G1028" i="5"/>
  <c r="K1027" i="5"/>
  <c r="O1027" i="5" s="1"/>
  <c r="G1027" i="5"/>
  <c r="K1026" i="5"/>
  <c r="O1026" i="5" s="1"/>
  <c r="G1026" i="5"/>
  <c r="K1025" i="5"/>
  <c r="G1025" i="5"/>
  <c r="K1024" i="5"/>
  <c r="O1024" i="5" s="1"/>
  <c r="G1024" i="5"/>
  <c r="K1023" i="5"/>
  <c r="O1023" i="5" s="1"/>
  <c r="G1023" i="5"/>
  <c r="K1022" i="5"/>
  <c r="O1022" i="5" s="1"/>
  <c r="G1022" i="5"/>
  <c r="K1021" i="5"/>
  <c r="O1021" i="5" s="1"/>
  <c r="G1021" i="5"/>
  <c r="K1020" i="5"/>
  <c r="O1020" i="5" s="1"/>
  <c r="G1020" i="5"/>
  <c r="K1019" i="5"/>
  <c r="O1019" i="5" s="1"/>
  <c r="G1019" i="5"/>
  <c r="K1018" i="5"/>
  <c r="O1018" i="5" s="1"/>
  <c r="G1018" i="5"/>
  <c r="K1017" i="5"/>
  <c r="G1017" i="5"/>
  <c r="K1016" i="5"/>
  <c r="L1016" i="5" s="1"/>
  <c r="G1016" i="5"/>
  <c r="K1015" i="5"/>
  <c r="L1015" i="5" s="1"/>
  <c r="G1015" i="5"/>
  <c r="K1014" i="5"/>
  <c r="O1014" i="5" s="1"/>
  <c r="G1014" i="5"/>
  <c r="K1013" i="5"/>
  <c r="L1013" i="5" s="1"/>
  <c r="G1013" i="5"/>
  <c r="K1012" i="5"/>
  <c r="O1012" i="5" s="1"/>
  <c r="G1012" i="5"/>
  <c r="K1011" i="5"/>
  <c r="O1011" i="5" s="1"/>
  <c r="G1011" i="5"/>
  <c r="K1010" i="5"/>
  <c r="O1010" i="5" s="1"/>
  <c r="G1010" i="5"/>
  <c r="K1009" i="5"/>
  <c r="G1009" i="5"/>
  <c r="K1008" i="5"/>
  <c r="O1008" i="5" s="1"/>
  <c r="G1008" i="5"/>
  <c r="O1007" i="5"/>
  <c r="K1007" i="5"/>
  <c r="L1007" i="5" s="1"/>
  <c r="G1007" i="5"/>
  <c r="K1006" i="5"/>
  <c r="O1006" i="5" s="1"/>
  <c r="G1006" i="5"/>
  <c r="K1005" i="5"/>
  <c r="O1005" i="5" s="1"/>
  <c r="G1005" i="5"/>
  <c r="K1004" i="5"/>
  <c r="L1004" i="5" s="1"/>
  <c r="G1004" i="5"/>
  <c r="K1003" i="5"/>
  <c r="O1003" i="5" s="1"/>
  <c r="G1003" i="5"/>
  <c r="K1002" i="5"/>
  <c r="O1002" i="5" s="1"/>
  <c r="G1002" i="5"/>
  <c r="K1001" i="5"/>
  <c r="G1001" i="5"/>
  <c r="K1000" i="5"/>
  <c r="O1000" i="5" s="1"/>
  <c r="G1000" i="5"/>
  <c r="K999" i="5"/>
  <c r="O999" i="5" s="1"/>
  <c r="G999" i="5"/>
  <c r="K998" i="5"/>
  <c r="O998" i="5" s="1"/>
  <c r="G998" i="5"/>
  <c r="K997" i="5"/>
  <c r="O997" i="5" s="1"/>
  <c r="G997" i="5"/>
  <c r="K996" i="5"/>
  <c r="O996" i="5" s="1"/>
  <c r="G996" i="5"/>
  <c r="K995" i="5"/>
  <c r="L995" i="5" s="1"/>
  <c r="G995" i="5"/>
  <c r="K994" i="5"/>
  <c r="O994" i="5" s="1"/>
  <c r="G994" i="5"/>
  <c r="K993" i="5"/>
  <c r="O993" i="5" s="1"/>
  <c r="G993" i="5"/>
  <c r="K992" i="5"/>
  <c r="L992" i="5" s="1"/>
  <c r="G992" i="5"/>
  <c r="K991" i="5"/>
  <c r="O991" i="5" s="1"/>
  <c r="G991" i="5"/>
  <c r="K990" i="5"/>
  <c r="O990" i="5" s="1"/>
  <c r="G990" i="5"/>
  <c r="K989" i="5"/>
  <c r="O989" i="5" s="1"/>
  <c r="G989" i="5"/>
  <c r="K988" i="5"/>
  <c r="O988" i="5" s="1"/>
  <c r="G988" i="5"/>
  <c r="K987" i="5"/>
  <c r="O987" i="5" s="1"/>
  <c r="G987" i="5"/>
  <c r="K986" i="5"/>
  <c r="O986" i="5" s="1"/>
  <c r="G986" i="5"/>
  <c r="K985" i="5"/>
  <c r="O985" i="5" s="1"/>
  <c r="G985" i="5"/>
  <c r="K984" i="5"/>
  <c r="L984" i="5" s="1"/>
  <c r="G984" i="5"/>
  <c r="K983" i="5"/>
  <c r="L983" i="5" s="1"/>
  <c r="G983" i="5"/>
  <c r="K982" i="5"/>
  <c r="O982" i="5" s="1"/>
  <c r="G982" i="5"/>
  <c r="K981" i="5"/>
  <c r="O981" i="5" s="1"/>
  <c r="G981" i="5"/>
  <c r="K980" i="5"/>
  <c r="L980" i="5" s="1"/>
  <c r="G980" i="5"/>
  <c r="K979" i="5"/>
  <c r="O979" i="5" s="1"/>
  <c r="G979" i="5"/>
  <c r="K978" i="5"/>
  <c r="O978" i="5" s="1"/>
  <c r="G978" i="5"/>
  <c r="K977" i="5"/>
  <c r="O977" i="5" s="1"/>
  <c r="G977" i="5"/>
  <c r="K976" i="5"/>
  <c r="L976" i="5" s="1"/>
  <c r="G976" i="5"/>
  <c r="K975" i="5"/>
  <c r="O975" i="5" s="1"/>
  <c r="G975" i="5"/>
  <c r="K974" i="5"/>
  <c r="O974" i="5" s="1"/>
  <c r="G974" i="5"/>
  <c r="K973" i="5"/>
  <c r="O973" i="5" s="1"/>
  <c r="G973" i="5"/>
  <c r="K972" i="5"/>
  <c r="L972" i="5" s="1"/>
  <c r="G972" i="5"/>
  <c r="K971" i="5"/>
  <c r="O971" i="5" s="1"/>
  <c r="G971" i="5"/>
  <c r="K970" i="5"/>
  <c r="O970" i="5" s="1"/>
  <c r="G970" i="5"/>
  <c r="K969" i="5"/>
  <c r="L969" i="5" s="1"/>
  <c r="G969" i="5"/>
  <c r="K968" i="5"/>
  <c r="L968" i="5" s="1"/>
  <c r="G968" i="5"/>
  <c r="K967" i="5"/>
  <c r="O967" i="5" s="1"/>
  <c r="G967" i="5"/>
  <c r="K966" i="5"/>
  <c r="G966" i="5"/>
  <c r="K965" i="5"/>
  <c r="O965" i="5" s="1"/>
  <c r="G965" i="5"/>
  <c r="O964" i="5"/>
  <c r="K964" i="5"/>
  <c r="L964" i="5" s="1"/>
  <c r="G964" i="5"/>
  <c r="K963" i="5"/>
  <c r="O963" i="5" s="1"/>
  <c r="G963" i="5"/>
  <c r="K962" i="5"/>
  <c r="O962" i="5" s="1"/>
  <c r="G962" i="5"/>
  <c r="K961" i="5"/>
  <c r="O961" i="5" s="1"/>
  <c r="G961" i="5"/>
  <c r="K960" i="5"/>
  <c r="L960" i="5" s="1"/>
  <c r="G960" i="5"/>
  <c r="K959" i="5"/>
  <c r="O959" i="5" s="1"/>
  <c r="G959" i="5"/>
  <c r="K958" i="5"/>
  <c r="G958" i="5"/>
  <c r="K957" i="5"/>
  <c r="O957" i="5" s="1"/>
  <c r="G957" i="5"/>
  <c r="K956" i="5"/>
  <c r="L956" i="5" s="1"/>
  <c r="G956" i="5"/>
  <c r="K955" i="5"/>
  <c r="O955" i="5" s="1"/>
  <c r="G955" i="5"/>
  <c r="K954" i="5"/>
  <c r="O954" i="5" s="1"/>
  <c r="G954" i="5"/>
  <c r="K953" i="5"/>
  <c r="O953" i="5" s="1"/>
  <c r="G953" i="5"/>
  <c r="K952" i="5"/>
  <c r="L952" i="5" s="1"/>
  <c r="G952" i="5"/>
  <c r="K951" i="5"/>
  <c r="O951" i="5" s="1"/>
  <c r="G951" i="5"/>
  <c r="K950" i="5"/>
  <c r="G950" i="5"/>
  <c r="K949" i="5"/>
  <c r="O949" i="5" s="1"/>
  <c r="G949" i="5"/>
  <c r="K948" i="5"/>
  <c r="L948" i="5" s="1"/>
  <c r="G948" i="5"/>
  <c r="K947" i="5"/>
  <c r="O947" i="5" s="1"/>
  <c r="G947" i="5"/>
  <c r="K946" i="5"/>
  <c r="O946" i="5" s="1"/>
  <c r="G946" i="5"/>
  <c r="K945" i="5"/>
  <c r="O945" i="5" s="1"/>
  <c r="G945" i="5"/>
  <c r="K944" i="5"/>
  <c r="L944" i="5" s="1"/>
  <c r="G944" i="5"/>
  <c r="K943" i="5"/>
  <c r="O943" i="5" s="1"/>
  <c r="G943" i="5"/>
  <c r="K942" i="5"/>
  <c r="G942" i="5"/>
  <c r="K941" i="5"/>
  <c r="O941" i="5" s="1"/>
  <c r="G941" i="5"/>
  <c r="K940" i="5"/>
  <c r="L940" i="5" s="1"/>
  <c r="G940" i="5"/>
  <c r="K939" i="5"/>
  <c r="O939" i="5" s="1"/>
  <c r="G939" i="5"/>
  <c r="K938" i="5"/>
  <c r="O938" i="5" s="1"/>
  <c r="G938" i="5"/>
  <c r="K937" i="5"/>
  <c r="L937" i="5" s="1"/>
  <c r="G937" i="5"/>
  <c r="K936" i="5"/>
  <c r="L936" i="5" s="1"/>
  <c r="G936" i="5"/>
  <c r="K935" i="5"/>
  <c r="O935" i="5" s="1"/>
  <c r="G935" i="5"/>
  <c r="K934" i="5"/>
  <c r="G934" i="5"/>
  <c r="K933" i="5"/>
  <c r="O933" i="5" s="1"/>
  <c r="G933" i="5"/>
  <c r="K932" i="5"/>
  <c r="L932" i="5" s="1"/>
  <c r="G932" i="5"/>
  <c r="K931" i="5"/>
  <c r="O931" i="5" s="1"/>
  <c r="G931" i="5"/>
  <c r="K930" i="5"/>
  <c r="O930" i="5" s="1"/>
  <c r="G930" i="5"/>
  <c r="K929" i="5"/>
  <c r="O929" i="5" s="1"/>
  <c r="G929" i="5"/>
  <c r="K928" i="5"/>
  <c r="L928" i="5" s="1"/>
  <c r="G928" i="5"/>
  <c r="K927" i="5"/>
  <c r="O927" i="5" s="1"/>
  <c r="G927" i="5"/>
  <c r="K926" i="5"/>
  <c r="G926" i="5"/>
  <c r="K925" i="5"/>
  <c r="O925" i="5" s="1"/>
  <c r="G925" i="5"/>
  <c r="K924" i="5"/>
  <c r="O924" i="5" s="1"/>
  <c r="G924" i="5"/>
  <c r="K923" i="5"/>
  <c r="O923" i="5" s="1"/>
  <c r="G923" i="5"/>
  <c r="K922" i="5"/>
  <c r="O922" i="5" s="1"/>
  <c r="G922" i="5"/>
  <c r="K921" i="5"/>
  <c r="O921" i="5" s="1"/>
  <c r="G921" i="5"/>
  <c r="K920" i="5"/>
  <c r="L920" i="5" s="1"/>
  <c r="G920" i="5"/>
  <c r="K919" i="5"/>
  <c r="O919" i="5" s="1"/>
  <c r="G919" i="5"/>
  <c r="K918" i="5"/>
  <c r="G918" i="5"/>
  <c r="K917" i="5"/>
  <c r="O917" i="5" s="1"/>
  <c r="G917" i="5"/>
  <c r="K916" i="5"/>
  <c r="L916" i="5" s="1"/>
  <c r="G916" i="5"/>
  <c r="K915" i="5"/>
  <c r="O915" i="5" s="1"/>
  <c r="G915" i="5"/>
  <c r="K914" i="5"/>
  <c r="O914" i="5" s="1"/>
  <c r="G914" i="5"/>
  <c r="K913" i="5"/>
  <c r="O913" i="5" s="1"/>
  <c r="G913" i="5"/>
  <c r="K912" i="5"/>
  <c r="L912" i="5" s="1"/>
  <c r="G912" i="5"/>
  <c r="K911" i="5"/>
  <c r="O911" i="5" s="1"/>
  <c r="G911" i="5"/>
  <c r="K910" i="5"/>
  <c r="G910" i="5"/>
  <c r="K909" i="5"/>
  <c r="O909" i="5" s="1"/>
  <c r="G909" i="5"/>
  <c r="K908" i="5"/>
  <c r="L908" i="5" s="1"/>
  <c r="G908" i="5"/>
  <c r="K907" i="5"/>
  <c r="O907" i="5" s="1"/>
  <c r="G907" i="5"/>
  <c r="K906" i="5"/>
  <c r="O906" i="5" s="1"/>
  <c r="G906" i="5"/>
  <c r="K905" i="5"/>
  <c r="O905" i="5" s="1"/>
  <c r="G905" i="5"/>
  <c r="K904" i="5"/>
  <c r="L904" i="5" s="1"/>
  <c r="G904" i="5"/>
  <c r="K903" i="5"/>
  <c r="O903" i="5" s="1"/>
  <c r="G903" i="5"/>
  <c r="K902" i="5"/>
  <c r="G902" i="5"/>
  <c r="K901" i="5"/>
  <c r="O901" i="5" s="1"/>
  <c r="G901" i="5"/>
  <c r="K900" i="5"/>
  <c r="L900" i="5" s="1"/>
  <c r="G900" i="5"/>
  <c r="K899" i="5"/>
  <c r="O899" i="5" s="1"/>
  <c r="G899" i="5"/>
  <c r="K898" i="5"/>
  <c r="O898" i="5" s="1"/>
  <c r="G898" i="5"/>
  <c r="K897" i="5"/>
  <c r="O897" i="5" s="1"/>
  <c r="G897" i="5"/>
  <c r="K896" i="5"/>
  <c r="L896" i="5" s="1"/>
  <c r="G896" i="5"/>
  <c r="K895" i="5"/>
  <c r="O895" i="5" s="1"/>
  <c r="G895" i="5"/>
  <c r="K894" i="5"/>
  <c r="G894" i="5"/>
  <c r="K893" i="5"/>
  <c r="O893" i="5" s="1"/>
  <c r="G893" i="5"/>
  <c r="K892" i="5"/>
  <c r="L892" i="5" s="1"/>
  <c r="G892" i="5"/>
  <c r="K891" i="5"/>
  <c r="O891" i="5" s="1"/>
  <c r="G891" i="5"/>
  <c r="K890" i="5"/>
  <c r="O890" i="5" s="1"/>
  <c r="G890" i="5"/>
  <c r="K889" i="5"/>
  <c r="O889" i="5" s="1"/>
  <c r="G889" i="5"/>
  <c r="K888" i="5"/>
  <c r="L888" i="5" s="1"/>
  <c r="G888" i="5"/>
  <c r="K887" i="5"/>
  <c r="O887" i="5" s="1"/>
  <c r="G887" i="5"/>
  <c r="K886" i="5"/>
  <c r="G886" i="5"/>
  <c r="K885" i="5"/>
  <c r="O885" i="5" s="1"/>
  <c r="G885" i="5"/>
  <c r="K884" i="5"/>
  <c r="L884" i="5" s="1"/>
  <c r="G884" i="5"/>
  <c r="K883" i="5"/>
  <c r="O883" i="5" s="1"/>
  <c r="G883" i="5"/>
  <c r="K882" i="5"/>
  <c r="O882" i="5" s="1"/>
  <c r="G882" i="5"/>
  <c r="K881" i="5"/>
  <c r="O881" i="5" s="1"/>
  <c r="G881" i="5"/>
  <c r="K880" i="5"/>
  <c r="L880" i="5" s="1"/>
  <c r="G880" i="5"/>
  <c r="K879" i="5"/>
  <c r="O879" i="5" s="1"/>
  <c r="G879" i="5"/>
  <c r="K878" i="5"/>
  <c r="G878" i="5"/>
  <c r="K877" i="5"/>
  <c r="O877" i="5" s="1"/>
  <c r="G877" i="5"/>
  <c r="K876" i="5"/>
  <c r="L876" i="5" s="1"/>
  <c r="G876" i="5"/>
  <c r="K875" i="5"/>
  <c r="O875" i="5" s="1"/>
  <c r="G875" i="5"/>
  <c r="K874" i="5"/>
  <c r="G874" i="5"/>
  <c r="K873" i="5"/>
  <c r="O873" i="5" s="1"/>
  <c r="G873" i="5"/>
  <c r="K872" i="5"/>
  <c r="L872" i="5" s="1"/>
  <c r="G872" i="5"/>
  <c r="K871" i="5"/>
  <c r="O871" i="5" s="1"/>
  <c r="G871" i="5"/>
  <c r="K870" i="5"/>
  <c r="G870" i="5"/>
  <c r="K869" i="5"/>
  <c r="O869" i="5" s="1"/>
  <c r="G869" i="5"/>
  <c r="K868" i="5"/>
  <c r="L868" i="5" s="1"/>
  <c r="G868" i="5"/>
  <c r="K867" i="5"/>
  <c r="O867" i="5" s="1"/>
  <c r="G867" i="5"/>
  <c r="K866" i="5"/>
  <c r="G866" i="5"/>
  <c r="K865" i="5"/>
  <c r="O865" i="5" s="1"/>
  <c r="G865" i="5"/>
  <c r="K864" i="5"/>
  <c r="O864" i="5" s="1"/>
  <c r="G864" i="5"/>
  <c r="K863" i="5"/>
  <c r="G863" i="5"/>
  <c r="K862" i="5"/>
  <c r="O862" i="5" s="1"/>
  <c r="G862" i="5"/>
  <c r="K861" i="5"/>
  <c r="O861" i="5" s="1"/>
  <c r="G861" i="5"/>
  <c r="K860" i="5"/>
  <c r="O860" i="5" s="1"/>
  <c r="G860" i="5"/>
  <c r="K859" i="5"/>
  <c r="O859" i="5" s="1"/>
  <c r="G859" i="5"/>
  <c r="K858" i="5"/>
  <c r="O858" i="5" s="1"/>
  <c r="G858" i="5"/>
  <c r="K857" i="5"/>
  <c r="O857" i="5" s="1"/>
  <c r="G857" i="5"/>
  <c r="K856" i="5"/>
  <c r="O856" i="5" s="1"/>
  <c r="G856" i="5"/>
  <c r="K855" i="5"/>
  <c r="L855" i="5" s="1"/>
  <c r="G855" i="5"/>
  <c r="K854" i="5"/>
  <c r="O854" i="5" s="1"/>
  <c r="G854" i="5"/>
  <c r="K853" i="5"/>
  <c r="O853" i="5" s="1"/>
  <c r="G853" i="5"/>
  <c r="K852" i="5"/>
  <c r="O852" i="5" s="1"/>
  <c r="G852" i="5"/>
  <c r="K851" i="5"/>
  <c r="L851" i="5" s="1"/>
  <c r="G851" i="5"/>
  <c r="K850" i="5"/>
  <c r="O850" i="5" s="1"/>
  <c r="G850" i="5"/>
  <c r="K849" i="5"/>
  <c r="O849" i="5" s="1"/>
  <c r="G849" i="5"/>
  <c r="K848" i="5"/>
  <c r="L848" i="5" s="1"/>
  <c r="G848" i="5"/>
  <c r="K847" i="5"/>
  <c r="G847" i="5"/>
  <c r="K846" i="5"/>
  <c r="O846" i="5" s="1"/>
  <c r="G846" i="5"/>
  <c r="K845" i="5"/>
  <c r="O845" i="5" s="1"/>
  <c r="G845" i="5"/>
  <c r="K844" i="5"/>
  <c r="O844" i="5" s="1"/>
  <c r="G844" i="5"/>
  <c r="K843" i="5"/>
  <c r="O843" i="5" s="1"/>
  <c r="G843" i="5"/>
  <c r="K842" i="5"/>
  <c r="O842" i="5" s="1"/>
  <c r="G842" i="5"/>
  <c r="K841" i="5"/>
  <c r="O841" i="5" s="1"/>
  <c r="G841" i="5"/>
  <c r="K840" i="5"/>
  <c r="O840" i="5" s="1"/>
  <c r="G840" i="5"/>
  <c r="K839" i="5"/>
  <c r="O839" i="5" s="1"/>
  <c r="G839" i="5"/>
  <c r="K838" i="5"/>
  <c r="O838" i="5" s="1"/>
  <c r="G838" i="5"/>
  <c r="K837" i="5"/>
  <c r="O837" i="5" s="1"/>
  <c r="G837" i="5"/>
  <c r="K836" i="5"/>
  <c r="O836" i="5" s="1"/>
  <c r="G836" i="5"/>
  <c r="K835" i="5"/>
  <c r="L835" i="5" s="1"/>
  <c r="G835" i="5"/>
  <c r="K834" i="5"/>
  <c r="O834" i="5" s="1"/>
  <c r="G834" i="5"/>
  <c r="K833" i="5"/>
  <c r="O833" i="5" s="1"/>
  <c r="G833" i="5"/>
  <c r="K832" i="5"/>
  <c r="L832" i="5" s="1"/>
  <c r="G832" i="5"/>
  <c r="K831" i="5"/>
  <c r="G831" i="5"/>
  <c r="K830" i="5"/>
  <c r="O830" i="5" s="1"/>
  <c r="G830" i="5"/>
  <c r="K829" i="5"/>
  <c r="O829" i="5" s="1"/>
  <c r="G829" i="5"/>
  <c r="K828" i="5"/>
  <c r="O828" i="5" s="1"/>
  <c r="G828" i="5"/>
  <c r="K827" i="5"/>
  <c r="O827" i="5" s="1"/>
  <c r="G827" i="5"/>
  <c r="K826" i="5"/>
  <c r="O826" i="5" s="1"/>
  <c r="G826" i="5"/>
  <c r="K825" i="5"/>
  <c r="O825" i="5" s="1"/>
  <c r="G825" i="5"/>
  <c r="K824" i="5"/>
  <c r="O824" i="5" s="1"/>
  <c r="G824" i="5"/>
  <c r="K823" i="5"/>
  <c r="O823" i="5" s="1"/>
  <c r="G823" i="5"/>
  <c r="K822" i="5"/>
  <c r="O822" i="5" s="1"/>
  <c r="G822" i="5"/>
  <c r="K821" i="5"/>
  <c r="O821" i="5" s="1"/>
  <c r="G821" i="5"/>
  <c r="K820" i="5"/>
  <c r="O820" i="5" s="1"/>
  <c r="G820" i="5"/>
  <c r="K819" i="5"/>
  <c r="L819" i="5" s="1"/>
  <c r="G819" i="5"/>
  <c r="K818" i="5"/>
  <c r="O818" i="5" s="1"/>
  <c r="G818" i="5"/>
  <c r="K817" i="5"/>
  <c r="O817" i="5" s="1"/>
  <c r="G817" i="5"/>
  <c r="K816" i="5"/>
  <c r="L816" i="5" s="1"/>
  <c r="G816" i="5"/>
  <c r="K815" i="5"/>
  <c r="G815" i="5"/>
  <c r="K814" i="5"/>
  <c r="O814" i="5" s="1"/>
  <c r="G814" i="5"/>
  <c r="K813" i="5"/>
  <c r="O813" i="5" s="1"/>
  <c r="G813" i="5"/>
  <c r="K812" i="5"/>
  <c r="O812" i="5" s="1"/>
  <c r="G812" i="5"/>
  <c r="K811" i="5"/>
  <c r="O811" i="5" s="1"/>
  <c r="G811" i="5"/>
  <c r="K810" i="5"/>
  <c r="O810" i="5" s="1"/>
  <c r="G810" i="5"/>
  <c r="K809" i="5"/>
  <c r="O809" i="5" s="1"/>
  <c r="G809" i="5"/>
  <c r="K808" i="5"/>
  <c r="L808" i="5" s="1"/>
  <c r="G808" i="5"/>
  <c r="K807" i="5"/>
  <c r="O807" i="5" s="1"/>
  <c r="G807" i="5"/>
  <c r="K806" i="5"/>
  <c r="O806" i="5" s="1"/>
  <c r="G806" i="5"/>
  <c r="K805" i="5"/>
  <c r="L805" i="5" s="1"/>
  <c r="G805" i="5"/>
  <c r="K804" i="5"/>
  <c r="O804" i="5" s="1"/>
  <c r="G804" i="5"/>
  <c r="O803" i="5"/>
  <c r="K803" i="5"/>
  <c r="L803" i="5" s="1"/>
  <c r="G803" i="5"/>
  <c r="K802" i="5"/>
  <c r="O802" i="5" s="1"/>
  <c r="G802" i="5"/>
  <c r="K801" i="5"/>
  <c r="O801" i="5" s="1"/>
  <c r="G801" i="5"/>
  <c r="K800" i="5"/>
  <c r="L800" i="5" s="1"/>
  <c r="G800" i="5"/>
  <c r="K799" i="5"/>
  <c r="G799" i="5"/>
  <c r="K798" i="5"/>
  <c r="O798" i="5" s="1"/>
  <c r="G798" i="5"/>
  <c r="K797" i="5"/>
  <c r="O797" i="5" s="1"/>
  <c r="G797" i="5"/>
  <c r="K796" i="5"/>
  <c r="O796" i="5" s="1"/>
  <c r="G796" i="5"/>
  <c r="K795" i="5"/>
  <c r="O795" i="5" s="1"/>
  <c r="G795" i="5"/>
  <c r="K794" i="5"/>
  <c r="O794" i="5" s="1"/>
  <c r="G794" i="5"/>
  <c r="K793" i="5"/>
  <c r="O793" i="5" s="1"/>
  <c r="G793" i="5"/>
  <c r="K792" i="5"/>
  <c r="O792" i="5" s="1"/>
  <c r="G792" i="5"/>
  <c r="K791" i="5"/>
  <c r="O791" i="5" s="1"/>
  <c r="G791" i="5"/>
  <c r="K790" i="5"/>
  <c r="O790" i="5" s="1"/>
  <c r="G790" i="5"/>
  <c r="K789" i="5"/>
  <c r="O789" i="5" s="1"/>
  <c r="G789" i="5"/>
  <c r="K788" i="5"/>
  <c r="O788" i="5" s="1"/>
  <c r="G788" i="5"/>
  <c r="K787" i="5"/>
  <c r="L787" i="5" s="1"/>
  <c r="G787" i="5"/>
  <c r="K786" i="5"/>
  <c r="O786" i="5" s="1"/>
  <c r="G786" i="5"/>
  <c r="K785" i="5"/>
  <c r="O785" i="5" s="1"/>
  <c r="G785" i="5"/>
  <c r="K784" i="5"/>
  <c r="L784" i="5" s="1"/>
  <c r="G784" i="5"/>
  <c r="K783" i="5"/>
  <c r="G783" i="5"/>
  <c r="K782" i="5"/>
  <c r="O782" i="5" s="1"/>
  <c r="G782" i="5"/>
  <c r="K781" i="5"/>
  <c r="O781" i="5" s="1"/>
  <c r="G781" i="5"/>
  <c r="K780" i="5"/>
  <c r="O780" i="5" s="1"/>
  <c r="G780" i="5"/>
  <c r="K779" i="5"/>
  <c r="O779" i="5" s="1"/>
  <c r="G779" i="5"/>
  <c r="K778" i="5"/>
  <c r="O778" i="5" s="1"/>
  <c r="G778" i="5"/>
  <c r="K777" i="5"/>
  <c r="O777" i="5" s="1"/>
  <c r="G777" i="5"/>
  <c r="K776" i="5"/>
  <c r="O776" i="5" s="1"/>
  <c r="G776" i="5"/>
  <c r="K775" i="5"/>
  <c r="O775" i="5" s="1"/>
  <c r="G775" i="5"/>
  <c r="K774" i="5"/>
  <c r="O774" i="5" s="1"/>
  <c r="G774" i="5"/>
  <c r="K773" i="5"/>
  <c r="O773" i="5" s="1"/>
  <c r="G773" i="5"/>
  <c r="K772" i="5"/>
  <c r="O772" i="5" s="1"/>
  <c r="G772" i="5"/>
  <c r="K771" i="5"/>
  <c r="L771" i="5" s="1"/>
  <c r="G771" i="5"/>
  <c r="K770" i="5"/>
  <c r="G770" i="5"/>
  <c r="K769" i="5"/>
  <c r="O769" i="5" s="1"/>
  <c r="G769" i="5"/>
  <c r="K768" i="5"/>
  <c r="L768" i="5" s="1"/>
  <c r="G768" i="5"/>
  <c r="K767" i="5"/>
  <c r="G767" i="5"/>
  <c r="K766" i="5"/>
  <c r="O766" i="5" s="1"/>
  <c r="G766" i="5"/>
  <c r="K765" i="5"/>
  <c r="O765" i="5" s="1"/>
  <c r="G765" i="5"/>
  <c r="K764" i="5"/>
  <c r="O764" i="5" s="1"/>
  <c r="G764" i="5"/>
  <c r="K763" i="5"/>
  <c r="O763" i="5" s="1"/>
  <c r="G763" i="5"/>
  <c r="K762" i="5"/>
  <c r="O762" i="5" s="1"/>
  <c r="G762" i="5"/>
  <c r="K761" i="5"/>
  <c r="O761" i="5" s="1"/>
  <c r="G761" i="5"/>
  <c r="K760" i="5"/>
  <c r="O760" i="5" s="1"/>
  <c r="G760" i="5"/>
  <c r="K759" i="5"/>
  <c r="O759" i="5" s="1"/>
  <c r="G759" i="5"/>
  <c r="K758" i="5"/>
  <c r="O758" i="5" s="1"/>
  <c r="G758" i="5"/>
  <c r="K757" i="5"/>
  <c r="O757" i="5" s="1"/>
  <c r="G757" i="5"/>
  <c r="K756" i="5"/>
  <c r="O756" i="5" s="1"/>
  <c r="G756" i="5"/>
  <c r="K755" i="5"/>
  <c r="L755" i="5" s="1"/>
  <c r="G755" i="5"/>
  <c r="K754" i="5"/>
  <c r="G754" i="5"/>
  <c r="K753" i="5"/>
  <c r="O753" i="5" s="1"/>
  <c r="G753" i="5"/>
  <c r="K752" i="5"/>
  <c r="L752" i="5" s="1"/>
  <c r="G752" i="5"/>
  <c r="K751" i="5"/>
  <c r="G751" i="5"/>
  <c r="K750" i="5"/>
  <c r="O750" i="5" s="1"/>
  <c r="G750" i="5"/>
  <c r="G749" i="5"/>
  <c r="G748" i="5"/>
  <c r="G746" i="5"/>
  <c r="G739" i="5"/>
  <c r="G738" i="5"/>
  <c r="G737" i="5"/>
  <c r="G736" i="5"/>
  <c r="G735" i="5"/>
  <c r="G732" i="5"/>
  <c r="G733" i="5" s="1"/>
  <c r="G728" i="5"/>
  <c r="G729" i="5" s="1"/>
  <c r="G730" i="5" s="1"/>
  <c r="G726" i="5"/>
  <c r="G725" i="5"/>
  <c r="G723" i="5"/>
  <c r="G722" i="5"/>
  <c r="G720" i="5"/>
  <c r="G721" i="5" s="1"/>
  <c r="G719" i="5"/>
  <c r="G711" i="5"/>
  <c r="G710" i="5"/>
  <c r="G709" i="5"/>
  <c r="G708" i="5"/>
  <c r="G706" i="5"/>
  <c r="G707" i="5" s="1"/>
  <c r="G705" i="5"/>
  <c r="G704" i="5"/>
  <c r="G702" i="5"/>
  <c r="G703" i="5" s="1"/>
  <c r="G701" i="5"/>
  <c r="G700" i="5"/>
  <c r="G699" i="5"/>
  <c r="G696" i="5"/>
  <c r="G697" i="5" s="1"/>
  <c r="G695" i="5"/>
  <c r="G691" i="5"/>
  <c r="G690" i="5"/>
  <c r="G689" i="5"/>
  <c r="G688" i="5"/>
  <c r="G687" i="5"/>
  <c r="G686" i="5"/>
  <c r="G684" i="5"/>
  <c r="G685" i="5" s="1"/>
  <c r="G683" i="5"/>
  <c r="G682" i="5"/>
  <c r="G681" i="5"/>
  <c r="G680" i="5"/>
  <c r="G678" i="5"/>
  <c r="G677" i="5"/>
  <c r="G675" i="5"/>
  <c r="G671" i="5"/>
  <c r="G670" i="5"/>
  <c r="G669" i="5"/>
  <c r="G668" i="5"/>
  <c r="G665" i="5"/>
  <c r="G666" i="5" s="1"/>
  <c r="G662" i="5"/>
  <c r="G653" i="5"/>
  <c r="G650" i="5"/>
  <c r="G651" i="5" s="1"/>
  <c r="G649" i="5"/>
  <c r="G648" i="5"/>
  <c r="G646" i="5"/>
  <c r="G645" i="5"/>
  <c r="G644" i="5"/>
  <c r="G643" i="5"/>
  <c r="G642" i="5"/>
  <c r="G641" i="5"/>
  <c r="G638" i="5"/>
  <c r="G639" i="5" s="1"/>
  <c r="G640" i="5" s="1"/>
  <c r="G637" i="5"/>
  <c r="G636" i="5"/>
  <c r="G635" i="5"/>
  <c r="G630" i="5"/>
  <c r="G628" i="5"/>
  <c r="G627" i="5"/>
  <c r="G626" i="5"/>
  <c r="G625" i="5"/>
  <c r="G622" i="5"/>
  <c r="G618" i="5"/>
  <c r="G619" i="5" s="1"/>
  <c r="G615" i="5"/>
  <c r="G616" i="5" s="1"/>
  <c r="G612" i="5"/>
  <c r="G611" i="5"/>
  <c r="G607" i="5"/>
  <c r="G608" i="5" s="1"/>
  <c r="G605" i="5"/>
  <c r="G604" i="5"/>
  <c r="G601" i="5"/>
  <c r="G599" i="5"/>
  <c r="G600" i="5" s="1"/>
  <c r="G596" i="5"/>
  <c r="G595" i="5"/>
  <c r="G592" i="5"/>
  <c r="G589" i="5"/>
  <c r="G587" i="5"/>
  <c r="G588" i="5" s="1"/>
  <c r="G586" i="5"/>
  <c r="G585" i="5"/>
  <c r="G584" i="5"/>
  <c r="G583" i="5"/>
  <c r="G582" i="5"/>
  <c r="G580" i="5"/>
  <c r="G579" i="5"/>
  <c r="G577" i="5"/>
  <c r="G578" i="5" s="1"/>
  <c r="G573" i="5"/>
  <c r="G571" i="5"/>
  <c r="G572" i="5" s="1"/>
  <c r="G570" i="5"/>
  <c r="G569" i="5"/>
  <c r="G568" i="5"/>
  <c r="G566" i="5"/>
  <c r="G565" i="5"/>
  <c r="G563" i="5"/>
  <c r="G564" i="5" s="1"/>
  <c r="G562" i="5"/>
  <c r="G561" i="5"/>
  <c r="G558" i="5"/>
  <c r="G556" i="5"/>
  <c r="G557" i="5" s="1"/>
  <c r="G555" i="5"/>
  <c r="G554" i="5"/>
  <c r="G550" i="5"/>
  <c r="G549" i="5"/>
  <c r="G548" i="5"/>
  <c r="G547" i="5"/>
  <c r="G544" i="5"/>
  <c r="G543" i="5"/>
  <c r="G541" i="5"/>
  <c r="G532" i="5"/>
  <c r="G531" i="5"/>
  <c r="G529" i="5"/>
  <c r="G530" i="5" s="1"/>
  <c r="G528" i="5"/>
  <c r="G526" i="5"/>
  <c r="G519" i="5"/>
  <c r="G520" i="5" s="1"/>
  <c r="G518" i="5"/>
  <c r="G515" i="5"/>
  <c r="G516" i="5" s="1"/>
  <c r="G514" i="5"/>
  <c r="G513" i="5"/>
  <c r="G511" i="5"/>
  <c r="G506" i="5"/>
  <c r="G507" i="5" s="1"/>
  <c r="G504" i="5"/>
  <c r="G502" i="5"/>
  <c r="G501" i="5"/>
  <c r="G498" i="5"/>
  <c r="G496" i="5"/>
  <c r="G495" i="5"/>
  <c r="G492" i="5"/>
  <c r="G493" i="5" s="1"/>
  <c r="G490" i="5"/>
  <c r="G491" i="5" s="1"/>
  <c r="G489" i="5"/>
  <c r="G487" i="5"/>
  <c r="G488" i="5" s="1"/>
  <c r="G486" i="5"/>
  <c r="G485" i="5"/>
  <c r="G484" i="5"/>
  <c r="G482" i="5"/>
  <c r="G481" i="5"/>
  <c r="G480" i="5"/>
  <c r="G477" i="5"/>
  <c r="G476" i="5"/>
  <c r="G474" i="5"/>
  <c r="G469" i="5"/>
  <c r="G470" i="5" s="1"/>
  <c r="G468" i="5"/>
  <c r="G465" i="5"/>
  <c r="G463" i="5"/>
  <c r="G464" i="5" s="1"/>
  <c r="G461" i="5"/>
  <c r="G453" i="5"/>
  <c r="G454" i="5" s="1"/>
  <c r="G452" i="5"/>
  <c r="G450" i="5"/>
  <c r="G448" i="5"/>
  <c r="G449" i="5" s="1"/>
  <c r="G446" i="5"/>
  <c r="G447" i="5" s="1"/>
  <c r="G445" i="5"/>
  <c r="G443" i="5"/>
  <c r="G444" i="5" s="1"/>
  <c r="G439" i="5"/>
  <c r="G440" i="5" s="1"/>
  <c r="G438" i="5"/>
  <c r="G434" i="5"/>
  <c r="G431" i="5"/>
  <c r="G432" i="5" s="1"/>
  <c r="G433" i="5" s="1"/>
  <c r="G429" i="5"/>
  <c r="G428" i="5"/>
  <c r="G427" i="5"/>
  <c r="G426" i="5"/>
  <c r="G420" i="5"/>
  <c r="G421" i="5" s="1"/>
  <c r="G422" i="5" s="1"/>
  <c r="G419" i="5"/>
  <c r="G413" i="5"/>
  <c r="G411" i="5"/>
  <c r="G412" i="5" s="1"/>
  <c r="G406" i="5"/>
  <c r="G404" i="5"/>
  <c r="G405" i="5" s="1"/>
  <c r="G403" i="5"/>
  <c r="G399" i="5"/>
  <c r="G400" i="5" s="1"/>
  <c r="G401" i="5" s="1"/>
  <c r="G397" i="5"/>
  <c r="G396" i="5"/>
  <c r="G395" i="5"/>
  <c r="G390" i="5"/>
  <c r="G389" i="5"/>
  <c r="G387" i="5"/>
  <c r="G388" i="5" s="1"/>
  <c r="G386" i="5"/>
  <c r="G385" i="5"/>
  <c r="G384" i="5"/>
  <c r="G383" i="5"/>
  <c r="G381" i="5"/>
  <c r="G379" i="5"/>
  <c r="G380" i="5" s="1"/>
  <c r="G378" i="5"/>
  <c r="G377" i="5"/>
  <c r="G375" i="5"/>
  <c r="G374" i="5"/>
  <c r="G372" i="5"/>
  <c r="G371" i="5"/>
  <c r="G369" i="5"/>
  <c r="G368" i="5"/>
  <c r="G367" i="5"/>
  <c r="G363" i="5"/>
  <c r="G364" i="5" s="1"/>
  <c r="G360" i="5"/>
  <c r="G356" i="5"/>
  <c r="G355" i="5"/>
  <c r="G353" i="5"/>
  <c r="G352" i="5"/>
  <c r="G351" i="5"/>
  <c r="G350" i="5"/>
  <c r="G349" i="5"/>
  <c r="G340" i="5"/>
  <c r="G339" i="5"/>
  <c r="G338" i="5"/>
  <c r="G335" i="5"/>
  <c r="G336" i="5" s="1"/>
  <c r="G337" i="5" s="1"/>
  <c r="G333" i="5"/>
  <c r="G330" i="5"/>
  <c r="G328" i="5"/>
  <c r="G324" i="5"/>
  <c r="G322" i="5"/>
  <c r="G321" i="5"/>
  <c r="G319" i="5"/>
  <c r="G320" i="5" s="1"/>
  <c r="G318" i="5"/>
  <c r="G317" i="5"/>
  <c r="G316" i="5"/>
  <c r="G314" i="5"/>
  <c r="G312" i="5"/>
  <c r="G310" i="5"/>
  <c r="G309" i="5"/>
  <c r="G308" i="5"/>
  <c r="G303" i="5"/>
  <c r="G304" i="5" s="1"/>
  <c r="G305" i="5" s="1"/>
  <c r="G293" i="5"/>
  <c r="G291" i="5"/>
  <c r="G292" i="5" s="1"/>
  <c r="G290" i="5"/>
  <c r="G288" i="5"/>
  <c r="G289" i="5" s="1"/>
  <c r="G287" i="5"/>
  <c r="G284" i="5"/>
  <c r="G285" i="5" s="1"/>
  <c r="G286" i="5" s="1"/>
  <c r="G283" i="5"/>
  <c r="G282" i="5"/>
  <c r="G281" i="5"/>
  <c r="G280" i="5"/>
  <c r="G279" i="5"/>
  <c r="G277" i="5"/>
  <c r="G278" i="5" s="1"/>
  <c r="G276" i="5"/>
  <c r="G274" i="5"/>
  <c r="G272" i="5"/>
  <c r="G273" i="5" s="1"/>
  <c r="G270" i="5"/>
  <c r="G267" i="5"/>
  <c r="G266" i="5"/>
  <c r="G265" i="5"/>
  <c r="G263" i="5"/>
  <c r="G262" i="5"/>
  <c r="G261" i="5"/>
  <c r="G260" i="5"/>
  <c r="G258" i="5"/>
  <c r="G254" i="5"/>
  <c r="G253" i="5"/>
  <c r="G252" i="5"/>
  <c r="G251" i="5"/>
  <c r="G250" i="5"/>
  <c r="G248" i="5"/>
  <c r="G249" i="5" s="1"/>
  <c r="G247" i="5"/>
  <c r="G246" i="5"/>
  <c r="G245" i="5"/>
  <c r="G244" i="5"/>
  <c r="G243" i="5"/>
  <c r="G240" i="5"/>
  <c r="G241" i="5" s="1"/>
  <c r="G239" i="5"/>
  <c r="G234" i="5"/>
  <c r="G235" i="5" s="1"/>
  <c r="G233" i="5"/>
  <c r="G231" i="5"/>
  <c r="G229" i="5"/>
  <c r="G230" i="5" s="1"/>
  <c r="G227" i="5"/>
  <c r="G226" i="5"/>
  <c r="G225" i="5"/>
  <c r="G222" i="5"/>
  <c r="G221" i="5"/>
  <c r="G220" i="5"/>
  <c r="G219" i="5"/>
  <c r="G218" i="5"/>
  <c r="G217" i="5"/>
  <c r="G216" i="5"/>
  <c r="G214" i="5"/>
  <c r="G208" i="5"/>
  <c r="G209" i="5" s="1"/>
  <c r="G207" i="5"/>
  <c r="G206" i="5"/>
  <c r="G204" i="5"/>
  <c r="G203" i="5"/>
  <c r="G201" i="5"/>
  <c r="G200" i="5"/>
  <c r="G199" i="5"/>
  <c r="G198" i="5"/>
  <c r="G194" i="5"/>
  <c r="G189" i="5"/>
  <c r="G188" i="5"/>
  <c r="G186" i="5"/>
  <c r="G187" i="5" s="1"/>
  <c r="G184" i="5"/>
  <c r="G183" i="5"/>
  <c r="G182" i="5"/>
  <c r="G181" i="5"/>
  <c r="G180" i="5"/>
  <c r="G177" i="5"/>
  <c r="G173" i="5"/>
  <c r="G170" i="5"/>
  <c r="G171" i="5" s="1"/>
  <c r="G168" i="5"/>
  <c r="G167" i="5"/>
  <c r="G165" i="5"/>
  <c r="G166" i="5" s="1"/>
  <c r="G164" i="5"/>
  <c r="G163" i="5"/>
  <c r="G161" i="5"/>
  <c r="G160" i="5"/>
  <c r="G153" i="5"/>
  <c r="G151" i="5"/>
  <c r="G149" i="5"/>
  <c r="G150" i="5" s="1"/>
  <c r="G146" i="5"/>
  <c r="G145" i="5"/>
  <c r="G144" i="5"/>
  <c r="G143" i="5"/>
  <c r="G142" i="5"/>
  <c r="G141" i="5"/>
  <c r="G139" i="5"/>
  <c r="G138" i="5"/>
  <c r="G136" i="5"/>
  <c r="G134" i="5"/>
  <c r="G130" i="5"/>
  <c r="G128" i="5"/>
  <c r="G129" i="5" s="1"/>
  <c r="G126" i="5"/>
  <c r="G124" i="5"/>
  <c r="G123" i="5"/>
  <c r="G121" i="5"/>
  <c r="G120" i="5"/>
  <c r="G116" i="5"/>
  <c r="G117" i="5" s="1"/>
  <c r="G115" i="5"/>
  <c r="G114" i="5"/>
  <c r="G111" i="5"/>
  <c r="G112" i="5" s="1"/>
  <c r="G110" i="5"/>
  <c r="G107" i="5"/>
  <c r="G106" i="5"/>
  <c r="G105" i="5"/>
  <c r="G104" i="5"/>
  <c r="G102" i="5"/>
  <c r="G101" i="5"/>
  <c r="G100" i="5"/>
  <c r="G93" i="5"/>
  <c r="G94" i="5" s="1"/>
  <c r="G92" i="5"/>
  <c r="G91" i="5"/>
  <c r="G89" i="5"/>
  <c r="G88" i="5"/>
  <c r="G87" i="5"/>
  <c r="G85" i="5"/>
  <c r="G84" i="5"/>
  <c r="G83" i="5"/>
  <c r="G82" i="5"/>
  <c r="G81" i="5"/>
  <c r="G80" i="5"/>
  <c r="G78" i="5"/>
  <c r="G77" i="5"/>
  <c r="G76" i="5"/>
  <c r="G73" i="5"/>
  <c r="G70" i="5"/>
  <c r="G71" i="5" s="1"/>
  <c r="G63" i="5"/>
  <c r="G64" i="5" s="1"/>
  <c r="G62" i="5"/>
  <c r="G59" i="5"/>
  <c r="G60" i="5" s="1"/>
  <c r="G58" i="5"/>
  <c r="G53" i="5"/>
  <c r="G52" i="5"/>
  <c r="G50" i="5"/>
  <c r="G51" i="5" s="1"/>
  <c r="G47" i="5"/>
  <c r="G44" i="5"/>
  <c r="G43" i="5"/>
  <c r="G37" i="5"/>
  <c r="G35" i="5"/>
  <c r="G36" i="5" s="1"/>
  <c r="G33" i="5"/>
  <c r="G34" i="5" s="1"/>
  <c r="G32" i="5"/>
  <c r="G29" i="5"/>
  <c r="G30" i="5" s="1"/>
  <c r="G26" i="5"/>
  <c r="G22" i="5"/>
  <c r="G20" i="5"/>
  <c r="G19" i="5"/>
  <c r="G18" i="5"/>
  <c r="G16" i="5"/>
  <c r="G14" i="5"/>
  <c r="G12" i="5"/>
  <c r="G11" i="5"/>
  <c r="K10" i="5"/>
  <c r="O10" i="5" s="1"/>
  <c r="J10" i="5"/>
  <c r="B10" i="5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B86" i="5" s="1"/>
  <c r="B87" i="5" s="1"/>
  <c r="B88" i="5" s="1"/>
  <c r="B89" i="5" s="1"/>
  <c r="B90" i="5" s="1"/>
  <c r="B91" i="5" s="1"/>
  <c r="B92" i="5" s="1"/>
  <c r="B93" i="5" s="1"/>
  <c r="B94" i="5" s="1"/>
  <c r="B95" i="5" s="1"/>
  <c r="B96" i="5" s="1"/>
  <c r="B97" i="5" s="1"/>
  <c r="B98" i="5" s="1"/>
  <c r="B99" i="5" s="1"/>
  <c r="B100" i="5" s="1"/>
  <c r="B101" i="5" s="1"/>
  <c r="B102" i="5" s="1"/>
  <c r="B103" i="5" s="1"/>
  <c r="B104" i="5" s="1"/>
  <c r="B105" i="5" s="1"/>
  <c r="B106" i="5" s="1"/>
  <c r="B107" i="5" s="1"/>
  <c r="B108" i="5" s="1"/>
  <c r="B109" i="5" s="1"/>
  <c r="B110" i="5" s="1"/>
  <c r="B111" i="5" s="1"/>
  <c r="B112" i="5" s="1"/>
  <c r="B113" i="5" s="1"/>
  <c r="B114" i="5" s="1"/>
  <c r="B115" i="5" s="1"/>
  <c r="B116" i="5" s="1"/>
  <c r="B117" i="5" s="1"/>
  <c r="B118" i="5" s="1"/>
  <c r="B119" i="5" s="1"/>
  <c r="B120" i="5" s="1"/>
  <c r="B121" i="5" s="1"/>
  <c r="B122" i="5" s="1"/>
  <c r="B123" i="5" s="1"/>
  <c r="B124" i="5" s="1"/>
  <c r="B125" i="5" s="1"/>
  <c r="B126" i="5" s="1"/>
  <c r="B127" i="5" s="1"/>
  <c r="B128" i="5" s="1"/>
  <c r="B129" i="5" s="1"/>
  <c r="B130" i="5" s="1"/>
  <c r="B131" i="5" s="1"/>
  <c r="B132" i="5" s="1"/>
  <c r="B133" i="5" s="1"/>
  <c r="B134" i="5" s="1"/>
  <c r="B135" i="5" s="1"/>
  <c r="B136" i="5" s="1"/>
  <c r="B137" i="5" s="1"/>
  <c r="B138" i="5" s="1"/>
  <c r="B139" i="5" s="1"/>
  <c r="B140" i="5" s="1"/>
  <c r="B141" i="5" s="1"/>
  <c r="B142" i="5" s="1"/>
  <c r="B143" i="5" s="1"/>
  <c r="B144" i="5" s="1"/>
  <c r="B145" i="5" s="1"/>
  <c r="B146" i="5" s="1"/>
  <c r="B147" i="5" s="1"/>
  <c r="B148" i="5" s="1"/>
  <c r="B149" i="5" s="1"/>
  <c r="B150" i="5" s="1"/>
  <c r="B151" i="5" s="1"/>
  <c r="B152" i="5" s="1"/>
  <c r="B153" i="5" s="1"/>
  <c r="B154" i="5" s="1"/>
  <c r="B155" i="5" s="1"/>
  <c r="B156" i="5" s="1"/>
  <c r="B157" i="5" s="1"/>
  <c r="B158" i="5" s="1"/>
  <c r="B159" i="5" s="1"/>
  <c r="B160" i="5" s="1"/>
  <c r="B161" i="5" s="1"/>
  <c r="B162" i="5" s="1"/>
  <c r="B163" i="5" s="1"/>
  <c r="B164" i="5" s="1"/>
  <c r="B165" i="5" s="1"/>
  <c r="B166" i="5" s="1"/>
  <c r="B167" i="5" s="1"/>
  <c r="B168" i="5" s="1"/>
  <c r="B169" i="5" s="1"/>
  <c r="B170" i="5" s="1"/>
  <c r="B171" i="5" s="1"/>
  <c r="B172" i="5" s="1"/>
  <c r="B173" i="5" s="1"/>
  <c r="B174" i="5" s="1"/>
  <c r="B175" i="5" s="1"/>
  <c r="B176" i="5" s="1"/>
  <c r="B177" i="5" s="1"/>
  <c r="B178" i="5" s="1"/>
  <c r="B179" i="5" s="1"/>
  <c r="B180" i="5" s="1"/>
  <c r="B181" i="5" s="1"/>
  <c r="B182" i="5" s="1"/>
  <c r="B183" i="5" s="1"/>
  <c r="B184" i="5" s="1"/>
  <c r="B185" i="5" s="1"/>
  <c r="B186" i="5" s="1"/>
  <c r="B187" i="5" s="1"/>
  <c r="B188" i="5" s="1"/>
  <c r="B189" i="5" s="1"/>
  <c r="B190" i="5" s="1"/>
  <c r="B191" i="5" s="1"/>
  <c r="B192" i="5" s="1"/>
  <c r="B193" i="5" s="1"/>
  <c r="B194" i="5" s="1"/>
  <c r="B195" i="5" s="1"/>
  <c r="B196" i="5" s="1"/>
  <c r="B197" i="5" s="1"/>
  <c r="B198" i="5" s="1"/>
  <c r="B199" i="5" s="1"/>
  <c r="B200" i="5" s="1"/>
  <c r="B201" i="5" s="1"/>
  <c r="B202" i="5" s="1"/>
  <c r="B203" i="5" s="1"/>
  <c r="B204" i="5" s="1"/>
  <c r="B205" i="5" s="1"/>
  <c r="B206" i="5" s="1"/>
  <c r="B207" i="5" s="1"/>
  <c r="B208" i="5" s="1"/>
  <c r="B209" i="5" s="1"/>
  <c r="B210" i="5" s="1"/>
  <c r="B211" i="5" s="1"/>
  <c r="B212" i="5" s="1"/>
  <c r="B213" i="5" s="1"/>
  <c r="B214" i="5" s="1"/>
  <c r="B215" i="5" s="1"/>
  <c r="B216" i="5" s="1"/>
  <c r="B217" i="5" s="1"/>
  <c r="B218" i="5" s="1"/>
  <c r="B219" i="5" s="1"/>
  <c r="B220" i="5" s="1"/>
  <c r="B221" i="5" s="1"/>
  <c r="B222" i="5" s="1"/>
  <c r="B223" i="5" s="1"/>
  <c r="B224" i="5" s="1"/>
  <c r="B225" i="5" s="1"/>
  <c r="B226" i="5" s="1"/>
  <c r="B227" i="5" s="1"/>
  <c r="B228" i="5" s="1"/>
  <c r="B229" i="5" s="1"/>
  <c r="B230" i="5" s="1"/>
  <c r="B231" i="5" s="1"/>
  <c r="B232" i="5" s="1"/>
  <c r="B233" i="5" s="1"/>
  <c r="B234" i="5" s="1"/>
  <c r="B235" i="5" s="1"/>
  <c r="B236" i="5" s="1"/>
  <c r="B237" i="5" s="1"/>
  <c r="B238" i="5" s="1"/>
  <c r="B239" i="5" s="1"/>
  <c r="B240" i="5" s="1"/>
  <c r="B241" i="5" s="1"/>
  <c r="B242" i="5" s="1"/>
  <c r="B243" i="5" s="1"/>
  <c r="B244" i="5" s="1"/>
  <c r="B245" i="5" s="1"/>
  <c r="B246" i="5" s="1"/>
  <c r="B247" i="5" s="1"/>
  <c r="B248" i="5" s="1"/>
  <c r="B249" i="5" s="1"/>
  <c r="B250" i="5" s="1"/>
  <c r="B251" i="5" s="1"/>
  <c r="B252" i="5" s="1"/>
  <c r="B253" i="5" s="1"/>
  <c r="B254" i="5" s="1"/>
  <c r="B255" i="5" s="1"/>
  <c r="B256" i="5" s="1"/>
  <c r="B257" i="5" s="1"/>
  <c r="B258" i="5" s="1"/>
  <c r="B259" i="5" s="1"/>
  <c r="B260" i="5" s="1"/>
  <c r="B261" i="5" s="1"/>
  <c r="B262" i="5" s="1"/>
  <c r="B263" i="5" s="1"/>
  <c r="B264" i="5" s="1"/>
  <c r="B265" i="5" s="1"/>
  <c r="B266" i="5" s="1"/>
  <c r="B267" i="5" s="1"/>
  <c r="B268" i="5" s="1"/>
  <c r="B269" i="5" s="1"/>
  <c r="B270" i="5" s="1"/>
  <c r="B271" i="5" s="1"/>
  <c r="B272" i="5" s="1"/>
  <c r="B273" i="5" s="1"/>
  <c r="B274" i="5" s="1"/>
  <c r="B275" i="5" s="1"/>
  <c r="B276" i="5" s="1"/>
  <c r="B277" i="5" s="1"/>
  <c r="B278" i="5" s="1"/>
  <c r="B279" i="5" s="1"/>
  <c r="B280" i="5" s="1"/>
  <c r="B281" i="5" s="1"/>
  <c r="B282" i="5" s="1"/>
  <c r="B283" i="5" s="1"/>
  <c r="B284" i="5" s="1"/>
  <c r="B285" i="5" s="1"/>
  <c r="B286" i="5" s="1"/>
  <c r="B287" i="5" s="1"/>
  <c r="B288" i="5" s="1"/>
  <c r="B289" i="5" s="1"/>
  <c r="B290" i="5" s="1"/>
  <c r="B291" i="5" s="1"/>
  <c r="B292" i="5" s="1"/>
  <c r="B293" i="5" s="1"/>
  <c r="B294" i="5" s="1"/>
  <c r="B295" i="5" s="1"/>
  <c r="B296" i="5" s="1"/>
  <c r="B297" i="5" s="1"/>
  <c r="B298" i="5" s="1"/>
  <c r="B299" i="5" s="1"/>
  <c r="B300" i="5" s="1"/>
  <c r="B301" i="5" s="1"/>
  <c r="B302" i="5" s="1"/>
  <c r="B303" i="5" s="1"/>
  <c r="B304" i="5" s="1"/>
  <c r="B305" i="5" s="1"/>
  <c r="B306" i="5" s="1"/>
  <c r="B307" i="5" s="1"/>
  <c r="B308" i="5" s="1"/>
  <c r="B309" i="5" s="1"/>
  <c r="B310" i="5" s="1"/>
  <c r="B311" i="5" s="1"/>
  <c r="B312" i="5" s="1"/>
  <c r="B313" i="5" s="1"/>
  <c r="B314" i="5" s="1"/>
  <c r="B315" i="5" s="1"/>
  <c r="B316" i="5" s="1"/>
  <c r="B317" i="5" s="1"/>
  <c r="B318" i="5" s="1"/>
  <c r="B319" i="5" s="1"/>
  <c r="B320" i="5" s="1"/>
  <c r="B321" i="5" s="1"/>
  <c r="B322" i="5" s="1"/>
  <c r="B323" i="5" s="1"/>
  <c r="B324" i="5" s="1"/>
  <c r="B325" i="5" s="1"/>
  <c r="B326" i="5" s="1"/>
  <c r="B327" i="5" s="1"/>
  <c r="B328" i="5" s="1"/>
  <c r="B329" i="5" s="1"/>
  <c r="B330" i="5" s="1"/>
  <c r="B331" i="5" s="1"/>
  <c r="B332" i="5" s="1"/>
  <c r="B333" i="5" s="1"/>
  <c r="B334" i="5" s="1"/>
  <c r="B335" i="5" s="1"/>
  <c r="B336" i="5" s="1"/>
  <c r="B337" i="5" s="1"/>
  <c r="B338" i="5" s="1"/>
  <c r="B339" i="5" s="1"/>
  <c r="B340" i="5" s="1"/>
  <c r="B341" i="5" s="1"/>
  <c r="B342" i="5" s="1"/>
  <c r="B343" i="5" s="1"/>
  <c r="B344" i="5" s="1"/>
  <c r="B345" i="5" s="1"/>
  <c r="B346" i="5" s="1"/>
  <c r="B347" i="5" s="1"/>
  <c r="B348" i="5" s="1"/>
  <c r="B349" i="5" s="1"/>
  <c r="B350" i="5" s="1"/>
  <c r="B351" i="5" s="1"/>
  <c r="B352" i="5" s="1"/>
  <c r="B353" i="5" s="1"/>
  <c r="B354" i="5" s="1"/>
  <c r="B355" i="5" s="1"/>
  <c r="B356" i="5" s="1"/>
  <c r="B357" i="5" s="1"/>
  <c r="B358" i="5" s="1"/>
  <c r="B359" i="5" s="1"/>
  <c r="B360" i="5" s="1"/>
  <c r="B361" i="5" s="1"/>
  <c r="B362" i="5" s="1"/>
  <c r="B363" i="5" s="1"/>
  <c r="B364" i="5" s="1"/>
  <c r="B365" i="5" s="1"/>
  <c r="B366" i="5" s="1"/>
  <c r="B367" i="5" s="1"/>
  <c r="B368" i="5" s="1"/>
  <c r="B369" i="5" s="1"/>
  <c r="B370" i="5" s="1"/>
  <c r="B371" i="5" s="1"/>
  <c r="B372" i="5" s="1"/>
  <c r="B373" i="5" s="1"/>
  <c r="B374" i="5" s="1"/>
  <c r="B375" i="5" s="1"/>
  <c r="B376" i="5" s="1"/>
  <c r="B377" i="5" s="1"/>
  <c r="B378" i="5" s="1"/>
  <c r="B379" i="5" s="1"/>
  <c r="B380" i="5" s="1"/>
  <c r="B381" i="5" s="1"/>
  <c r="B382" i="5" s="1"/>
  <c r="B383" i="5" s="1"/>
  <c r="B384" i="5" s="1"/>
  <c r="B385" i="5" s="1"/>
  <c r="B386" i="5" s="1"/>
  <c r="B387" i="5" s="1"/>
  <c r="B388" i="5" s="1"/>
  <c r="B389" i="5" s="1"/>
  <c r="B390" i="5" s="1"/>
  <c r="B391" i="5" s="1"/>
  <c r="B392" i="5" s="1"/>
  <c r="B393" i="5" s="1"/>
  <c r="B394" i="5" s="1"/>
  <c r="B395" i="5" s="1"/>
  <c r="B396" i="5" s="1"/>
  <c r="B397" i="5" s="1"/>
  <c r="B398" i="5" s="1"/>
  <c r="B399" i="5" s="1"/>
  <c r="B400" i="5" s="1"/>
  <c r="B401" i="5" s="1"/>
  <c r="B402" i="5" s="1"/>
  <c r="B403" i="5" s="1"/>
  <c r="B404" i="5" s="1"/>
  <c r="B405" i="5" s="1"/>
  <c r="B406" i="5" s="1"/>
  <c r="B407" i="5" s="1"/>
  <c r="B408" i="5" s="1"/>
  <c r="B409" i="5" s="1"/>
  <c r="B410" i="5" s="1"/>
  <c r="B411" i="5" s="1"/>
  <c r="B412" i="5" s="1"/>
  <c r="B413" i="5" s="1"/>
  <c r="B414" i="5" s="1"/>
  <c r="B415" i="5" s="1"/>
  <c r="B416" i="5" s="1"/>
  <c r="B417" i="5" s="1"/>
  <c r="B418" i="5" s="1"/>
  <c r="B419" i="5" s="1"/>
  <c r="B420" i="5" s="1"/>
  <c r="B421" i="5" s="1"/>
  <c r="B422" i="5" s="1"/>
  <c r="B423" i="5" s="1"/>
  <c r="B424" i="5" s="1"/>
  <c r="B425" i="5" s="1"/>
  <c r="B426" i="5" s="1"/>
  <c r="B427" i="5" s="1"/>
  <c r="B428" i="5" s="1"/>
  <c r="B429" i="5" s="1"/>
  <c r="B430" i="5" s="1"/>
  <c r="B431" i="5" s="1"/>
  <c r="B432" i="5" s="1"/>
  <c r="B433" i="5" s="1"/>
  <c r="B434" i="5" s="1"/>
  <c r="B435" i="5" s="1"/>
  <c r="B436" i="5" s="1"/>
  <c r="B437" i="5" s="1"/>
  <c r="B438" i="5" s="1"/>
  <c r="B439" i="5" s="1"/>
  <c r="B440" i="5" s="1"/>
  <c r="B441" i="5" s="1"/>
  <c r="B442" i="5" s="1"/>
  <c r="B443" i="5" s="1"/>
  <c r="B444" i="5" s="1"/>
  <c r="B445" i="5" s="1"/>
  <c r="B446" i="5" s="1"/>
  <c r="B447" i="5" s="1"/>
  <c r="B448" i="5" s="1"/>
  <c r="B449" i="5" s="1"/>
  <c r="B450" i="5" s="1"/>
  <c r="B451" i="5" s="1"/>
  <c r="B452" i="5" s="1"/>
  <c r="B453" i="5" s="1"/>
  <c r="B454" i="5" s="1"/>
  <c r="B455" i="5" s="1"/>
  <c r="B456" i="5" s="1"/>
  <c r="B457" i="5" s="1"/>
  <c r="B458" i="5" s="1"/>
  <c r="B459" i="5" s="1"/>
  <c r="B460" i="5" s="1"/>
  <c r="B461" i="5" s="1"/>
  <c r="B462" i="5" s="1"/>
  <c r="B463" i="5" s="1"/>
  <c r="B464" i="5" s="1"/>
  <c r="B465" i="5" s="1"/>
  <c r="B466" i="5" s="1"/>
  <c r="B467" i="5" s="1"/>
  <c r="B468" i="5" s="1"/>
  <c r="B469" i="5" s="1"/>
  <c r="B470" i="5" s="1"/>
  <c r="B471" i="5" s="1"/>
  <c r="B472" i="5" s="1"/>
  <c r="B473" i="5" s="1"/>
  <c r="B474" i="5" s="1"/>
  <c r="B475" i="5" s="1"/>
  <c r="B476" i="5" s="1"/>
  <c r="B477" i="5" s="1"/>
  <c r="B478" i="5" s="1"/>
  <c r="B479" i="5" s="1"/>
  <c r="B480" i="5" s="1"/>
  <c r="B481" i="5" s="1"/>
  <c r="B482" i="5" s="1"/>
  <c r="B483" i="5" s="1"/>
  <c r="B484" i="5" s="1"/>
  <c r="B485" i="5" s="1"/>
  <c r="B486" i="5" s="1"/>
  <c r="B487" i="5" s="1"/>
  <c r="B488" i="5" s="1"/>
  <c r="B489" i="5" s="1"/>
  <c r="B490" i="5" s="1"/>
  <c r="B491" i="5" s="1"/>
  <c r="B492" i="5" s="1"/>
  <c r="B493" i="5" s="1"/>
  <c r="B494" i="5" s="1"/>
  <c r="B495" i="5" s="1"/>
  <c r="B496" i="5" s="1"/>
  <c r="B497" i="5" s="1"/>
  <c r="B498" i="5" s="1"/>
  <c r="B499" i="5" s="1"/>
  <c r="B500" i="5" s="1"/>
  <c r="B501" i="5" s="1"/>
  <c r="B502" i="5" s="1"/>
  <c r="B503" i="5" s="1"/>
  <c r="B504" i="5" s="1"/>
  <c r="B505" i="5" s="1"/>
  <c r="B506" i="5" s="1"/>
  <c r="B507" i="5" s="1"/>
  <c r="B508" i="5" s="1"/>
  <c r="B509" i="5" s="1"/>
  <c r="B510" i="5" s="1"/>
  <c r="B511" i="5" s="1"/>
  <c r="B512" i="5" s="1"/>
  <c r="B513" i="5" s="1"/>
  <c r="B514" i="5" s="1"/>
  <c r="B515" i="5" s="1"/>
  <c r="B516" i="5" s="1"/>
  <c r="B517" i="5" s="1"/>
  <c r="B518" i="5" s="1"/>
  <c r="B519" i="5" s="1"/>
  <c r="B520" i="5" s="1"/>
  <c r="B521" i="5" s="1"/>
  <c r="B522" i="5" s="1"/>
  <c r="B523" i="5" s="1"/>
  <c r="B524" i="5" s="1"/>
  <c r="B525" i="5" s="1"/>
  <c r="B526" i="5" s="1"/>
  <c r="B527" i="5" s="1"/>
  <c r="B528" i="5" s="1"/>
  <c r="B529" i="5" s="1"/>
  <c r="B530" i="5" s="1"/>
  <c r="B531" i="5" s="1"/>
  <c r="B532" i="5" s="1"/>
  <c r="B533" i="5" s="1"/>
  <c r="B534" i="5" s="1"/>
  <c r="B535" i="5" s="1"/>
  <c r="B536" i="5" s="1"/>
  <c r="B537" i="5" s="1"/>
  <c r="B538" i="5" s="1"/>
  <c r="B539" i="5" s="1"/>
  <c r="B540" i="5" s="1"/>
  <c r="B541" i="5" s="1"/>
  <c r="B542" i="5" s="1"/>
  <c r="B543" i="5" s="1"/>
  <c r="B544" i="5" s="1"/>
  <c r="B545" i="5" s="1"/>
  <c r="B546" i="5" s="1"/>
  <c r="B547" i="5" s="1"/>
  <c r="B548" i="5" s="1"/>
  <c r="B549" i="5" s="1"/>
  <c r="B550" i="5" s="1"/>
  <c r="B551" i="5" s="1"/>
  <c r="B552" i="5" s="1"/>
  <c r="B553" i="5" s="1"/>
  <c r="B554" i="5" s="1"/>
  <c r="B555" i="5" s="1"/>
  <c r="B556" i="5" s="1"/>
  <c r="B557" i="5" s="1"/>
  <c r="B558" i="5" s="1"/>
  <c r="B559" i="5" s="1"/>
  <c r="B560" i="5" s="1"/>
  <c r="B561" i="5" s="1"/>
  <c r="B562" i="5" s="1"/>
  <c r="B563" i="5" s="1"/>
  <c r="B564" i="5" s="1"/>
  <c r="B565" i="5" s="1"/>
  <c r="B566" i="5" s="1"/>
  <c r="B567" i="5" s="1"/>
  <c r="B568" i="5" s="1"/>
  <c r="B569" i="5" s="1"/>
  <c r="B570" i="5" s="1"/>
  <c r="B571" i="5" s="1"/>
  <c r="B572" i="5" s="1"/>
  <c r="B573" i="5" s="1"/>
  <c r="B574" i="5" s="1"/>
  <c r="B575" i="5" s="1"/>
  <c r="B576" i="5" s="1"/>
  <c r="B577" i="5" s="1"/>
  <c r="B578" i="5" s="1"/>
  <c r="B579" i="5" s="1"/>
  <c r="B580" i="5" s="1"/>
  <c r="B581" i="5" s="1"/>
  <c r="B582" i="5" s="1"/>
  <c r="B583" i="5" s="1"/>
  <c r="B584" i="5" s="1"/>
  <c r="B585" i="5" s="1"/>
  <c r="B586" i="5" s="1"/>
  <c r="B587" i="5" s="1"/>
  <c r="B588" i="5" s="1"/>
  <c r="B589" i="5" s="1"/>
  <c r="B590" i="5" s="1"/>
  <c r="B591" i="5" s="1"/>
  <c r="B592" i="5" s="1"/>
  <c r="B593" i="5" s="1"/>
  <c r="B594" i="5" s="1"/>
  <c r="B595" i="5" s="1"/>
  <c r="B596" i="5" s="1"/>
  <c r="B597" i="5" s="1"/>
  <c r="B598" i="5" s="1"/>
  <c r="B599" i="5" s="1"/>
  <c r="B600" i="5" s="1"/>
  <c r="B601" i="5" s="1"/>
  <c r="B602" i="5" s="1"/>
  <c r="B603" i="5" s="1"/>
  <c r="B604" i="5" s="1"/>
  <c r="B605" i="5" s="1"/>
  <c r="B606" i="5" s="1"/>
  <c r="B607" i="5" s="1"/>
  <c r="B608" i="5" s="1"/>
  <c r="B609" i="5" s="1"/>
  <c r="B610" i="5" s="1"/>
  <c r="B611" i="5" s="1"/>
  <c r="B612" i="5" s="1"/>
  <c r="B613" i="5" s="1"/>
  <c r="B614" i="5" s="1"/>
  <c r="B615" i="5" s="1"/>
  <c r="B616" i="5" s="1"/>
  <c r="B617" i="5" s="1"/>
  <c r="B618" i="5" s="1"/>
  <c r="B619" i="5" s="1"/>
  <c r="B620" i="5" s="1"/>
  <c r="B621" i="5" s="1"/>
  <c r="B622" i="5" s="1"/>
  <c r="B623" i="5" s="1"/>
  <c r="B624" i="5" s="1"/>
  <c r="B625" i="5" s="1"/>
  <c r="B626" i="5" s="1"/>
  <c r="B627" i="5" s="1"/>
  <c r="B628" i="5" s="1"/>
  <c r="B629" i="5" s="1"/>
  <c r="B630" i="5" s="1"/>
  <c r="B631" i="5" s="1"/>
  <c r="B632" i="5" s="1"/>
  <c r="B633" i="5" s="1"/>
  <c r="B634" i="5" s="1"/>
  <c r="B635" i="5" s="1"/>
  <c r="B636" i="5" s="1"/>
  <c r="B637" i="5" s="1"/>
  <c r="B638" i="5" s="1"/>
  <c r="B639" i="5" s="1"/>
  <c r="B640" i="5" s="1"/>
  <c r="B641" i="5" s="1"/>
  <c r="B642" i="5" s="1"/>
  <c r="B643" i="5" s="1"/>
  <c r="B644" i="5" s="1"/>
  <c r="B645" i="5" s="1"/>
  <c r="B646" i="5" s="1"/>
  <c r="B647" i="5" s="1"/>
  <c r="B648" i="5" s="1"/>
  <c r="B649" i="5" s="1"/>
  <c r="B650" i="5" s="1"/>
  <c r="B651" i="5" s="1"/>
  <c r="B652" i="5" s="1"/>
  <c r="B653" i="5" s="1"/>
  <c r="B654" i="5" s="1"/>
  <c r="B655" i="5" s="1"/>
  <c r="B656" i="5" s="1"/>
  <c r="B657" i="5" s="1"/>
  <c r="B658" i="5" s="1"/>
  <c r="B659" i="5" s="1"/>
  <c r="B660" i="5" s="1"/>
  <c r="B661" i="5" s="1"/>
  <c r="B662" i="5" s="1"/>
  <c r="B663" i="5" s="1"/>
  <c r="B664" i="5" s="1"/>
  <c r="B665" i="5" s="1"/>
  <c r="B666" i="5" s="1"/>
  <c r="B667" i="5" s="1"/>
  <c r="B668" i="5" s="1"/>
  <c r="B669" i="5" s="1"/>
  <c r="B670" i="5" s="1"/>
  <c r="B671" i="5" s="1"/>
  <c r="B672" i="5" s="1"/>
  <c r="B673" i="5" s="1"/>
  <c r="B674" i="5" s="1"/>
  <c r="B675" i="5" s="1"/>
  <c r="B676" i="5" s="1"/>
  <c r="B677" i="5" s="1"/>
  <c r="B678" i="5" s="1"/>
  <c r="B679" i="5" s="1"/>
  <c r="B680" i="5" s="1"/>
  <c r="B681" i="5" s="1"/>
  <c r="B682" i="5" s="1"/>
  <c r="B683" i="5" s="1"/>
  <c r="B684" i="5" s="1"/>
  <c r="B685" i="5" s="1"/>
  <c r="B686" i="5" s="1"/>
  <c r="B687" i="5" s="1"/>
  <c r="B688" i="5" s="1"/>
  <c r="B689" i="5" s="1"/>
  <c r="B690" i="5" s="1"/>
  <c r="B691" i="5" s="1"/>
  <c r="B692" i="5" s="1"/>
  <c r="B693" i="5" s="1"/>
  <c r="B694" i="5" s="1"/>
  <c r="B695" i="5" s="1"/>
  <c r="B696" i="5" s="1"/>
  <c r="B697" i="5" s="1"/>
  <c r="B698" i="5" s="1"/>
  <c r="B699" i="5" s="1"/>
  <c r="B700" i="5" s="1"/>
  <c r="B701" i="5" s="1"/>
  <c r="B702" i="5" s="1"/>
  <c r="B703" i="5" s="1"/>
  <c r="B704" i="5" s="1"/>
  <c r="B705" i="5" s="1"/>
  <c r="B706" i="5" s="1"/>
  <c r="B707" i="5" s="1"/>
  <c r="B708" i="5" s="1"/>
  <c r="B709" i="5" s="1"/>
  <c r="B710" i="5" s="1"/>
  <c r="B711" i="5" s="1"/>
  <c r="B712" i="5" s="1"/>
  <c r="B713" i="5" s="1"/>
  <c r="B714" i="5" s="1"/>
  <c r="B715" i="5" s="1"/>
  <c r="B716" i="5" s="1"/>
  <c r="B717" i="5" s="1"/>
  <c r="B718" i="5" s="1"/>
  <c r="B719" i="5" s="1"/>
  <c r="B720" i="5" s="1"/>
  <c r="B721" i="5" s="1"/>
  <c r="B722" i="5" s="1"/>
  <c r="B723" i="5" s="1"/>
  <c r="B724" i="5" s="1"/>
  <c r="B725" i="5" s="1"/>
  <c r="B726" i="5" s="1"/>
  <c r="B727" i="5" s="1"/>
  <c r="B728" i="5" s="1"/>
  <c r="B729" i="5" s="1"/>
  <c r="B730" i="5" s="1"/>
  <c r="B731" i="5" s="1"/>
  <c r="B732" i="5" s="1"/>
  <c r="B733" i="5" s="1"/>
  <c r="B734" i="5" s="1"/>
  <c r="B735" i="5" s="1"/>
  <c r="B736" i="5" s="1"/>
  <c r="B737" i="5" s="1"/>
  <c r="B738" i="5" s="1"/>
  <c r="B739" i="5" s="1"/>
  <c r="B740" i="5" s="1"/>
  <c r="B741" i="5" s="1"/>
  <c r="B742" i="5" s="1"/>
  <c r="B743" i="5" s="1"/>
  <c r="B744" i="5" s="1"/>
  <c r="B745" i="5" s="1"/>
  <c r="B746" i="5" s="1"/>
  <c r="B747" i="5" s="1"/>
  <c r="B748" i="5" s="1"/>
  <c r="B749" i="5" s="1"/>
  <c r="B750" i="5" s="1"/>
  <c r="B751" i="5" s="1"/>
  <c r="B752" i="5" s="1"/>
  <c r="B753" i="5" s="1"/>
  <c r="B754" i="5" s="1"/>
  <c r="B755" i="5" s="1"/>
  <c r="B756" i="5" s="1"/>
  <c r="B757" i="5" s="1"/>
  <c r="B758" i="5" s="1"/>
  <c r="B759" i="5" s="1"/>
  <c r="B760" i="5" s="1"/>
  <c r="B761" i="5" s="1"/>
  <c r="B762" i="5" s="1"/>
  <c r="B763" i="5" s="1"/>
  <c r="B764" i="5" s="1"/>
  <c r="B765" i="5" s="1"/>
  <c r="B766" i="5" s="1"/>
  <c r="B767" i="5" s="1"/>
  <c r="B768" i="5" s="1"/>
  <c r="B769" i="5" s="1"/>
  <c r="B770" i="5" s="1"/>
  <c r="B771" i="5" s="1"/>
  <c r="B772" i="5" s="1"/>
  <c r="B773" i="5" s="1"/>
  <c r="B774" i="5" s="1"/>
  <c r="B775" i="5" s="1"/>
  <c r="B776" i="5" s="1"/>
  <c r="B777" i="5" s="1"/>
  <c r="B778" i="5" s="1"/>
  <c r="B779" i="5" s="1"/>
  <c r="B780" i="5" s="1"/>
  <c r="B781" i="5" s="1"/>
  <c r="B782" i="5" s="1"/>
  <c r="B783" i="5" s="1"/>
  <c r="B784" i="5" s="1"/>
  <c r="B785" i="5" s="1"/>
  <c r="B786" i="5" s="1"/>
  <c r="B787" i="5" s="1"/>
  <c r="B788" i="5" s="1"/>
  <c r="B789" i="5" s="1"/>
  <c r="B790" i="5" s="1"/>
  <c r="B791" i="5" s="1"/>
  <c r="B792" i="5" s="1"/>
  <c r="B793" i="5" s="1"/>
  <c r="B794" i="5" s="1"/>
  <c r="B795" i="5" s="1"/>
  <c r="B796" i="5" s="1"/>
  <c r="B797" i="5" s="1"/>
  <c r="B798" i="5" s="1"/>
  <c r="B799" i="5" s="1"/>
  <c r="B800" i="5" s="1"/>
  <c r="B801" i="5" s="1"/>
  <c r="B802" i="5" s="1"/>
  <c r="B803" i="5" s="1"/>
  <c r="B804" i="5" s="1"/>
  <c r="B805" i="5" s="1"/>
  <c r="B806" i="5" s="1"/>
  <c r="B807" i="5" s="1"/>
  <c r="B808" i="5" s="1"/>
  <c r="B809" i="5" s="1"/>
  <c r="B810" i="5" s="1"/>
  <c r="B811" i="5" s="1"/>
  <c r="B812" i="5" s="1"/>
  <c r="B813" i="5" s="1"/>
  <c r="B814" i="5" s="1"/>
  <c r="B815" i="5" s="1"/>
  <c r="B816" i="5" s="1"/>
  <c r="B817" i="5" s="1"/>
  <c r="B818" i="5" s="1"/>
  <c r="B819" i="5" s="1"/>
  <c r="B820" i="5" s="1"/>
  <c r="B821" i="5" s="1"/>
  <c r="B822" i="5" s="1"/>
  <c r="B823" i="5" s="1"/>
  <c r="B824" i="5" s="1"/>
  <c r="B825" i="5" s="1"/>
  <c r="B826" i="5" s="1"/>
  <c r="B827" i="5" s="1"/>
  <c r="B828" i="5" s="1"/>
  <c r="B829" i="5" s="1"/>
  <c r="B830" i="5" s="1"/>
  <c r="B831" i="5" s="1"/>
  <c r="B832" i="5" s="1"/>
  <c r="B833" i="5" s="1"/>
  <c r="B834" i="5" s="1"/>
  <c r="B835" i="5" s="1"/>
  <c r="B836" i="5" s="1"/>
  <c r="B837" i="5" s="1"/>
  <c r="B838" i="5" s="1"/>
  <c r="B839" i="5" s="1"/>
  <c r="B840" i="5" s="1"/>
  <c r="B841" i="5" s="1"/>
  <c r="B842" i="5" s="1"/>
  <c r="B843" i="5" s="1"/>
  <c r="B844" i="5" s="1"/>
  <c r="B845" i="5" s="1"/>
  <c r="B846" i="5" s="1"/>
  <c r="B847" i="5" s="1"/>
  <c r="B848" i="5" s="1"/>
  <c r="B849" i="5" s="1"/>
  <c r="B850" i="5" s="1"/>
  <c r="B851" i="5" s="1"/>
  <c r="B852" i="5" s="1"/>
  <c r="B853" i="5" s="1"/>
  <c r="B854" i="5" s="1"/>
  <c r="B855" i="5" s="1"/>
  <c r="B856" i="5" s="1"/>
  <c r="B857" i="5" s="1"/>
  <c r="B858" i="5" s="1"/>
  <c r="B859" i="5" s="1"/>
  <c r="B860" i="5" s="1"/>
  <c r="B861" i="5" s="1"/>
  <c r="B862" i="5" s="1"/>
  <c r="B863" i="5" s="1"/>
  <c r="B864" i="5" s="1"/>
  <c r="B865" i="5" s="1"/>
  <c r="B866" i="5" s="1"/>
  <c r="B867" i="5" s="1"/>
  <c r="B868" i="5" s="1"/>
  <c r="B869" i="5" s="1"/>
  <c r="B870" i="5" s="1"/>
  <c r="B871" i="5" s="1"/>
  <c r="B872" i="5" s="1"/>
  <c r="B873" i="5" s="1"/>
  <c r="B874" i="5" s="1"/>
  <c r="B875" i="5" s="1"/>
  <c r="B876" i="5" s="1"/>
  <c r="B877" i="5" s="1"/>
  <c r="B878" i="5" s="1"/>
  <c r="B879" i="5" s="1"/>
  <c r="B880" i="5" s="1"/>
  <c r="B881" i="5" s="1"/>
  <c r="B882" i="5" s="1"/>
  <c r="B883" i="5" s="1"/>
  <c r="B884" i="5" s="1"/>
  <c r="B885" i="5" s="1"/>
  <c r="B886" i="5" s="1"/>
  <c r="B887" i="5" s="1"/>
  <c r="B888" i="5" s="1"/>
  <c r="B889" i="5" s="1"/>
  <c r="B890" i="5" s="1"/>
  <c r="B891" i="5" s="1"/>
  <c r="B892" i="5" s="1"/>
  <c r="B893" i="5" s="1"/>
  <c r="B894" i="5" s="1"/>
  <c r="B895" i="5" s="1"/>
  <c r="B896" i="5" s="1"/>
  <c r="B897" i="5" s="1"/>
  <c r="B898" i="5" s="1"/>
  <c r="B899" i="5" s="1"/>
  <c r="B900" i="5" s="1"/>
  <c r="B901" i="5" s="1"/>
  <c r="B902" i="5" s="1"/>
  <c r="B903" i="5" s="1"/>
  <c r="B904" i="5" s="1"/>
  <c r="B905" i="5" s="1"/>
  <c r="B906" i="5" s="1"/>
  <c r="B907" i="5" s="1"/>
  <c r="B908" i="5" s="1"/>
  <c r="B909" i="5" s="1"/>
  <c r="B910" i="5" s="1"/>
  <c r="B911" i="5" s="1"/>
  <c r="B912" i="5" s="1"/>
  <c r="B913" i="5" s="1"/>
  <c r="B914" i="5" s="1"/>
  <c r="B915" i="5" s="1"/>
  <c r="B916" i="5" s="1"/>
  <c r="B917" i="5" s="1"/>
  <c r="B918" i="5" s="1"/>
  <c r="B919" i="5" s="1"/>
  <c r="B920" i="5" s="1"/>
  <c r="B921" i="5" s="1"/>
  <c r="B922" i="5" s="1"/>
  <c r="B923" i="5" s="1"/>
  <c r="B924" i="5" s="1"/>
  <c r="B925" i="5" s="1"/>
  <c r="B926" i="5" s="1"/>
  <c r="B927" i="5" s="1"/>
  <c r="B928" i="5" s="1"/>
  <c r="B929" i="5" s="1"/>
  <c r="B930" i="5" s="1"/>
  <c r="B931" i="5" s="1"/>
  <c r="B932" i="5" s="1"/>
  <c r="B933" i="5" s="1"/>
  <c r="B934" i="5" s="1"/>
  <c r="B935" i="5" s="1"/>
  <c r="B936" i="5" s="1"/>
  <c r="B937" i="5" s="1"/>
  <c r="B938" i="5" s="1"/>
  <c r="B939" i="5" s="1"/>
  <c r="B940" i="5" s="1"/>
  <c r="B941" i="5" s="1"/>
  <c r="B942" i="5" s="1"/>
  <c r="B943" i="5" s="1"/>
  <c r="B944" i="5" s="1"/>
  <c r="B945" i="5" s="1"/>
  <c r="B946" i="5" s="1"/>
  <c r="B947" i="5" s="1"/>
  <c r="B948" i="5" s="1"/>
  <c r="B949" i="5" s="1"/>
  <c r="B950" i="5" s="1"/>
  <c r="B951" i="5" s="1"/>
  <c r="B952" i="5" s="1"/>
  <c r="B953" i="5" s="1"/>
  <c r="B954" i="5" s="1"/>
  <c r="B955" i="5" s="1"/>
  <c r="B956" i="5" s="1"/>
  <c r="B957" i="5" s="1"/>
  <c r="B958" i="5" s="1"/>
  <c r="B959" i="5" s="1"/>
  <c r="B960" i="5" s="1"/>
  <c r="B961" i="5" s="1"/>
  <c r="B962" i="5" s="1"/>
  <c r="B963" i="5" s="1"/>
  <c r="B964" i="5" s="1"/>
  <c r="B965" i="5" s="1"/>
  <c r="B966" i="5" s="1"/>
  <c r="B967" i="5" s="1"/>
  <c r="B968" i="5" s="1"/>
  <c r="B969" i="5" s="1"/>
  <c r="B970" i="5" s="1"/>
  <c r="B971" i="5" s="1"/>
  <c r="B972" i="5" s="1"/>
  <c r="B973" i="5" s="1"/>
  <c r="B974" i="5" s="1"/>
  <c r="B975" i="5" s="1"/>
  <c r="B976" i="5" s="1"/>
  <c r="B977" i="5" s="1"/>
  <c r="B978" i="5" s="1"/>
  <c r="B979" i="5" s="1"/>
  <c r="B980" i="5" s="1"/>
  <c r="B981" i="5" s="1"/>
  <c r="B982" i="5" s="1"/>
  <c r="B983" i="5" s="1"/>
  <c r="B984" i="5" s="1"/>
  <c r="B985" i="5" s="1"/>
  <c r="B986" i="5" s="1"/>
  <c r="B987" i="5" s="1"/>
  <c r="B988" i="5" s="1"/>
  <c r="B989" i="5" s="1"/>
  <c r="B990" i="5" s="1"/>
  <c r="B991" i="5" s="1"/>
  <c r="B992" i="5" s="1"/>
  <c r="B993" i="5" s="1"/>
  <c r="B994" i="5" s="1"/>
  <c r="B995" i="5" s="1"/>
  <c r="B996" i="5" s="1"/>
  <c r="B997" i="5" s="1"/>
  <c r="B998" i="5" s="1"/>
  <c r="B999" i="5" s="1"/>
  <c r="B1000" i="5" s="1"/>
  <c r="B1001" i="5" s="1"/>
  <c r="B1002" i="5" s="1"/>
  <c r="B1003" i="5" s="1"/>
  <c r="B1004" i="5" s="1"/>
  <c r="B1005" i="5" s="1"/>
  <c r="B1006" i="5" s="1"/>
  <c r="B1007" i="5" s="1"/>
  <c r="B1008" i="5" s="1"/>
  <c r="B1009" i="5" s="1"/>
  <c r="B1010" i="5" s="1"/>
  <c r="B1011" i="5" s="1"/>
  <c r="B1012" i="5" s="1"/>
  <c r="B1013" i="5" s="1"/>
  <c r="B1014" i="5" s="1"/>
  <c r="B1015" i="5" s="1"/>
  <c r="B1016" i="5" s="1"/>
  <c r="B1017" i="5" s="1"/>
  <c r="B1018" i="5" s="1"/>
  <c r="B1019" i="5" s="1"/>
  <c r="B1020" i="5" s="1"/>
  <c r="B1021" i="5" s="1"/>
  <c r="B1022" i="5" s="1"/>
  <c r="B1023" i="5" s="1"/>
  <c r="B1024" i="5" s="1"/>
  <c r="B1025" i="5" s="1"/>
  <c r="B1026" i="5" s="1"/>
  <c r="B1027" i="5" s="1"/>
  <c r="B1028" i="5" s="1"/>
  <c r="B1029" i="5" s="1"/>
  <c r="B1030" i="5" s="1"/>
  <c r="B1031" i="5" s="1"/>
  <c r="B1032" i="5" s="1"/>
  <c r="B1033" i="5" s="1"/>
  <c r="B1034" i="5" s="1"/>
  <c r="B1035" i="5" s="1"/>
  <c r="B1036" i="5" s="1"/>
  <c r="B1037" i="5" s="1"/>
  <c r="B1038" i="5" s="1"/>
  <c r="B1039" i="5" s="1"/>
  <c r="B1040" i="5" s="1"/>
  <c r="B1041" i="5" s="1"/>
  <c r="B1042" i="5" s="1"/>
  <c r="B1043" i="5" s="1"/>
  <c r="B1044" i="5" s="1"/>
  <c r="B1045" i="5" s="1"/>
  <c r="B1046" i="5" s="1"/>
  <c r="B1047" i="5" s="1"/>
  <c r="B1048" i="5" s="1"/>
  <c r="B1049" i="5" s="1"/>
  <c r="B1050" i="5" s="1"/>
  <c r="B1051" i="5" s="1"/>
  <c r="B1052" i="5" s="1"/>
  <c r="B1053" i="5" s="1"/>
  <c r="B1054" i="5" s="1"/>
  <c r="B1055" i="5" s="1"/>
  <c r="B1056" i="5" s="1"/>
  <c r="B1057" i="5" s="1"/>
  <c r="B1058" i="5" s="1"/>
  <c r="B1059" i="5" s="1"/>
  <c r="B1060" i="5" s="1"/>
  <c r="B1061" i="5" s="1"/>
  <c r="B1062" i="5" s="1"/>
  <c r="B1063" i="5" s="1"/>
  <c r="B1064" i="5" s="1"/>
  <c r="B1065" i="5" s="1"/>
  <c r="B1066" i="5" s="1"/>
  <c r="B1067" i="5" s="1"/>
  <c r="B1068" i="5" s="1"/>
  <c r="B1069" i="5" s="1"/>
  <c r="B1070" i="5" s="1"/>
  <c r="B1071" i="5" s="1"/>
  <c r="B1072" i="5" s="1"/>
  <c r="B1073" i="5" s="1"/>
  <c r="B1074" i="5" s="1"/>
  <c r="B1075" i="5" s="1"/>
  <c r="B1076" i="5" s="1"/>
  <c r="B1077" i="5" s="1"/>
  <c r="B1078" i="5" s="1"/>
  <c r="B1079" i="5" s="1"/>
  <c r="B1080" i="5" s="1"/>
  <c r="B1081" i="5" s="1"/>
  <c r="B1082" i="5" s="1"/>
  <c r="B1083" i="5" s="1"/>
  <c r="B1084" i="5" s="1"/>
  <c r="B1085" i="5" s="1"/>
  <c r="B1086" i="5" s="1"/>
  <c r="B1087" i="5" s="1"/>
  <c r="B1088" i="5" s="1"/>
  <c r="B1089" i="5" s="1"/>
  <c r="B1090" i="5" s="1"/>
  <c r="B1091" i="5" s="1"/>
  <c r="B1092" i="5" s="1"/>
  <c r="B1093" i="5" s="1"/>
  <c r="B1094" i="5" s="1"/>
  <c r="B1095" i="5" s="1"/>
  <c r="B1096" i="5" s="1"/>
  <c r="B1097" i="5" s="1"/>
  <c r="B1098" i="5" s="1"/>
  <c r="B1099" i="5" s="1"/>
  <c r="B1100" i="5" s="1"/>
  <c r="B1101" i="5" s="1"/>
  <c r="B1102" i="5" s="1"/>
  <c r="B1103" i="5" s="1"/>
  <c r="B1104" i="5" s="1"/>
  <c r="B1105" i="5" s="1"/>
  <c r="B1106" i="5" s="1"/>
  <c r="B1107" i="5" s="1"/>
  <c r="B1108" i="5" s="1"/>
  <c r="B1109" i="5" s="1"/>
  <c r="B1110" i="5" s="1"/>
  <c r="B1111" i="5" s="1"/>
  <c r="B1112" i="5" s="1"/>
  <c r="B1113" i="5" s="1"/>
  <c r="B1114" i="5" s="1"/>
  <c r="B1115" i="5" s="1"/>
  <c r="B1116" i="5" s="1"/>
  <c r="B1117" i="5" s="1"/>
  <c r="B1118" i="5" s="1"/>
  <c r="B1119" i="5" s="1"/>
  <c r="B1120" i="5" s="1"/>
  <c r="B1121" i="5" s="1"/>
  <c r="B1122" i="5" s="1"/>
  <c r="B1123" i="5" s="1"/>
  <c r="B1124" i="5" s="1"/>
  <c r="B1125" i="5" s="1"/>
  <c r="B1126" i="5" s="1"/>
  <c r="B1127" i="5" s="1"/>
  <c r="B1128" i="5" s="1"/>
  <c r="B1129" i="5" s="1"/>
  <c r="B1130" i="5" s="1"/>
  <c r="B1131" i="5" s="1"/>
  <c r="B1132" i="5" s="1"/>
  <c r="B1133" i="5" s="1"/>
  <c r="B1134" i="5" s="1"/>
  <c r="B1135" i="5" s="1"/>
  <c r="B1136" i="5" s="1"/>
  <c r="B1137" i="5" s="1"/>
  <c r="B1138" i="5" s="1"/>
  <c r="B1139" i="5" s="1"/>
  <c r="B1140" i="5" s="1"/>
  <c r="B1141" i="5" s="1"/>
  <c r="B1142" i="5" s="1"/>
  <c r="B1143" i="5" s="1"/>
  <c r="B1144" i="5" s="1"/>
  <c r="B1145" i="5" s="1"/>
  <c r="B1146" i="5" s="1"/>
  <c r="B1147" i="5" s="1"/>
  <c r="B1148" i="5" s="1"/>
  <c r="B1149" i="5" s="1"/>
  <c r="B1150" i="5" s="1"/>
  <c r="B1151" i="5" s="1"/>
  <c r="B1152" i="5" s="1"/>
  <c r="B1153" i="5" s="1"/>
  <c r="B1154" i="5" s="1"/>
  <c r="B1155" i="5" s="1"/>
  <c r="B1156" i="5" s="1"/>
  <c r="B1157" i="5" s="1"/>
  <c r="B1158" i="5" s="1"/>
  <c r="B1159" i="5" s="1"/>
  <c r="B1160" i="5" s="1"/>
  <c r="B1161" i="5" s="1"/>
  <c r="B1162" i="5" s="1"/>
  <c r="B1163" i="5" s="1"/>
  <c r="B1164" i="5" s="1"/>
  <c r="B1165" i="5" s="1"/>
  <c r="B1166" i="5" s="1"/>
  <c r="B1167" i="5" s="1"/>
  <c r="B1168" i="5" s="1"/>
  <c r="B1169" i="5" s="1"/>
  <c r="B1170" i="5" s="1"/>
  <c r="B1171" i="5" s="1"/>
  <c r="B1172" i="5" s="1"/>
  <c r="B1173" i="5" s="1"/>
  <c r="B1174" i="5" s="1"/>
  <c r="B1175" i="5" s="1"/>
  <c r="B1176" i="5" s="1"/>
  <c r="B1177" i="5" s="1"/>
  <c r="B1178" i="5" s="1"/>
  <c r="B1179" i="5" s="1"/>
  <c r="B1180" i="5" s="1"/>
  <c r="B1181" i="5" s="1"/>
  <c r="B1182" i="5" s="1"/>
  <c r="B1183" i="5" s="1"/>
  <c r="B1184" i="5" s="1"/>
  <c r="B1185" i="5" s="1"/>
  <c r="B1186" i="5" s="1"/>
  <c r="B1187" i="5" s="1"/>
  <c r="B1188" i="5" s="1"/>
  <c r="B1189" i="5" s="1"/>
  <c r="B1190" i="5" s="1"/>
  <c r="B1191" i="5" s="1"/>
  <c r="B1192" i="5" s="1"/>
  <c r="B1193" i="5" s="1"/>
  <c r="B1194" i="5" s="1"/>
  <c r="B1195" i="5" s="1"/>
  <c r="B1196" i="5" s="1"/>
  <c r="B1197" i="5" s="1"/>
  <c r="B1198" i="5" s="1"/>
  <c r="B1199" i="5" s="1"/>
  <c r="B1200" i="5" s="1"/>
  <c r="B1201" i="5" s="1"/>
  <c r="B1202" i="5" s="1"/>
  <c r="B1203" i="5" s="1"/>
  <c r="B1204" i="5" s="1"/>
  <c r="B1205" i="5" s="1"/>
  <c r="B1206" i="5" s="1"/>
  <c r="B1207" i="5" s="1"/>
  <c r="B1208" i="5" s="1"/>
  <c r="B1209" i="5" s="1"/>
  <c r="B1210" i="5" s="1"/>
  <c r="B1211" i="5" s="1"/>
  <c r="B1212" i="5" s="1"/>
  <c r="B1213" i="5" s="1"/>
  <c r="B1214" i="5" s="1"/>
  <c r="B1215" i="5" s="1"/>
  <c r="B1216" i="5" s="1"/>
  <c r="B1217" i="5" s="1"/>
  <c r="B1218" i="5" s="1"/>
  <c r="B1219" i="5" s="1"/>
  <c r="B1220" i="5" s="1"/>
  <c r="B1221" i="5" s="1"/>
  <c r="B1222" i="5" s="1"/>
  <c r="B1223" i="5" s="1"/>
  <c r="B1224" i="5" s="1"/>
  <c r="B1225" i="5" s="1"/>
  <c r="B1226" i="5" s="1"/>
  <c r="B1227" i="5" s="1"/>
  <c r="B1228" i="5" s="1"/>
  <c r="B1229" i="5" s="1"/>
  <c r="B1230" i="5" s="1"/>
  <c r="B1231" i="5" s="1"/>
  <c r="B1232" i="5" s="1"/>
  <c r="B1233" i="5" s="1"/>
  <c r="B1234" i="5" s="1"/>
  <c r="B1235" i="5" s="1"/>
  <c r="B1236" i="5" s="1"/>
  <c r="B1237" i="5" s="1"/>
  <c r="B1238" i="5" s="1"/>
  <c r="B1239" i="5" s="1"/>
  <c r="B1240" i="5" s="1"/>
  <c r="B1241" i="5" s="1"/>
  <c r="B1242" i="5" s="1"/>
  <c r="B1243" i="5" s="1"/>
  <c r="B1244" i="5" s="1"/>
  <c r="B1245" i="5" s="1"/>
  <c r="B1246" i="5" s="1"/>
  <c r="B1247" i="5" s="1"/>
  <c r="B1248" i="5" s="1"/>
  <c r="B1249" i="5" s="1"/>
  <c r="B1250" i="5" s="1"/>
  <c r="B1251" i="5" s="1"/>
  <c r="B1252" i="5" s="1"/>
  <c r="B1253" i="5" s="1"/>
  <c r="B1254" i="5" s="1"/>
  <c r="B1255" i="5" s="1"/>
  <c r="B1256" i="5" s="1"/>
  <c r="B1257" i="5" s="1"/>
  <c r="B1258" i="5" s="1"/>
  <c r="B1259" i="5" s="1"/>
  <c r="B1260" i="5" s="1"/>
  <c r="B1261" i="5" s="1"/>
  <c r="B1262" i="5" s="1"/>
  <c r="B1263" i="5" s="1"/>
  <c r="B1264" i="5" s="1"/>
  <c r="B1265" i="5" s="1"/>
  <c r="B1266" i="5" s="1"/>
  <c r="B1267" i="5" s="1"/>
  <c r="B1268" i="5" s="1"/>
  <c r="B1269" i="5" s="1"/>
  <c r="B1270" i="5" s="1"/>
  <c r="B1271" i="5" s="1"/>
  <c r="B1272" i="5" s="1"/>
  <c r="B1273" i="5" s="1"/>
  <c r="B1274" i="5" s="1"/>
  <c r="B1275" i="5" s="1"/>
  <c r="B1276" i="5" s="1"/>
  <c r="B1277" i="5" s="1"/>
  <c r="B1278" i="5" s="1"/>
  <c r="B1279" i="5" s="1"/>
  <c r="B1280" i="5" s="1"/>
  <c r="B1281" i="5" s="1"/>
  <c r="B1282" i="5" s="1"/>
  <c r="B1283" i="5" s="1"/>
  <c r="B1284" i="5" s="1"/>
  <c r="B1285" i="5" s="1"/>
  <c r="B1286" i="5" s="1"/>
  <c r="B1287" i="5" s="1"/>
  <c r="B1288" i="5" s="1"/>
  <c r="B1289" i="5" s="1"/>
  <c r="B1290" i="5" s="1"/>
  <c r="B1291" i="5" s="1"/>
  <c r="B1292" i="5" s="1"/>
  <c r="B1293" i="5" s="1"/>
  <c r="B1294" i="5" s="1"/>
  <c r="B1295" i="5" s="1"/>
  <c r="B1296" i="5" s="1"/>
  <c r="B1297" i="5" s="1"/>
  <c r="B1298" i="5" s="1"/>
  <c r="B1299" i="5" s="1"/>
  <c r="B1300" i="5" s="1"/>
  <c r="B1301" i="5" s="1"/>
  <c r="B1302" i="5" s="1"/>
  <c r="B1303" i="5" s="1"/>
  <c r="B1304" i="5" s="1"/>
  <c r="B1305" i="5" s="1"/>
  <c r="B1306" i="5" s="1"/>
  <c r="B1307" i="5" s="1"/>
  <c r="B1308" i="5" s="1"/>
  <c r="B1309" i="5" s="1"/>
  <c r="B1310" i="5" s="1"/>
  <c r="B1311" i="5" s="1"/>
  <c r="B1312" i="5" s="1"/>
  <c r="B1313" i="5" s="1"/>
  <c r="B1314" i="5" s="1"/>
  <c r="B1315" i="5" s="1"/>
  <c r="B1316" i="5" s="1"/>
  <c r="B1317" i="5" s="1"/>
  <c r="B1318" i="5" s="1"/>
  <c r="B1319" i="5" s="1"/>
  <c r="B1320" i="5" s="1"/>
  <c r="B1321" i="5" s="1"/>
  <c r="B1322" i="5" s="1"/>
  <c r="B1323" i="5" s="1"/>
  <c r="B1324" i="5" s="1"/>
  <c r="B1325" i="5" s="1"/>
  <c r="B1326" i="5" s="1"/>
  <c r="B1327" i="5" s="1"/>
  <c r="B1328" i="5" s="1"/>
  <c r="B1329" i="5" s="1"/>
  <c r="B1330" i="5" s="1"/>
  <c r="B1331" i="5" s="1"/>
  <c r="B1332" i="5" s="1"/>
  <c r="B1333" i="5" s="1"/>
  <c r="B1334" i="5" s="1"/>
  <c r="B1335" i="5" s="1"/>
  <c r="B1336" i="5" s="1"/>
  <c r="B1337" i="5" s="1"/>
  <c r="B1338" i="5" s="1"/>
  <c r="B1339" i="5" s="1"/>
  <c r="B1340" i="5" s="1"/>
  <c r="B1341" i="5" s="1"/>
  <c r="B1342" i="5" s="1"/>
  <c r="B1343" i="5" s="1"/>
  <c r="B1344" i="5" s="1"/>
  <c r="B1345" i="5" s="1"/>
  <c r="B1346" i="5" s="1"/>
  <c r="B1347" i="5" s="1"/>
  <c r="B1348" i="5" s="1"/>
  <c r="B1349" i="5" s="1"/>
  <c r="B1350" i="5" s="1"/>
  <c r="B1351" i="5" s="1"/>
  <c r="B1352" i="5" s="1"/>
  <c r="B1353" i="5" s="1"/>
  <c r="B1354" i="5" s="1"/>
  <c r="B1355" i="5" s="1"/>
  <c r="B1356" i="5" s="1"/>
  <c r="B1357" i="5" s="1"/>
  <c r="B1358" i="5" s="1"/>
  <c r="B1359" i="5" s="1"/>
  <c r="B1360" i="5" s="1"/>
  <c r="B1361" i="5" s="1"/>
  <c r="B1362" i="5" s="1"/>
  <c r="B1363" i="5" s="1"/>
  <c r="B1364" i="5" s="1"/>
  <c r="B1365" i="5" s="1"/>
  <c r="B1366" i="5" s="1"/>
  <c r="B1367" i="5" s="1"/>
  <c r="B1368" i="5" s="1"/>
  <c r="B1369" i="5" s="1"/>
  <c r="B1370" i="5" s="1"/>
  <c r="B1371" i="5" s="1"/>
  <c r="B1372" i="5" s="1"/>
  <c r="B1373" i="5" s="1"/>
  <c r="B1374" i="5" s="1"/>
  <c r="B1375" i="5" s="1"/>
  <c r="B1376" i="5" s="1"/>
  <c r="B1377" i="5" s="1"/>
  <c r="B1378" i="5" s="1"/>
  <c r="B1379" i="5" s="1"/>
  <c r="B1380" i="5" s="1"/>
  <c r="B1381" i="5" s="1"/>
  <c r="B1382" i="5" s="1"/>
  <c r="B1383" i="5" s="1"/>
  <c r="B1384" i="5" s="1"/>
  <c r="B1385" i="5" s="1"/>
  <c r="B1386" i="5" s="1"/>
  <c r="B1387" i="5" s="1"/>
  <c r="B1388" i="5" s="1"/>
  <c r="B1389" i="5" s="1"/>
  <c r="B1390" i="5" s="1"/>
  <c r="B1391" i="5" s="1"/>
  <c r="B1392" i="5" s="1"/>
  <c r="B1393" i="5" s="1"/>
  <c r="B1394" i="5" s="1"/>
  <c r="B1395" i="5" s="1"/>
  <c r="B1396" i="5" s="1"/>
  <c r="B1397" i="5" s="1"/>
  <c r="B1398" i="5" s="1"/>
  <c r="B1399" i="5" s="1"/>
  <c r="B1400" i="5" s="1"/>
  <c r="B1401" i="5" s="1"/>
  <c r="B1402" i="5" s="1"/>
  <c r="B1403" i="5" s="1"/>
  <c r="B1404" i="5" s="1"/>
  <c r="B1405" i="5" s="1"/>
  <c r="B1406" i="5" s="1"/>
  <c r="B1407" i="5" s="1"/>
  <c r="B1408" i="5" s="1"/>
  <c r="B1409" i="5" s="1"/>
  <c r="B1410" i="5" s="1"/>
  <c r="B1411" i="5" s="1"/>
  <c r="B1412" i="5" s="1"/>
  <c r="B1413" i="5" s="1"/>
  <c r="B1414" i="5" s="1"/>
  <c r="B1415" i="5" s="1"/>
  <c r="B1416" i="5" s="1"/>
  <c r="B1417" i="5" s="1"/>
  <c r="B1418" i="5" s="1"/>
  <c r="B1419" i="5" s="1"/>
  <c r="B1420" i="5" s="1"/>
  <c r="B1421" i="5" s="1"/>
  <c r="B1422" i="5" s="1"/>
  <c r="B1423" i="5" s="1"/>
  <c r="B1424" i="5" s="1"/>
  <c r="B1425" i="5" s="1"/>
  <c r="B1426" i="5" s="1"/>
  <c r="B1427" i="5" s="1"/>
  <c r="B1428" i="5" s="1"/>
  <c r="B1429" i="5" s="1"/>
  <c r="B1430" i="5" s="1"/>
  <c r="B1431" i="5" s="1"/>
  <c r="B1432" i="5" s="1"/>
  <c r="B1433" i="5" s="1"/>
  <c r="B1434" i="5" s="1"/>
  <c r="B1435" i="5" s="1"/>
  <c r="B1436" i="5" s="1"/>
  <c r="B1437" i="5" s="1"/>
  <c r="B1438" i="5" s="1"/>
  <c r="B1439" i="5" s="1"/>
  <c r="B1440" i="5" s="1"/>
  <c r="B1441" i="5" s="1"/>
  <c r="B1442" i="5" s="1"/>
  <c r="B1443" i="5" s="1"/>
  <c r="B1444" i="5" s="1"/>
  <c r="B1445" i="5" s="1"/>
  <c r="B1446" i="5" s="1"/>
  <c r="B1447" i="5" s="1"/>
  <c r="B1448" i="5" s="1"/>
  <c r="B1449" i="5" s="1"/>
  <c r="B1450" i="5" s="1"/>
  <c r="B1451" i="5" s="1"/>
  <c r="B1452" i="5" s="1"/>
  <c r="B1453" i="5" s="1"/>
  <c r="B1454" i="5" s="1"/>
  <c r="B1455" i="5" s="1"/>
  <c r="B1456" i="5" s="1"/>
  <c r="B1457" i="5" s="1"/>
  <c r="B1458" i="5" s="1"/>
  <c r="B1459" i="5" s="1"/>
  <c r="B1460" i="5" s="1"/>
  <c r="B1461" i="5" s="1"/>
  <c r="B1462" i="5" s="1"/>
  <c r="B1463" i="5" s="1"/>
  <c r="B1464" i="5" s="1"/>
  <c r="B1465" i="5" s="1"/>
  <c r="B1466" i="5" s="1"/>
  <c r="B1467" i="5" s="1"/>
  <c r="B1468" i="5" s="1"/>
  <c r="B1469" i="5" s="1"/>
  <c r="B1470" i="5" s="1"/>
  <c r="B1471" i="5" s="1"/>
  <c r="B1472" i="5" s="1"/>
  <c r="B1473" i="5" s="1"/>
  <c r="B1474" i="5" s="1"/>
  <c r="B1475" i="5" s="1"/>
  <c r="B1476" i="5" s="1"/>
  <c r="B1477" i="5" s="1"/>
  <c r="B1478" i="5" s="1"/>
  <c r="B1479" i="5" s="1"/>
  <c r="B1480" i="5" s="1"/>
  <c r="B1481" i="5" s="1"/>
  <c r="B1482" i="5" s="1"/>
  <c r="B1483" i="5" s="1"/>
  <c r="B1484" i="5" s="1"/>
  <c r="B1485" i="5" s="1"/>
  <c r="B1486" i="5" s="1"/>
  <c r="B1487" i="5" s="1"/>
  <c r="B1488" i="5" s="1"/>
  <c r="B1489" i="5" s="1"/>
  <c r="B1490" i="5" s="1"/>
  <c r="B1491" i="5" s="1"/>
  <c r="B1492" i="5" s="1"/>
  <c r="B1493" i="5" s="1"/>
  <c r="B1494" i="5" s="1"/>
  <c r="B1495" i="5" s="1"/>
  <c r="B1496" i="5" s="1"/>
  <c r="B1497" i="5" s="1"/>
  <c r="B1498" i="5" s="1"/>
  <c r="B1499" i="5" s="1"/>
  <c r="B1500" i="5" s="1"/>
  <c r="B1501" i="5" s="1"/>
  <c r="B1502" i="5" s="1"/>
  <c r="B1503" i="5" s="1"/>
  <c r="B1504" i="5" s="1"/>
  <c r="B1505" i="5" s="1"/>
  <c r="B1506" i="5" s="1"/>
  <c r="B1507" i="5" s="1"/>
  <c r="B1508" i="5" s="1"/>
  <c r="B1509" i="5" s="1"/>
  <c r="B1510" i="5" s="1"/>
  <c r="B1511" i="5" s="1"/>
  <c r="B1512" i="5" s="1"/>
  <c r="B1513" i="5" s="1"/>
  <c r="B1514" i="5" s="1"/>
  <c r="B1515" i="5" s="1"/>
  <c r="B1516" i="5" s="1"/>
  <c r="B1517" i="5" s="1"/>
  <c r="B1518" i="5" s="1"/>
  <c r="B1519" i="5" s="1"/>
  <c r="B1520" i="5" s="1"/>
  <c r="B1521" i="5" s="1"/>
  <c r="B1522" i="5" s="1"/>
  <c r="B1523" i="5" s="1"/>
  <c r="B1524" i="5" s="1"/>
  <c r="B1525" i="5" s="1"/>
  <c r="B1526" i="5" s="1"/>
  <c r="B1527" i="5" s="1"/>
  <c r="B1528" i="5" s="1"/>
  <c r="B1529" i="5" s="1"/>
  <c r="B1530" i="5" s="1"/>
  <c r="B1531" i="5" s="1"/>
  <c r="B1532" i="5" s="1"/>
  <c r="B1533" i="5" s="1"/>
  <c r="B1534" i="5" s="1"/>
  <c r="B1535" i="5" s="1"/>
  <c r="B1536" i="5" s="1"/>
  <c r="B1537" i="5" s="1"/>
  <c r="B1538" i="5" s="1"/>
  <c r="B1539" i="5" s="1"/>
  <c r="B1540" i="5" s="1"/>
  <c r="B1541" i="5" s="1"/>
  <c r="B1542" i="5" s="1"/>
  <c r="B1543" i="5" s="1"/>
  <c r="B1544" i="5" s="1"/>
  <c r="B1545" i="5" s="1"/>
  <c r="B1546" i="5" s="1"/>
  <c r="B1547" i="5" s="1"/>
  <c r="B1548" i="5" s="1"/>
  <c r="B1549" i="5" s="1"/>
  <c r="B1550" i="5" s="1"/>
  <c r="B1551" i="5" s="1"/>
  <c r="B1552" i="5" s="1"/>
  <c r="B1553" i="5" s="1"/>
  <c r="B1554" i="5" s="1"/>
  <c r="B1555" i="5" s="1"/>
  <c r="B1556" i="5" s="1"/>
  <c r="B1557" i="5" s="1"/>
  <c r="B1558" i="5" s="1"/>
  <c r="B1559" i="5" s="1"/>
  <c r="B1560" i="5" s="1"/>
  <c r="B1561" i="5" s="1"/>
  <c r="B1562" i="5" s="1"/>
  <c r="B1563" i="5" s="1"/>
  <c r="B1564" i="5" s="1"/>
  <c r="B1565" i="5" s="1"/>
  <c r="B1566" i="5" s="1"/>
  <c r="B1567" i="5" s="1"/>
  <c r="B1568" i="5" s="1"/>
  <c r="B1569" i="5" s="1"/>
  <c r="B1570" i="5" s="1"/>
  <c r="B1571" i="5" s="1"/>
  <c r="B1572" i="5" s="1"/>
  <c r="B1573" i="5" s="1"/>
  <c r="B1574" i="5" s="1"/>
  <c r="B1575" i="5" s="1"/>
  <c r="B1576" i="5" s="1"/>
  <c r="B1577" i="5" s="1"/>
  <c r="B1578" i="5" s="1"/>
  <c r="B1579" i="5" s="1"/>
  <c r="B1580" i="5" s="1"/>
  <c r="B1581" i="5" s="1"/>
  <c r="B1582" i="5" s="1"/>
  <c r="B1583" i="5" s="1"/>
  <c r="B1584" i="5" s="1"/>
  <c r="B1585" i="5" s="1"/>
  <c r="B1586" i="5" s="1"/>
  <c r="B1587" i="5" s="1"/>
  <c r="B1588" i="5" s="1"/>
  <c r="B1589" i="5" s="1"/>
  <c r="B1590" i="5" s="1"/>
  <c r="B1591" i="5" s="1"/>
  <c r="B1592" i="5" s="1"/>
  <c r="B1593" i="5" s="1"/>
  <c r="B1594" i="5" s="1"/>
  <c r="B1595" i="5" s="1"/>
  <c r="B1596" i="5" s="1"/>
  <c r="B1597" i="5" s="1"/>
  <c r="B1598" i="5" s="1"/>
  <c r="B1599" i="5" s="1"/>
  <c r="B1600" i="5" s="1"/>
  <c r="B1601" i="5" s="1"/>
  <c r="B1602" i="5" s="1"/>
  <c r="B1603" i="5" s="1"/>
  <c r="B1604" i="5" s="1"/>
  <c r="B1605" i="5" s="1"/>
  <c r="B1606" i="5" s="1"/>
  <c r="B1607" i="5" s="1"/>
  <c r="B1608" i="5" s="1"/>
  <c r="B1609" i="5" s="1"/>
  <c r="B1610" i="5" s="1"/>
  <c r="B1611" i="5" s="1"/>
  <c r="B1612" i="5" s="1"/>
  <c r="B1613" i="5" s="1"/>
  <c r="B1614" i="5" s="1"/>
  <c r="B1615" i="5" s="1"/>
  <c r="B1616" i="5" s="1"/>
  <c r="B1617" i="5" s="1"/>
  <c r="B1618" i="5" s="1"/>
  <c r="B1619" i="5" s="1"/>
  <c r="B1620" i="5" s="1"/>
  <c r="B1621" i="5" s="1"/>
  <c r="B1622" i="5" s="1"/>
  <c r="B1623" i="5" s="1"/>
  <c r="B1624" i="5" s="1"/>
  <c r="B1625" i="5" s="1"/>
  <c r="B1626" i="5" s="1"/>
  <c r="B1627" i="5" s="1"/>
  <c r="B1628" i="5" s="1"/>
  <c r="B1629" i="5" s="1"/>
  <c r="B1630" i="5" s="1"/>
  <c r="B1631" i="5" s="1"/>
  <c r="B1632" i="5" s="1"/>
  <c r="B1633" i="5" s="1"/>
  <c r="B1634" i="5" s="1"/>
  <c r="B1635" i="5" s="1"/>
  <c r="B1636" i="5" s="1"/>
  <c r="B1637" i="5" s="1"/>
  <c r="B1638" i="5" s="1"/>
  <c r="B1639" i="5" s="1"/>
  <c r="B1640" i="5" s="1"/>
  <c r="B1641" i="5" s="1"/>
  <c r="B1642" i="5" s="1"/>
  <c r="B1643" i="5" s="1"/>
  <c r="B1644" i="5" s="1"/>
  <c r="B1645" i="5" s="1"/>
  <c r="B1646" i="5" s="1"/>
  <c r="B1647" i="5" s="1"/>
  <c r="B1648" i="5" s="1"/>
  <c r="B1649" i="5" s="1"/>
  <c r="B1650" i="5" s="1"/>
  <c r="B1651" i="5" s="1"/>
  <c r="B1652" i="5" s="1"/>
  <c r="B1653" i="5" s="1"/>
  <c r="B1654" i="5" s="1"/>
  <c r="B1655" i="5" s="1"/>
  <c r="B1656" i="5" s="1"/>
  <c r="B1657" i="5" s="1"/>
  <c r="B1658" i="5" s="1"/>
  <c r="B1659" i="5" s="1"/>
  <c r="B1660" i="5" s="1"/>
  <c r="B1661" i="5" s="1"/>
  <c r="B1662" i="5" s="1"/>
  <c r="B1663" i="5" s="1"/>
  <c r="B1664" i="5" s="1"/>
  <c r="B1665" i="5" s="1"/>
  <c r="B1666" i="5" s="1"/>
  <c r="B1667" i="5" s="1"/>
  <c r="B1668" i="5" s="1"/>
  <c r="B1669" i="5" s="1"/>
  <c r="B1670" i="5" s="1"/>
  <c r="B1671" i="5" s="1"/>
  <c r="B1672" i="5" s="1"/>
  <c r="B1673" i="5" s="1"/>
  <c r="B1674" i="5" s="1"/>
  <c r="B1675" i="5" s="1"/>
  <c r="B1676" i="5" s="1"/>
  <c r="B1677" i="5" s="1"/>
  <c r="B1678" i="5" s="1"/>
  <c r="B1679" i="5" s="1"/>
  <c r="B1680" i="5" s="1"/>
  <c r="B1681" i="5" s="1"/>
  <c r="B1682" i="5" s="1"/>
  <c r="B1683" i="5" s="1"/>
  <c r="B1684" i="5" s="1"/>
  <c r="B1685" i="5" s="1"/>
  <c r="B1686" i="5" s="1"/>
  <c r="B1687" i="5" s="1"/>
  <c r="B1688" i="5" s="1"/>
  <c r="B1689" i="5" s="1"/>
  <c r="B1690" i="5" s="1"/>
  <c r="B1691" i="5" s="1"/>
  <c r="B1692" i="5" s="1"/>
  <c r="B1693" i="5" s="1"/>
  <c r="B1694" i="5" s="1"/>
  <c r="B1695" i="5" s="1"/>
  <c r="B1696" i="5" s="1"/>
  <c r="B1697" i="5" s="1"/>
  <c r="B1698" i="5" s="1"/>
  <c r="B1699" i="5" s="1"/>
  <c r="B1700" i="5" s="1"/>
  <c r="B1701" i="5" s="1"/>
  <c r="B1702" i="5" s="1"/>
  <c r="B1703" i="5" s="1"/>
  <c r="B1704" i="5" s="1"/>
  <c r="B1705" i="5" s="1"/>
  <c r="B1706" i="5" s="1"/>
  <c r="B1707" i="5" s="1"/>
  <c r="B1708" i="5" s="1"/>
  <c r="B1709" i="5" s="1"/>
  <c r="B1710" i="5" s="1"/>
  <c r="B1711" i="5" s="1"/>
  <c r="B1712" i="5" s="1"/>
  <c r="B1713" i="5" s="1"/>
  <c r="B1714" i="5" s="1"/>
  <c r="B1715" i="5" s="1"/>
  <c r="B1716" i="5" s="1"/>
  <c r="B1717" i="5" s="1"/>
  <c r="B1718" i="5" s="1"/>
  <c r="B1719" i="5" s="1"/>
  <c r="B1720" i="5" s="1"/>
  <c r="B1721" i="5" s="1"/>
  <c r="B1722" i="5" s="1"/>
  <c r="B1723" i="5" s="1"/>
  <c r="B1724" i="5" s="1"/>
  <c r="B1725" i="5" s="1"/>
  <c r="B1726" i="5" s="1"/>
  <c r="B1727" i="5" s="1"/>
  <c r="B1728" i="5" s="1"/>
  <c r="B1729" i="5" s="1"/>
  <c r="B1730" i="5" s="1"/>
  <c r="B1731" i="5" s="1"/>
  <c r="B1732" i="5" s="1"/>
  <c r="B1733" i="5" s="1"/>
  <c r="B1734" i="5" s="1"/>
  <c r="B1735" i="5" s="1"/>
  <c r="B1736" i="5" s="1"/>
  <c r="B1737" i="5" s="1"/>
  <c r="B1738" i="5" s="1"/>
  <c r="B1739" i="5" s="1"/>
  <c r="B1740" i="5" s="1"/>
  <c r="B1741" i="5" s="1"/>
  <c r="B1742" i="5" s="1"/>
  <c r="B1743" i="5" s="1"/>
  <c r="B1744" i="5" s="1"/>
  <c r="B1745" i="5" s="1"/>
  <c r="B1746" i="5" s="1"/>
  <c r="B1747" i="5" s="1"/>
  <c r="B1748" i="5" s="1"/>
  <c r="B1749" i="5" s="1"/>
  <c r="B1750" i="5" s="1"/>
  <c r="B1751" i="5" s="1"/>
  <c r="B1752" i="5" s="1"/>
  <c r="B1753" i="5" s="1"/>
  <c r="B1754" i="5" s="1"/>
  <c r="B1755" i="5" s="1"/>
  <c r="B1756" i="5" s="1"/>
  <c r="B1757" i="5" s="1"/>
  <c r="B1758" i="5" s="1"/>
  <c r="B1759" i="5" s="1"/>
  <c r="B1760" i="5" s="1"/>
  <c r="B1761" i="5" s="1"/>
  <c r="B1762" i="5" s="1"/>
  <c r="B1763" i="5" s="1"/>
  <c r="B1764" i="5" s="1"/>
  <c r="B1765" i="5" s="1"/>
  <c r="B1766" i="5" s="1"/>
  <c r="B1767" i="5" s="1"/>
  <c r="B1768" i="5" s="1"/>
  <c r="B1769" i="5" s="1"/>
  <c r="B1770" i="5" s="1"/>
  <c r="B1771" i="5" s="1"/>
  <c r="B1772" i="5" s="1"/>
  <c r="B1773" i="5" s="1"/>
  <c r="B1774" i="5" s="1"/>
  <c r="B1775" i="5" s="1"/>
  <c r="B1776" i="5" s="1"/>
  <c r="B1777" i="5" s="1"/>
  <c r="B1778" i="5" s="1"/>
  <c r="B1779" i="5" s="1"/>
  <c r="B1780" i="5" s="1"/>
  <c r="B1781" i="5" s="1"/>
  <c r="B1782" i="5" s="1"/>
  <c r="B1783" i="5" s="1"/>
  <c r="B1784" i="5" s="1"/>
  <c r="B1785" i="5" s="1"/>
  <c r="B1786" i="5" s="1"/>
  <c r="B1787" i="5" s="1"/>
  <c r="B1788" i="5" s="1"/>
  <c r="B1789" i="5" s="1"/>
  <c r="B1790" i="5" s="1"/>
  <c r="B1791" i="5" s="1"/>
  <c r="B1792" i="5" s="1"/>
  <c r="B1793" i="5" s="1"/>
  <c r="B1794" i="5" s="1"/>
  <c r="B1795" i="5" s="1"/>
  <c r="B1796" i="5" s="1"/>
  <c r="B1797" i="5" s="1"/>
  <c r="B1798" i="5" s="1"/>
  <c r="B1799" i="5" s="1"/>
  <c r="B1800" i="5" s="1"/>
  <c r="B1801" i="5" s="1"/>
  <c r="B1802" i="5" s="1"/>
  <c r="B1803" i="5" s="1"/>
  <c r="B1804" i="5" s="1"/>
  <c r="B1805" i="5" s="1"/>
  <c r="B1806" i="5" s="1"/>
  <c r="B1807" i="5" s="1"/>
  <c r="B1808" i="5" s="1"/>
  <c r="B1809" i="5" s="1"/>
  <c r="B1810" i="5" s="1"/>
  <c r="B1811" i="5" s="1"/>
  <c r="B1812" i="5" s="1"/>
  <c r="B1813" i="5" s="1"/>
  <c r="B1814" i="5" s="1"/>
  <c r="B1815" i="5" s="1"/>
  <c r="B1816" i="5" s="1"/>
  <c r="B1817" i="5" s="1"/>
  <c r="B1818" i="5" s="1"/>
  <c r="B1819" i="5" s="1"/>
  <c r="B1820" i="5" s="1"/>
  <c r="B1821" i="5" s="1"/>
  <c r="B1822" i="5" s="1"/>
  <c r="B1823" i="5" s="1"/>
  <c r="B1824" i="5" s="1"/>
  <c r="B1825" i="5" s="1"/>
  <c r="B1826" i="5" s="1"/>
  <c r="B1827" i="5" s="1"/>
  <c r="B1828" i="5" s="1"/>
  <c r="B1829" i="5" s="1"/>
  <c r="B1830" i="5" s="1"/>
  <c r="B1831" i="5" s="1"/>
  <c r="B1832" i="5" s="1"/>
  <c r="B1833" i="5" s="1"/>
  <c r="B1834" i="5" s="1"/>
  <c r="B1835" i="5" s="1"/>
  <c r="B1836" i="5" s="1"/>
  <c r="B1837" i="5" s="1"/>
  <c r="B1838" i="5" s="1"/>
  <c r="B1839" i="5" s="1"/>
  <c r="B1840" i="5" s="1"/>
  <c r="B1841" i="5" s="1"/>
  <c r="B1842" i="5" s="1"/>
  <c r="B1843" i="5" s="1"/>
  <c r="B1844" i="5" s="1"/>
  <c r="B1845" i="5" s="1"/>
  <c r="B1846" i="5" s="1"/>
  <c r="B1847" i="5" s="1"/>
  <c r="B1848" i="5" s="1"/>
  <c r="B1849" i="5" s="1"/>
  <c r="B1850" i="5" s="1"/>
  <c r="B1851" i="5" s="1"/>
  <c r="B1852" i="5" s="1"/>
  <c r="B1853" i="5" s="1"/>
  <c r="B1854" i="5" s="1"/>
  <c r="B1855" i="5" s="1"/>
  <c r="B1856" i="5" s="1"/>
  <c r="B1857" i="5" s="1"/>
  <c r="B1858" i="5" s="1"/>
  <c r="B1859" i="5" s="1"/>
  <c r="B1860" i="5" s="1"/>
  <c r="B1861" i="5" s="1"/>
  <c r="B1862" i="5" s="1"/>
  <c r="B1863" i="5" s="1"/>
  <c r="B1864" i="5" s="1"/>
  <c r="B1865" i="5" s="1"/>
  <c r="B1866" i="5" s="1"/>
  <c r="B1867" i="5" s="1"/>
  <c r="B1868" i="5" s="1"/>
  <c r="B1869" i="5" s="1"/>
  <c r="B1870" i="5" s="1"/>
  <c r="B1871" i="5" s="1"/>
  <c r="B1872" i="5" s="1"/>
  <c r="B1873" i="5" s="1"/>
  <c r="B1874" i="5" s="1"/>
  <c r="B1875" i="5" s="1"/>
  <c r="B1876" i="5" s="1"/>
  <c r="B1877" i="5" s="1"/>
  <c r="B1878" i="5" s="1"/>
  <c r="B1879" i="5" s="1"/>
  <c r="B1880" i="5" s="1"/>
  <c r="B1881" i="5" s="1"/>
  <c r="B1882" i="5" s="1"/>
  <c r="B1883" i="5" s="1"/>
  <c r="B1884" i="5" s="1"/>
  <c r="B1885" i="5" s="1"/>
  <c r="B1886" i="5" s="1"/>
  <c r="B1887" i="5" s="1"/>
  <c r="B1888" i="5" s="1"/>
  <c r="B1889" i="5" s="1"/>
  <c r="B1890" i="5" s="1"/>
  <c r="B1891" i="5" s="1"/>
  <c r="B1892" i="5" s="1"/>
  <c r="B1893" i="5" s="1"/>
  <c r="B1894" i="5" s="1"/>
  <c r="B1895" i="5" s="1"/>
  <c r="B1896" i="5" s="1"/>
  <c r="B1897" i="5" s="1"/>
  <c r="B1898" i="5" s="1"/>
  <c r="B1899" i="5" s="1"/>
  <c r="B1900" i="5" s="1"/>
  <c r="B1901" i="5" s="1"/>
  <c r="B1902" i="5" s="1"/>
  <c r="B1903" i="5" s="1"/>
  <c r="B1904" i="5" s="1"/>
  <c r="B1905" i="5" s="1"/>
  <c r="B1906" i="5" s="1"/>
  <c r="B1907" i="5" s="1"/>
  <c r="B1908" i="5" s="1"/>
  <c r="B1909" i="5" s="1"/>
  <c r="B1910" i="5" s="1"/>
  <c r="B1911" i="5" s="1"/>
  <c r="B1912" i="5" s="1"/>
  <c r="B1913" i="5" s="1"/>
  <c r="B1914" i="5" s="1"/>
  <c r="B1915" i="5" s="1"/>
  <c r="B1916" i="5" s="1"/>
  <c r="B1917" i="5" s="1"/>
  <c r="B1918" i="5" s="1"/>
  <c r="B1919" i="5" s="1"/>
  <c r="B1920" i="5" s="1"/>
  <c r="B1921" i="5" s="1"/>
  <c r="B1922" i="5" s="1"/>
  <c r="B1923" i="5" s="1"/>
  <c r="B1924" i="5" s="1"/>
  <c r="B1925" i="5" s="1"/>
  <c r="B1926" i="5" s="1"/>
  <c r="B1927" i="5" s="1"/>
  <c r="B1928" i="5" s="1"/>
  <c r="B1929" i="5" s="1"/>
  <c r="B1930" i="5" s="1"/>
  <c r="B1931" i="5" s="1"/>
  <c r="B1932" i="5" s="1"/>
  <c r="B1933" i="5" s="1"/>
  <c r="B1934" i="5" s="1"/>
  <c r="B1935" i="5" s="1"/>
  <c r="B1936" i="5" s="1"/>
  <c r="B1937" i="5" s="1"/>
  <c r="B1938" i="5" s="1"/>
  <c r="B1939" i="5" s="1"/>
  <c r="B1940" i="5" s="1"/>
  <c r="B1941" i="5" s="1"/>
  <c r="B1942" i="5" s="1"/>
  <c r="B1943" i="5" s="1"/>
  <c r="B1944" i="5" s="1"/>
  <c r="B1945" i="5" s="1"/>
  <c r="B1946" i="5" s="1"/>
  <c r="B1947" i="5" s="1"/>
  <c r="B1948" i="5" s="1"/>
  <c r="B1949" i="5" s="1"/>
  <c r="B1950" i="5" s="1"/>
  <c r="B1951" i="5" s="1"/>
  <c r="B1952" i="5" s="1"/>
  <c r="B1953" i="5" s="1"/>
  <c r="B1954" i="5" s="1"/>
  <c r="B1955" i="5" s="1"/>
  <c r="B1956" i="5" s="1"/>
  <c r="B1957" i="5" s="1"/>
  <c r="B1958" i="5" s="1"/>
  <c r="B1959" i="5" s="1"/>
  <c r="B1960" i="5" s="1"/>
  <c r="B1961" i="5" s="1"/>
  <c r="B1962" i="5" s="1"/>
  <c r="B1963" i="5" s="1"/>
  <c r="B1964" i="5" s="1"/>
  <c r="B1965" i="5" s="1"/>
  <c r="B1966" i="5" s="1"/>
  <c r="B1967" i="5" s="1"/>
  <c r="B1968" i="5" s="1"/>
  <c r="B1969" i="5" s="1"/>
  <c r="B1970" i="5" s="1"/>
  <c r="B1971" i="5" s="1"/>
  <c r="B1972" i="5" s="1"/>
  <c r="B1973" i="5" s="1"/>
  <c r="B1974" i="5" s="1"/>
  <c r="B1975" i="5" s="1"/>
  <c r="B1976" i="5" s="1"/>
  <c r="B1977" i="5" s="1"/>
  <c r="B1978" i="5" s="1"/>
  <c r="B1979" i="5" s="1"/>
  <c r="B1980" i="5" s="1"/>
  <c r="B1981" i="5" s="1"/>
  <c r="B1982" i="5" s="1"/>
  <c r="B1983" i="5" s="1"/>
  <c r="B1984" i="5" s="1"/>
  <c r="B1985" i="5" s="1"/>
  <c r="B1986" i="5" s="1"/>
  <c r="B1987" i="5" s="1"/>
  <c r="B1988" i="5" s="1"/>
  <c r="B1989" i="5" s="1"/>
  <c r="B1990" i="5" s="1"/>
  <c r="B1991" i="5" s="1"/>
  <c r="B1992" i="5" s="1"/>
  <c r="B1993" i="5" s="1"/>
  <c r="B1994" i="5" s="1"/>
  <c r="B1995" i="5" s="1"/>
  <c r="B1996" i="5" s="1"/>
  <c r="B1997" i="5" s="1"/>
  <c r="B1998" i="5" s="1"/>
  <c r="B1999" i="5" s="1"/>
  <c r="B2000" i="5" s="1"/>
  <c r="M7" i="5"/>
  <c r="O1724" i="5" l="1"/>
  <c r="O1511" i="5"/>
  <c r="O1665" i="5"/>
  <c r="P1665" i="5" s="1"/>
  <c r="L1679" i="5"/>
  <c r="O1955" i="5"/>
  <c r="L1750" i="5"/>
  <c r="L1924" i="5"/>
  <c r="L1095" i="5"/>
  <c r="O1435" i="5"/>
  <c r="O1513" i="5"/>
  <c r="L1365" i="5"/>
  <c r="P1365" i="5" s="1"/>
  <c r="O1247" i="5"/>
  <c r="O1421" i="5"/>
  <c r="O1484" i="5"/>
  <c r="L1982" i="5"/>
  <c r="L1515" i="5"/>
  <c r="P1515" i="5" s="1"/>
  <c r="O1538" i="5"/>
  <c r="O1793" i="5"/>
  <c r="O1593" i="5"/>
  <c r="L781" i="5"/>
  <c r="O1242" i="5"/>
  <c r="L1601" i="5"/>
  <c r="O1231" i="5"/>
  <c r="P1231" i="5" s="1"/>
  <c r="L1451" i="5"/>
  <c r="O1458" i="5"/>
  <c r="L1530" i="5"/>
  <c r="O1588" i="5"/>
  <c r="P1588" i="5" s="1"/>
  <c r="O1655" i="5"/>
  <c r="P1655" i="5" s="1"/>
  <c r="L1810" i="5"/>
  <c r="L1833" i="5"/>
  <c r="L1907" i="5"/>
  <c r="P1907" i="5" s="1"/>
  <c r="O1914" i="5"/>
  <c r="P1914" i="5" s="1"/>
  <c r="L1921" i="5"/>
  <c r="O1935" i="5"/>
  <c r="O1122" i="5"/>
  <c r="O1376" i="5"/>
  <c r="P1376" i="5" s="1"/>
  <c r="L1391" i="5"/>
  <c r="O1398" i="5"/>
  <c r="O1525" i="5"/>
  <c r="L1595" i="5"/>
  <c r="L1950" i="5"/>
  <c r="O1531" i="5"/>
  <c r="L1553" i="5"/>
  <c r="P1553" i="5" s="1"/>
  <c r="L1834" i="5"/>
  <c r="L1849" i="5"/>
  <c r="P1849" i="5" s="1"/>
  <c r="O1936" i="5"/>
  <c r="O1179" i="5"/>
  <c r="L1363" i="5"/>
  <c r="P1363" i="5" s="1"/>
  <c r="O1356" i="5"/>
  <c r="L1407" i="5"/>
  <c r="P1407" i="5" s="1"/>
  <c r="O1460" i="5"/>
  <c r="P1460" i="5" s="1"/>
  <c r="O1539" i="5"/>
  <c r="O1561" i="5"/>
  <c r="P1561" i="5" s="1"/>
  <c r="O1590" i="5"/>
  <c r="P1590" i="5" s="1"/>
  <c r="O1657" i="5"/>
  <c r="O1700" i="5"/>
  <c r="L1736" i="5"/>
  <c r="O1805" i="5"/>
  <c r="P1805" i="5" s="1"/>
  <c r="L1812" i="5"/>
  <c r="L1865" i="5"/>
  <c r="P1865" i="5" s="1"/>
  <c r="L1923" i="5"/>
  <c r="P1923" i="5" s="1"/>
  <c r="L1959" i="5"/>
  <c r="L1973" i="5"/>
  <c r="O1296" i="5"/>
  <c r="P1296" i="5" s="1"/>
  <c r="O1400" i="5"/>
  <c r="P1400" i="5" s="1"/>
  <c r="P1569" i="5"/>
  <c r="L1612" i="5"/>
  <c r="P1612" i="5" s="1"/>
  <c r="O1730" i="5"/>
  <c r="P1730" i="5" s="1"/>
  <c r="L1887" i="5"/>
  <c r="L1937" i="5"/>
  <c r="L1988" i="5"/>
  <c r="P1988" i="5" s="1"/>
  <c r="P1527" i="5"/>
  <c r="O1387" i="5"/>
  <c r="P1387" i="5" s="1"/>
  <c r="L1585" i="5"/>
  <c r="L1701" i="5"/>
  <c r="P1701" i="5" s="1"/>
  <c r="O1851" i="5"/>
  <c r="O1968" i="5"/>
  <c r="P1968" i="5" s="1"/>
  <c r="P1982" i="5"/>
  <c r="O969" i="5"/>
  <c r="L1305" i="5"/>
  <c r="P1305" i="5" s="1"/>
  <c r="L1395" i="5"/>
  <c r="P1395" i="5" s="1"/>
  <c r="O1462" i="5"/>
  <c r="P1462" i="5" s="1"/>
  <c r="L1528" i="5"/>
  <c r="O1556" i="5"/>
  <c r="P1556" i="5" s="1"/>
  <c r="O1563" i="5"/>
  <c r="P1563" i="5" s="1"/>
  <c r="L1695" i="5"/>
  <c r="P1695" i="5" s="1"/>
  <c r="L1867" i="5"/>
  <c r="P1867" i="5" s="1"/>
  <c r="O1190" i="5"/>
  <c r="O1328" i="5"/>
  <c r="P1328" i="5" s="1"/>
  <c r="O1492" i="5"/>
  <c r="P1492" i="5" s="1"/>
  <c r="L1653" i="5"/>
  <c r="P1653" i="5" s="1"/>
  <c r="O1732" i="5"/>
  <c r="P1732" i="5" s="1"/>
  <c r="L1754" i="5"/>
  <c r="P1754" i="5" s="1"/>
  <c r="L1785" i="5"/>
  <c r="O1882" i="5"/>
  <c r="P1882" i="5" s="1"/>
  <c r="L1912" i="5"/>
  <c r="O1919" i="5"/>
  <c r="P1919" i="5" s="1"/>
  <c r="L1969" i="5"/>
  <c r="O1222" i="5"/>
  <c r="P1222" i="5" s="1"/>
  <c r="O1260" i="5"/>
  <c r="P1260" i="5" s="1"/>
  <c r="L1457" i="5"/>
  <c r="O1463" i="5"/>
  <c r="O1529" i="5"/>
  <c r="P1529" i="5" s="1"/>
  <c r="O1689" i="5"/>
  <c r="P1689" i="5" s="1"/>
  <c r="L1726" i="5"/>
  <c r="P1726" i="5" s="1"/>
  <c r="L1876" i="5"/>
  <c r="P1876" i="5" s="1"/>
  <c r="O1898" i="5"/>
  <c r="P1898" i="5" s="1"/>
  <c r="O1074" i="5"/>
  <c r="P1074" i="5" s="1"/>
  <c r="L1215" i="5"/>
  <c r="P1215" i="5" s="1"/>
  <c r="L1322" i="5"/>
  <c r="P1322" i="5" s="1"/>
  <c r="O1345" i="5"/>
  <c r="P1345" i="5" s="1"/>
  <c r="L1375" i="5"/>
  <c r="P1375" i="5" s="1"/>
  <c r="O1733" i="5"/>
  <c r="P1733" i="5" s="1"/>
  <c r="O1970" i="5"/>
  <c r="O855" i="5"/>
  <c r="O1067" i="5"/>
  <c r="L1119" i="5"/>
  <c r="O1126" i="5"/>
  <c r="P1126" i="5" s="1"/>
  <c r="L1251" i="5"/>
  <c r="O1309" i="5"/>
  <c r="O1316" i="5"/>
  <c r="L1411" i="5"/>
  <c r="P1411" i="5" s="1"/>
  <c r="P1528" i="5"/>
  <c r="L1606" i="5"/>
  <c r="L1715" i="5"/>
  <c r="P1715" i="5" s="1"/>
  <c r="L1740" i="5"/>
  <c r="P1740" i="5" s="1"/>
  <c r="O1783" i="5"/>
  <c r="P1783" i="5" s="1"/>
  <c r="O1789" i="5"/>
  <c r="P1789" i="5" s="1"/>
  <c r="L1803" i="5"/>
  <c r="L1809" i="5"/>
  <c r="P1809" i="5" s="1"/>
  <c r="L1828" i="5"/>
  <c r="L1874" i="5"/>
  <c r="P1874" i="5" s="1"/>
  <c r="L1934" i="5"/>
  <c r="P1934" i="5" s="1"/>
  <c r="L1972" i="5"/>
  <c r="P1972" i="5" s="1"/>
  <c r="L924" i="5"/>
  <c r="P924" i="5" s="1"/>
  <c r="L1147" i="5"/>
  <c r="P1147" i="5" s="1"/>
  <c r="O1170" i="5"/>
  <c r="L797" i="5"/>
  <c r="P797" i="5" s="1"/>
  <c r="L917" i="5"/>
  <c r="P917" i="5" s="1"/>
  <c r="O1016" i="5"/>
  <c r="P1016" i="5" s="1"/>
  <c r="L1039" i="5"/>
  <c r="P1039" i="5" s="1"/>
  <c r="L1075" i="5"/>
  <c r="P1127" i="5"/>
  <c r="L1223" i="5"/>
  <c r="O1337" i="5"/>
  <c r="P1337" i="5" s="1"/>
  <c r="L1357" i="5"/>
  <c r="O1419" i="5"/>
  <c r="L1581" i="5"/>
  <c r="P1581" i="5" s="1"/>
  <c r="O1635" i="5"/>
  <c r="L1641" i="5"/>
  <c r="P1641" i="5" s="1"/>
  <c r="L1666" i="5"/>
  <c r="P1666" i="5" s="1"/>
  <c r="L1704" i="5"/>
  <c r="L1770" i="5"/>
  <c r="P1770" i="5" s="1"/>
  <c r="L1940" i="5"/>
  <c r="P1940" i="5" s="1"/>
  <c r="L1960" i="5"/>
  <c r="O768" i="5"/>
  <c r="P768" i="5" s="1"/>
  <c r="L1127" i="5"/>
  <c r="L1290" i="5"/>
  <c r="P1297" i="5"/>
  <c r="O1371" i="5"/>
  <c r="P1371" i="5" s="1"/>
  <c r="O1406" i="5"/>
  <c r="L1497" i="5"/>
  <c r="P1497" i="5" s="1"/>
  <c r="O1524" i="5"/>
  <c r="P1601" i="5"/>
  <c r="O1648" i="5"/>
  <c r="P1648" i="5" s="1"/>
  <c r="L1660" i="5"/>
  <c r="P1660" i="5" s="1"/>
  <c r="L1729" i="5"/>
  <c r="P1729" i="5" s="1"/>
  <c r="L1784" i="5"/>
  <c r="P1784" i="5" s="1"/>
  <c r="L1928" i="5"/>
  <c r="P1928" i="5" s="1"/>
  <c r="O1954" i="5"/>
  <c r="P1954" i="5" s="1"/>
  <c r="O1987" i="5"/>
  <c r="P1987" i="5" s="1"/>
  <c r="O805" i="5"/>
  <c r="P805" i="5" s="1"/>
  <c r="P1511" i="5"/>
  <c r="P1834" i="5"/>
  <c r="O835" i="5"/>
  <c r="P835" i="5" s="1"/>
  <c r="L1107" i="5"/>
  <c r="P1107" i="5" s="1"/>
  <c r="O1134" i="5"/>
  <c r="P1134" i="5" s="1"/>
  <c r="O1239" i="5"/>
  <c r="P1239" i="5" s="1"/>
  <c r="O1276" i="5"/>
  <c r="O1352" i="5"/>
  <c r="L1549" i="5"/>
  <c r="P1549" i="5" s="1"/>
  <c r="O1582" i="5"/>
  <c r="P1582" i="5" s="1"/>
  <c r="O1636" i="5"/>
  <c r="P1636" i="5" s="1"/>
  <c r="L1667" i="5"/>
  <c r="L1705" i="5"/>
  <c r="P1705" i="5" s="1"/>
  <c r="L1711" i="5"/>
  <c r="O1836" i="5"/>
  <c r="P1836" i="5" s="1"/>
  <c r="L1863" i="5"/>
  <c r="P1863" i="5" s="1"/>
  <c r="O1869" i="5"/>
  <c r="P1869" i="5" s="1"/>
  <c r="L1896" i="5"/>
  <c r="P1896" i="5" s="1"/>
  <c r="O1903" i="5"/>
  <c r="P1903" i="5" s="1"/>
  <c r="L1909" i="5"/>
  <c r="P1909" i="5" s="1"/>
  <c r="L1941" i="5"/>
  <c r="P1941" i="5" s="1"/>
  <c r="O1961" i="5"/>
  <c r="P1961" i="5" s="1"/>
  <c r="O784" i="5"/>
  <c r="P784" i="5" s="1"/>
  <c r="L813" i="5"/>
  <c r="P813" i="5" s="1"/>
  <c r="O972" i="5"/>
  <c r="P972" i="5" s="1"/>
  <c r="L1128" i="5"/>
  <c r="O1324" i="5"/>
  <c r="P1324" i="5" s="1"/>
  <c r="P1451" i="5"/>
  <c r="P1724" i="5"/>
  <c r="O912" i="5"/>
  <c r="P912" i="5" s="1"/>
  <c r="L1063" i="5"/>
  <c r="P1063" i="5" s="1"/>
  <c r="L821" i="5"/>
  <c r="P821" i="5" s="1"/>
  <c r="O1004" i="5"/>
  <c r="L1219" i="5"/>
  <c r="P1219" i="5" s="1"/>
  <c r="O1292" i="5"/>
  <c r="P1292" i="5" s="1"/>
  <c r="L1353" i="5"/>
  <c r="L1359" i="5"/>
  <c r="P1359" i="5" s="1"/>
  <c r="O1499" i="5"/>
  <c r="P1499" i="5" s="1"/>
  <c r="L1537" i="5"/>
  <c r="P1537" i="5" s="1"/>
  <c r="O1550" i="5"/>
  <c r="P1550" i="5" s="1"/>
  <c r="O1609" i="5"/>
  <c r="P1609" i="5" s="1"/>
  <c r="L1637" i="5"/>
  <c r="O1687" i="5"/>
  <c r="P1687" i="5" s="1"/>
  <c r="O1712" i="5"/>
  <c r="L1718" i="5"/>
  <c r="P1718" i="5" s="1"/>
  <c r="O1818" i="5"/>
  <c r="P1818" i="5" s="1"/>
  <c r="L1825" i="5"/>
  <c r="L1844" i="5"/>
  <c r="P1844" i="5" s="1"/>
  <c r="L1857" i="5"/>
  <c r="P1857" i="5" s="1"/>
  <c r="O1904" i="5"/>
  <c r="P1904" i="5" s="1"/>
  <c r="L989" i="5"/>
  <c r="L1255" i="5"/>
  <c r="P1255" i="5" s="1"/>
  <c r="O1313" i="5"/>
  <c r="L1388" i="5"/>
  <c r="P1388" i="5" s="1"/>
  <c r="O1408" i="5"/>
  <c r="P1408" i="5" s="1"/>
  <c r="O1437" i="5"/>
  <c r="L1465" i="5"/>
  <c r="P1465" i="5" s="1"/>
  <c r="O1493" i="5"/>
  <c r="P1493" i="5" s="1"/>
  <c r="O1526" i="5"/>
  <c r="P1526" i="5" s="1"/>
  <c r="L1577" i="5"/>
  <c r="P1577" i="5" s="1"/>
  <c r="P1644" i="5"/>
  <c r="P1663" i="5"/>
  <c r="O1731" i="5"/>
  <c r="P1731" i="5" s="1"/>
  <c r="L1737" i="5"/>
  <c r="L1766" i="5"/>
  <c r="P1766" i="5" s="1"/>
  <c r="O771" i="5"/>
  <c r="P771" i="5" s="1"/>
  <c r="O936" i="5"/>
  <c r="P936" i="5" s="1"/>
  <c r="L1050" i="5"/>
  <c r="P1050" i="5" s="1"/>
  <c r="L1167" i="5"/>
  <c r="P1167" i="5" s="1"/>
  <c r="P1781" i="5"/>
  <c r="L794" i="5"/>
  <c r="P794" i="5" s="1"/>
  <c r="O808" i="5"/>
  <c r="L853" i="5"/>
  <c r="P853" i="5" s="1"/>
  <c r="O1036" i="5"/>
  <c r="P1036" i="5" s="1"/>
  <c r="O1130" i="5"/>
  <c r="O1182" i="5"/>
  <c r="O1300" i="5"/>
  <c r="O1341" i="5"/>
  <c r="O1348" i="5"/>
  <c r="L1473" i="5"/>
  <c r="O1508" i="5"/>
  <c r="P1508" i="5" s="1"/>
  <c r="P1545" i="5"/>
  <c r="O1604" i="5"/>
  <c r="P1604" i="5" s="1"/>
  <c r="O1651" i="5"/>
  <c r="P1651" i="5" s="1"/>
  <c r="L1669" i="5"/>
  <c r="P1669" i="5" s="1"/>
  <c r="L1688" i="5"/>
  <c r="P1688" i="5" s="1"/>
  <c r="L1819" i="5"/>
  <c r="L1826" i="5"/>
  <c r="L1943" i="5"/>
  <c r="L765" i="5"/>
  <c r="P765" i="5" s="1"/>
  <c r="L838" i="5"/>
  <c r="P838" i="5" s="1"/>
  <c r="O868" i="5"/>
  <c r="P868" i="5" s="1"/>
  <c r="P1657" i="5"/>
  <c r="O816" i="5"/>
  <c r="P816" i="5" s="1"/>
  <c r="L861" i="5"/>
  <c r="P861" i="5" s="1"/>
  <c r="O892" i="5"/>
  <c r="O937" i="5"/>
  <c r="P937" i="5" s="1"/>
  <c r="L1321" i="5"/>
  <c r="P1321" i="5" s="1"/>
  <c r="O1417" i="5"/>
  <c r="O1532" i="5"/>
  <c r="P1532" i="5" s="1"/>
  <c r="O1558" i="5"/>
  <c r="P1585" i="5"/>
  <c r="L1611" i="5"/>
  <c r="L1633" i="5"/>
  <c r="P1633" i="5" s="1"/>
  <c r="O1639" i="5"/>
  <c r="P1639" i="5" s="1"/>
  <c r="P1676" i="5"/>
  <c r="L1683" i="5"/>
  <c r="P1683" i="5" s="1"/>
  <c r="L1702" i="5"/>
  <c r="P1702" i="5" s="1"/>
  <c r="L1708" i="5"/>
  <c r="P1708" i="5" s="1"/>
  <c r="L1714" i="5"/>
  <c r="P1714" i="5" s="1"/>
  <c r="L1782" i="5"/>
  <c r="P1782" i="5" s="1"/>
  <c r="O1788" i="5"/>
  <c r="P1788" i="5" s="1"/>
  <c r="L1802" i="5"/>
  <c r="P1802" i="5" s="1"/>
  <c r="L1808" i="5"/>
  <c r="P1808" i="5" s="1"/>
  <c r="O1852" i="5"/>
  <c r="P1852" i="5" s="1"/>
  <c r="L1938" i="5"/>
  <c r="P1938" i="5" s="1"/>
  <c r="O1971" i="5"/>
  <c r="P1251" i="5"/>
  <c r="P781" i="5"/>
  <c r="O900" i="5"/>
  <c r="P900" i="5" s="1"/>
  <c r="O1051" i="5"/>
  <c r="L1131" i="5"/>
  <c r="O1146" i="5"/>
  <c r="P1146" i="5" s="1"/>
  <c r="O1288" i="5"/>
  <c r="P1288" i="5" s="1"/>
  <c r="L1301" i="5"/>
  <c r="L1349" i="5"/>
  <c r="P1349" i="5" s="1"/>
  <c r="O1390" i="5"/>
  <c r="P1390" i="5" s="1"/>
  <c r="L1439" i="5"/>
  <c r="P1439" i="5" s="1"/>
  <c r="O1467" i="5"/>
  <c r="P1467" i="5" s="1"/>
  <c r="O1474" i="5"/>
  <c r="P1474" i="5" s="1"/>
  <c r="P1482" i="5"/>
  <c r="P1489" i="5"/>
  <c r="O1495" i="5"/>
  <c r="P1495" i="5" s="1"/>
  <c r="O1509" i="5"/>
  <c r="O1652" i="5"/>
  <c r="P1652" i="5" s="1"/>
  <c r="O1761" i="5"/>
  <c r="P1761" i="5" s="1"/>
  <c r="L1840" i="5"/>
  <c r="P1840" i="5" s="1"/>
  <c r="L1879" i="5"/>
  <c r="P1879" i="5" s="1"/>
  <c r="P1419" i="5"/>
  <c r="P1435" i="5"/>
  <c r="P1463" i="5"/>
  <c r="L778" i="5"/>
  <c r="P778" i="5" s="1"/>
  <c r="L826" i="5"/>
  <c r="P826" i="5" s="1"/>
  <c r="L881" i="5"/>
  <c r="P881" i="5" s="1"/>
  <c r="O984" i="5"/>
  <c r="P984" i="5" s="1"/>
  <c r="L1021" i="5"/>
  <c r="P1021" i="5" s="1"/>
  <c r="L1058" i="5"/>
  <c r="P1058" i="5" s="1"/>
  <c r="L1152" i="5"/>
  <c r="O1158" i="5"/>
  <c r="O1234" i="5"/>
  <c r="P1234" i="5" s="1"/>
  <c r="O1268" i="5"/>
  <c r="P1268" i="5" s="1"/>
  <c r="O1280" i="5"/>
  <c r="P1280" i="5" s="1"/>
  <c r="O1308" i="5"/>
  <c r="P1308" i="5" s="1"/>
  <c r="O1336" i="5"/>
  <c r="P1336" i="5" s="1"/>
  <c r="L1405" i="5"/>
  <c r="P1405" i="5" s="1"/>
  <c r="P1417" i="5"/>
  <c r="L1427" i="5"/>
  <c r="O1433" i="5"/>
  <c r="P1433" i="5" s="1"/>
  <c r="L1443" i="5"/>
  <c r="L1449" i="5"/>
  <c r="P1449" i="5" s="1"/>
  <c r="L1454" i="5"/>
  <c r="P1454" i="5" s="1"/>
  <c r="O1476" i="5"/>
  <c r="P1476" i="5" s="1"/>
  <c r="L1481" i="5"/>
  <c r="O1574" i="5"/>
  <c r="P1574" i="5" s="1"/>
  <c r="O1580" i="5"/>
  <c r="P1580" i="5" s="1"/>
  <c r="O1608" i="5"/>
  <c r="P1608" i="5" s="1"/>
  <c r="L1625" i="5"/>
  <c r="P1625" i="5" s="1"/>
  <c r="O1629" i="5"/>
  <c r="P1629" i="5" s="1"/>
  <c r="L1634" i="5"/>
  <c r="P1634" i="5" s="1"/>
  <c r="L1650" i="5"/>
  <c r="P1650" i="5" s="1"/>
  <c r="O1681" i="5"/>
  <c r="P1681" i="5" s="1"/>
  <c r="L1686" i="5"/>
  <c r="L1735" i="5"/>
  <c r="P1735" i="5" s="1"/>
  <c r="L1746" i="5"/>
  <c r="P1746" i="5" s="1"/>
  <c r="L1778" i="5"/>
  <c r="P1778" i="5" s="1"/>
  <c r="O1977" i="5"/>
  <c r="P1977" i="5" s="1"/>
  <c r="L791" i="5"/>
  <c r="P791" i="5" s="1"/>
  <c r="O851" i="5"/>
  <c r="P851" i="5" s="1"/>
  <c r="O888" i="5"/>
  <c r="P888" i="5" s="1"/>
  <c r="L949" i="5"/>
  <c r="P949" i="5" s="1"/>
  <c r="L961" i="5"/>
  <c r="P961" i="5" s="1"/>
  <c r="L1002" i="5"/>
  <c r="P1002" i="5" s="1"/>
  <c r="L1026" i="5"/>
  <c r="P1026" i="5" s="1"/>
  <c r="L1032" i="5"/>
  <c r="P1032" i="5" s="1"/>
  <c r="O1070" i="5"/>
  <c r="P1070" i="5" s="1"/>
  <c r="L1087" i="5"/>
  <c r="P1087" i="5" s="1"/>
  <c r="L1099" i="5"/>
  <c r="P1099" i="5" s="1"/>
  <c r="L1111" i="5"/>
  <c r="L1123" i="5"/>
  <c r="P1123" i="5" s="1"/>
  <c r="L1195" i="5"/>
  <c r="P1195" i="5" s="1"/>
  <c r="L1207" i="5"/>
  <c r="P1207" i="5" s="1"/>
  <c r="O1218" i="5"/>
  <c r="P1218" i="5" s="1"/>
  <c r="P1051" i="5"/>
  <c r="P1341" i="5"/>
  <c r="L760" i="5"/>
  <c r="P760" i="5" s="1"/>
  <c r="L773" i="5"/>
  <c r="P773" i="5" s="1"/>
  <c r="L804" i="5"/>
  <c r="P804" i="5" s="1"/>
  <c r="L839" i="5"/>
  <c r="P839" i="5" s="1"/>
  <c r="L856" i="5"/>
  <c r="P856" i="5" s="1"/>
  <c r="L869" i="5"/>
  <c r="P869" i="5" s="1"/>
  <c r="L901" i="5"/>
  <c r="P901" i="5" s="1"/>
  <c r="L913" i="5"/>
  <c r="L973" i="5"/>
  <c r="P973" i="5" s="1"/>
  <c r="L1012" i="5"/>
  <c r="L1037" i="5"/>
  <c r="P1037" i="5" s="1"/>
  <c r="L1135" i="5"/>
  <c r="P1135" i="5" s="1"/>
  <c r="L1171" i="5"/>
  <c r="P1171" i="5" s="1"/>
  <c r="L1183" i="5"/>
  <c r="L1246" i="5"/>
  <c r="P1246" i="5" s="1"/>
  <c r="O1257" i="5"/>
  <c r="P1257" i="5" s="1"/>
  <c r="L1304" i="5"/>
  <c r="P1304" i="5" s="1"/>
  <c r="L1314" i="5"/>
  <c r="O1320" i="5"/>
  <c r="P1320" i="5" s="1"/>
  <c r="L1325" i="5"/>
  <c r="O1366" i="5"/>
  <c r="P1366" i="5" s="1"/>
  <c r="L1372" i="5"/>
  <c r="P1372" i="5" s="1"/>
  <c r="L1389" i="5"/>
  <c r="P1389" i="5" s="1"/>
  <c r="L1422" i="5"/>
  <c r="P1422" i="5" s="1"/>
  <c r="L1438" i="5"/>
  <c r="P1438" i="5" s="1"/>
  <c r="P1513" i="5"/>
  <c r="L1597" i="5"/>
  <c r="P1597" i="5" s="1"/>
  <c r="L1613" i="5"/>
  <c r="P1613" i="5" s="1"/>
  <c r="O1646" i="5"/>
  <c r="P1646" i="5" s="1"/>
  <c r="O1671" i="5"/>
  <c r="P1671" i="5" s="1"/>
  <c r="L1692" i="5"/>
  <c r="P1692" i="5" s="1"/>
  <c r="L1698" i="5"/>
  <c r="P1698" i="5" s="1"/>
  <c r="O1719" i="5"/>
  <c r="P1719" i="5" s="1"/>
  <c r="O1751" i="5"/>
  <c r="L1756" i="5"/>
  <c r="P1756" i="5" s="1"/>
  <c r="L1762" i="5"/>
  <c r="P1762" i="5" s="1"/>
  <c r="O1767" i="5"/>
  <c r="P1767" i="5" s="1"/>
  <c r="L1772" i="5"/>
  <c r="P1772" i="5" s="1"/>
  <c r="L1794" i="5"/>
  <c r="P1794" i="5" s="1"/>
  <c r="O1823" i="5"/>
  <c r="P1823" i="5" s="1"/>
  <c r="P1828" i="5"/>
  <c r="L1850" i="5"/>
  <c r="P1850" i="5" s="1"/>
  <c r="L1860" i="5"/>
  <c r="P1860" i="5" s="1"/>
  <c r="L1866" i="5"/>
  <c r="P1866" i="5" s="1"/>
  <c r="O1888" i="5"/>
  <c r="P1888" i="5" s="1"/>
  <c r="L1893" i="5"/>
  <c r="P1893" i="5" s="1"/>
  <c r="L1905" i="5"/>
  <c r="P1905" i="5" s="1"/>
  <c r="O1917" i="5"/>
  <c r="P1917" i="5" s="1"/>
  <c r="L1922" i="5"/>
  <c r="P1922" i="5" s="1"/>
  <c r="L1944" i="5"/>
  <c r="P1944" i="5" s="1"/>
  <c r="O1951" i="5"/>
  <c r="L1956" i="5"/>
  <c r="P1956" i="5" s="1"/>
  <c r="O1984" i="5"/>
  <c r="P1984" i="5" s="1"/>
  <c r="L1989" i="5"/>
  <c r="P1989" i="5" s="1"/>
  <c r="L822" i="5"/>
  <c r="P822" i="5" s="1"/>
  <c r="L845" i="5"/>
  <c r="P845" i="5" s="1"/>
  <c r="O876" i="5"/>
  <c r="P876" i="5" s="1"/>
  <c r="L925" i="5"/>
  <c r="P925" i="5" s="1"/>
  <c r="O968" i="5"/>
  <c r="P968" i="5" s="1"/>
  <c r="L985" i="5"/>
  <c r="P985" i="5" s="1"/>
  <c r="L1042" i="5"/>
  <c r="P1042" i="5" s="1"/>
  <c r="L1048" i="5"/>
  <c r="P1048" i="5" s="1"/>
  <c r="O1082" i="5"/>
  <c r="P1082" i="5" s="1"/>
  <c r="O1094" i="5"/>
  <c r="P1094" i="5" s="1"/>
  <c r="O1106" i="5"/>
  <c r="P1106" i="5" s="1"/>
  <c r="O1118" i="5"/>
  <c r="P1118" i="5" s="1"/>
  <c r="L1159" i="5"/>
  <c r="O1202" i="5"/>
  <c r="L1230" i="5"/>
  <c r="P1230" i="5" s="1"/>
  <c r="L1235" i="5"/>
  <c r="P1235" i="5" s="1"/>
  <c r="L1269" i="5"/>
  <c r="P1269" i="5" s="1"/>
  <c r="L1281" i="5"/>
  <c r="P1281" i="5" s="1"/>
  <c r="O1461" i="5"/>
  <c r="P1461" i="5" s="1"/>
  <c r="O1477" i="5"/>
  <c r="P1477" i="5" s="1"/>
  <c r="O1620" i="5"/>
  <c r="P1620" i="5" s="1"/>
  <c r="L1682" i="5"/>
  <c r="P1682" i="5" s="1"/>
  <c r="O1703" i="5"/>
  <c r="P1703" i="5" s="1"/>
  <c r="O1939" i="5"/>
  <c r="P855" i="5"/>
  <c r="L792" i="5"/>
  <c r="P792" i="5" s="1"/>
  <c r="L810" i="5"/>
  <c r="L852" i="5"/>
  <c r="P852" i="5" s="1"/>
  <c r="L889" i="5"/>
  <c r="P889" i="5" s="1"/>
  <c r="O920" i="5"/>
  <c r="P920" i="5" s="1"/>
  <c r="O932" i="5"/>
  <c r="P932" i="5" s="1"/>
  <c r="O944" i="5"/>
  <c r="P944" i="5" s="1"/>
  <c r="O956" i="5"/>
  <c r="P956" i="5" s="1"/>
  <c r="O980" i="5"/>
  <c r="P980" i="5" s="1"/>
  <c r="L1059" i="5"/>
  <c r="P1059" i="5" s="1"/>
  <c r="L1071" i="5"/>
  <c r="P1071" i="5" s="1"/>
  <c r="O1178" i="5"/>
  <c r="P1178" i="5" s="1"/>
  <c r="O1241" i="5"/>
  <c r="P1241" i="5" s="1"/>
  <c r="L1293" i="5"/>
  <c r="P1309" i="5"/>
  <c r="O755" i="5"/>
  <c r="P755" i="5" s="1"/>
  <c r="O787" i="5"/>
  <c r="P787" i="5" s="1"/>
  <c r="O896" i="5"/>
  <c r="P896" i="5" s="1"/>
  <c r="O908" i="5"/>
  <c r="P908" i="5" s="1"/>
  <c r="O1013" i="5"/>
  <c r="P1013" i="5" s="1"/>
  <c r="L1018" i="5"/>
  <c r="P1018" i="5" s="1"/>
  <c r="L1136" i="5"/>
  <c r="O1142" i="5"/>
  <c r="P1142" i="5" s="1"/>
  <c r="O1154" i="5"/>
  <c r="P1154" i="5" s="1"/>
  <c r="O1166" i="5"/>
  <c r="P1166" i="5" s="1"/>
  <c r="L1214" i="5"/>
  <c r="P1214" i="5" s="1"/>
  <c r="O1225" i="5"/>
  <c r="P1225" i="5" s="1"/>
  <c r="O1258" i="5"/>
  <c r="P1258" i="5" s="1"/>
  <c r="O1264" i="5"/>
  <c r="P1264" i="5" s="1"/>
  <c r="O1332" i="5"/>
  <c r="P1332" i="5" s="1"/>
  <c r="L1373" i="5"/>
  <c r="P1373" i="5" s="1"/>
  <c r="O1385" i="5"/>
  <c r="P1385" i="5" s="1"/>
  <c r="L1429" i="5"/>
  <c r="P1429" i="5" s="1"/>
  <c r="L1445" i="5"/>
  <c r="P1445" i="5" s="1"/>
  <c r="L1466" i="5"/>
  <c r="P1466" i="5" s="1"/>
  <c r="L1498" i="5"/>
  <c r="P1498" i="5" s="1"/>
  <c r="L1514" i="5"/>
  <c r="P1514" i="5" s="1"/>
  <c r="O1547" i="5"/>
  <c r="P1547" i="5" s="1"/>
  <c r="O1564" i="5"/>
  <c r="P1564" i="5" s="1"/>
  <c r="O1598" i="5"/>
  <c r="P1598" i="5" s="1"/>
  <c r="O1626" i="5"/>
  <c r="P1626" i="5" s="1"/>
  <c r="L1631" i="5"/>
  <c r="P1631" i="5" s="1"/>
  <c r="L1647" i="5"/>
  <c r="P1647" i="5" s="1"/>
  <c r="P1667" i="5"/>
  <c r="L1672" i="5"/>
  <c r="L1699" i="5"/>
  <c r="P1699" i="5" s="1"/>
  <c r="P1704" i="5"/>
  <c r="L1720" i="5"/>
  <c r="P1720" i="5" s="1"/>
  <c r="O1747" i="5"/>
  <c r="P1747" i="5" s="1"/>
  <c r="L1752" i="5"/>
  <c r="P1752" i="5" s="1"/>
  <c r="L1768" i="5"/>
  <c r="P1768" i="5" s="1"/>
  <c r="O1829" i="5"/>
  <c r="P1829" i="5" s="1"/>
  <c r="L1835" i="5"/>
  <c r="P1835" i="5" s="1"/>
  <c r="O1845" i="5"/>
  <c r="P1845" i="5" s="1"/>
  <c r="L1873" i="5"/>
  <c r="P1873" i="5" s="1"/>
  <c r="L1889" i="5"/>
  <c r="P1889" i="5" s="1"/>
  <c r="O1901" i="5"/>
  <c r="P1901" i="5" s="1"/>
  <c r="L1906" i="5"/>
  <c r="P1906" i="5" s="1"/>
  <c r="P1912" i="5"/>
  <c r="O1918" i="5"/>
  <c r="P1918" i="5" s="1"/>
  <c r="O1952" i="5"/>
  <c r="P1952" i="5" s="1"/>
  <c r="L1957" i="5"/>
  <c r="P1957" i="5" s="1"/>
  <c r="P1973" i="5"/>
  <c r="L1985" i="5"/>
  <c r="P1985" i="5" s="1"/>
  <c r="P1427" i="5"/>
  <c r="L823" i="5"/>
  <c r="P823" i="5" s="1"/>
  <c r="L840" i="5"/>
  <c r="P840" i="5" s="1"/>
  <c r="L877" i="5"/>
  <c r="P877" i="5" s="1"/>
  <c r="L1008" i="5"/>
  <c r="P1008" i="5" s="1"/>
  <c r="L1023" i="5"/>
  <c r="P1023" i="5" s="1"/>
  <c r="O1043" i="5"/>
  <c r="P1043" i="5" s="1"/>
  <c r="O1054" i="5"/>
  <c r="P1054" i="5" s="1"/>
  <c r="O1066" i="5"/>
  <c r="L1083" i="5"/>
  <c r="L1203" i="5"/>
  <c r="P1203" i="5" s="1"/>
  <c r="O1209" i="5"/>
  <c r="P1209" i="5" s="1"/>
  <c r="O1344" i="5"/>
  <c r="P1344" i="5" s="1"/>
  <c r="L1379" i="5"/>
  <c r="P1379" i="5" s="1"/>
  <c r="L1413" i="5"/>
  <c r="P1413" i="5" s="1"/>
  <c r="L1423" i="5"/>
  <c r="P1423" i="5" s="1"/>
  <c r="P1457" i="5"/>
  <c r="P1473" i="5"/>
  <c r="P1969" i="5"/>
  <c r="L829" i="5"/>
  <c r="P829" i="5" s="1"/>
  <c r="O884" i="5"/>
  <c r="P884" i="5" s="1"/>
  <c r="L921" i="5"/>
  <c r="L933" i="5"/>
  <c r="P933" i="5" s="1"/>
  <c r="L945" i="5"/>
  <c r="L957" i="5"/>
  <c r="P957" i="5" s="1"/>
  <c r="L981" i="5"/>
  <c r="P981" i="5" s="1"/>
  <c r="O992" i="5"/>
  <c r="P992" i="5" s="1"/>
  <c r="L999" i="5"/>
  <c r="P999" i="5" s="1"/>
  <c r="L1072" i="5"/>
  <c r="O1078" i="5"/>
  <c r="P1078" i="5" s="1"/>
  <c r="L1191" i="5"/>
  <c r="P1191" i="5" s="1"/>
  <c r="P1627" i="5"/>
  <c r="P1825" i="5"/>
  <c r="P1841" i="5"/>
  <c r="P1223" i="5"/>
  <c r="L762" i="5"/>
  <c r="P762" i="5" s="1"/>
  <c r="L788" i="5"/>
  <c r="P788" i="5" s="1"/>
  <c r="O800" i="5"/>
  <c r="P800" i="5" s="1"/>
  <c r="L836" i="5"/>
  <c r="P836" i="5" s="1"/>
  <c r="L858" i="5"/>
  <c r="P858" i="5" s="1"/>
  <c r="L865" i="5"/>
  <c r="L897" i="5"/>
  <c r="L909" i="5"/>
  <c r="P909" i="5" s="1"/>
  <c r="L1034" i="5"/>
  <c r="P1034" i="5" s="1"/>
  <c r="O1090" i="5"/>
  <c r="P1090" i="5" s="1"/>
  <c r="O1114" i="5"/>
  <c r="P1114" i="5" s="1"/>
  <c r="L1143" i="5"/>
  <c r="P1143" i="5" s="1"/>
  <c r="L1155" i="5"/>
  <c r="P1155" i="5" s="1"/>
  <c r="P1179" i="5"/>
  <c r="O1226" i="5"/>
  <c r="P1226" i="5" s="1"/>
  <c r="L1265" i="5"/>
  <c r="P1265" i="5" s="1"/>
  <c r="L1277" i="5"/>
  <c r="P1277" i="5" s="1"/>
  <c r="L1333" i="5"/>
  <c r="P1333" i="5" s="1"/>
  <c r="L1403" i="5"/>
  <c r="P1403" i="5" s="1"/>
  <c r="O1430" i="5"/>
  <c r="O1446" i="5"/>
  <c r="P1446" i="5" s="1"/>
  <c r="L1479" i="5"/>
  <c r="P1479" i="5" s="1"/>
  <c r="L1483" i="5"/>
  <c r="P1483" i="5" s="1"/>
  <c r="L1505" i="5"/>
  <c r="P1505" i="5" s="1"/>
  <c r="L1521" i="5"/>
  <c r="P1521" i="5" s="1"/>
  <c r="O1542" i="5"/>
  <c r="P1542" i="5" s="1"/>
  <c r="O1548" i="5"/>
  <c r="P1548" i="5" s="1"/>
  <c r="L1565" i="5"/>
  <c r="P1565" i="5" s="1"/>
  <c r="L1571" i="5"/>
  <c r="P1571" i="5" s="1"/>
  <c r="O1622" i="5"/>
  <c r="P1622" i="5" s="1"/>
  <c r="L1627" i="5"/>
  <c r="L1632" i="5"/>
  <c r="P1632" i="5" s="1"/>
  <c r="O1668" i="5"/>
  <c r="P1668" i="5" s="1"/>
  <c r="L1673" i="5"/>
  <c r="P1673" i="5" s="1"/>
  <c r="P1711" i="5"/>
  <c r="O1716" i="5"/>
  <c r="P1716" i="5" s="1"/>
  <c r="L1721" i="5"/>
  <c r="P1721" i="5" s="1"/>
  <c r="O1748" i="5"/>
  <c r="P1748" i="5" s="1"/>
  <c r="L1753" i="5"/>
  <c r="P1753" i="5" s="1"/>
  <c r="L1769" i="5"/>
  <c r="P1769" i="5" s="1"/>
  <c r="L1796" i="5"/>
  <c r="P1796" i="5" s="1"/>
  <c r="O1813" i="5"/>
  <c r="P1813" i="5" s="1"/>
  <c r="O1846" i="5"/>
  <c r="P1846" i="5" s="1"/>
  <c r="O1885" i="5"/>
  <c r="P1885" i="5" s="1"/>
  <c r="L1890" i="5"/>
  <c r="P1890" i="5" s="1"/>
  <c r="O1902" i="5"/>
  <c r="P1902" i="5" s="1"/>
  <c r="L1953" i="5"/>
  <c r="P1953" i="5" s="1"/>
  <c r="L1986" i="5"/>
  <c r="P1986" i="5" s="1"/>
  <c r="L1998" i="5"/>
  <c r="P1998" i="5" s="1"/>
  <c r="P1443" i="5"/>
  <c r="O819" i="5"/>
  <c r="P819" i="5" s="1"/>
  <c r="O872" i="5"/>
  <c r="O916" i="5"/>
  <c r="P916" i="5" s="1"/>
  <c r="O952" i="5"/>
  <c r="P952" i="5" s="1"/>
  <c r="O1029" i="5"/>
  <c r="P1029" i="5" s="1"/>
  <c r="L1055" i="5"/>
  <c r="P1055" i="5" s="1"/>
  <c r="O1102" i="5"/>
  <c r="P1102" i="5" s="1"/>
  <c r="L1120" i="5"/>
  <c r="O1186" i="5"/>
  <c r="O1198" i="5"/>
  <c r="P1198" i="5" s="1"/>
  <c r="O1254" i="5"/>
  <c r="P1254" i="5" s="1"/>
  <c r="L1289" i="5"/>
  <c r="P1289" i="5" s="1"/>
  <c r="O1369" i="5"/>
  <c r="P1369" i="5" s="1"/>
  <c r="O1374" i="5"/>
  <c r="P1374" i="5" s="1"/>
  <c r="P1391" i="5"/>
  <c r="L1397" i="5"/>
  <c r="P1397" i="5" s="1"/>
  <c r="O1414" i="5"/>
  <c r="P1414" i="5" s="1"/>
  <c r="O1424" i="5"/>
  <c r="P1424" i="5" s="1"/>
  <c r="O1440" i="5"/>
  <c r="P1679" i="5"/>
  <c r="P1924" i="5"/>
  <c r="P989" i="5"/>
  <c r="L757" i="5"/>
  <c r="P757" i="5" s="1"/>
  <c r="L776" i="5"/>
  <c r="P776" i="5" s="1"/>
  <c r="L824" i="5"/>
  <c r="P824" i="5" s="1"/>
  <c r="O848" i="5"/>
  <c r="P848" i="5" s="1"/>
  <c r="L885" i="5"/>
  <c r="P885" i="5" s="1"/>
  <c r="O904" i="5"/>
  <c r="P904" i="5" s="1"/>
  <c r="O928" i="5"/>
  <c r="P928" i="5" s="1"/>
  <c r="O940" i="5"/>
  <c r="P940" i="5" s="1"/>
  <c r="O976" i="5"/>
  <c r="P976" i="5" s="1"/>
  <c r="L993" i="5"/>
  <c r="P993" i="5" s="1"/>
  <c r="L1024" i="5"/>
  <c r="P1024" i="5" s="1"/>
  <c r="O1138" i="5"/>
  <c r="P1138" i="5" s="1"/>
  <c r="O1150" i="5"/>
  <c r="P1150" i="5" s="1"/>
  <c r="O1162" i="5"/>
  <c r="P1162" i="5" s="1"/>
  <c r="O1174" i="5"/>
  <c r="P1174" i="5" s="1"/>
  <c r="O1210" i="5"/>
  <c r="P1210" i="5" s="1"/>
  <c r="L1243" i="5"/>
  <c r="P1243" i="5" s="1"/>
  <c r="O1284" i="5"/>
  <c r="P1284" i="5" s="1"/>
  <c r="P1886" i="5"/>
  <c r="O1965" i="5"/>
  <c r="P1965" i="5" s="1"/>
  <c r="L1992" i="5"/>
  <c r="P1992" i="5" s="1"/>
  <c r="L789" i="5"/>
  <c r="P789" i="5" s="1"/>
  <c r="L807" i="5"/>
  <c r="P807" i="5" s="1"/>
  <c r="L837" i="5"/>
  <c r="P837" i="5" s="1"/>
  <c r="L854" i="5"/>
  <c r="P854" i="5" s="1"/>
  <c r="L965" i="5"/>
  <c r="P965" i="5" s="1"/>
  <c r="L988" i="5"/>
  <c r="P988" i="5" s="1"/>
  <c r="L1000" i="5"/>
  <c r="P1000" i="5" s="1"/>
  <c r="O1015" i="5"/>
  <c r="P1015" i="5" s="1"/>
  <c r="O1045" i="5"/>
  <c r="P1045" i="5" s="1"/>
  <c r="L1079" i="5"/>
  <c r="P1079" i="5" s="1"/>
  <c r="L1091" i="5"/>
  <c r="P1091" i="5" s="1"/>
  <c r="L1227" i="5"/>
  <c r="P1227" i="5" s="1"/>
  <c r="O1238" i="5"/>
  <c r="P1238" i="5" s="1"/>
  <c r="L1266" i="5"/>
  <c r="P1266" i="5" s="1"/>
  <c r="O1272" i="5"/>
  <c r="P1272" i="5" s="1"/>
  <c r="L1306" i="5"/>
  <c r="P1306" i="5" s="1"/>
  <c r="O1312" i="5"/>
  <c r="P1312" i="5" s="1"/>
  <c r="O1340" i="5"/>
  <c r="P1340" i="5" s="1"/>
  <c r="L1381" i="5"/>
  <c r="P1381" i="5" s="1"/>
  <c r="L1420" i="5"/>
  <c r="P1420" i="5" s="1"/>
  <c r="L1436" i="5"/>
  <c r="P1436" i="5" s="1"/>
  <c r="O1490" i="5"/>
  <c r="O1506" i="5"/>
  <c r="O1522" i="5"/>
  <c r="O1572" i="5"/>
  <c r="P1572" i="5" s="1"/>
  <c r="P1606" i="5"/>
  <c r="L1617" i="5"/>
  <c r="P1617" i="5" s="1"/>
  <c r="L1628" i="5"/>
  <c r="P1628" i="5" s="1"/>
  <c r="O1664" i="5"/>
  <c r="P1664" i="5" s="1"/>
  <c r="L1717" i="5"/>
  <c r="P1717" i="5" s="1"/>
  <c r="L1722" i="5"/>
  <c r="P1722" i="5" s="1"/>
  <c r="L1738" i="5"/>
  <c r="P1738" i="5" s="1"/>
  <c r="O1749" i="5"/>
  <c r="P1749" i="5" s="1"/>
  <c r="O1765" i="5"/>
  <c r="P1765" i="5" s="1"/>
  <c r="L1786" i="5"/>
  <c r="P1786" i="5" s="1"/>
  <c r="L1792" i="5"/>
  <c r="P1792" i="5" s="1"/>
  <c r="L1842" i="5"/>
  <c r="O1886" i="5"/>
  <c r="P1937" i="5"/>
  <c r="L820" i="5"/>
  <c r="P820" i="5" s="1"/>
  <c r="L842" i="5"/>
  <c r="P842" i="5" s="1"/>
  <c r="L873" i="5"/>
  <c r="L953" i="5"/>
  <c r="P953" i="5" s="1"/>
  <c r="L1005" i="5"/>
  <c r="P1005" i="5" s="1"/>
  <c r="L1020" i="5"/>
  <c r="P1020" i="5" s="1"/>
  <c r="L1040" i="5"/>
  <c r="P1040" i="5" s="1"/>
  <c r="O1062" i="5"/>
  <c r="P1062" i="5" s="1"/>
  <c r="L1103" i="5"/>
  <c r="P1103" i="5" s="1"/>
  <c r="L1187" i="5"/>
  <c r="P1187" i="5" s="1"/>
  <c r="L1199" i="5"/>
  <c r="P1199" i="5" s="1"/>
  <c r="P1531" i="5"/>
  <c r="O1837" i="5"/>
  <c r="P1837" i="5" s="1"/>
  <c r="L1858" i="5"/>
  <c r="P1858" i="5" s="1"/>
  <c r="L1891" i="5"/>
  <c r="P1891" i="5" s="1"/>
  <c r="O1920" i="5"/>
  <c r="P1920" i="5" s="1"/>
  <c r="L1976" i="5"/>
  <c r="P1976" i="5" s="1"/>
  <c r="P808" i="5"/>
  <c r="O752" i="5"/>
  <c r="P752" i="5" s="1"/>
  <c r="O880" i="5"/>
  <c r="P880" i="5" s="1"/>
  <c r="L905" i="5"/>
  <c r="P905" i="5" s="1"/>
  <c r="L929" i="5"/>
  <c r="P929" i="5" s="1"/>
  <c r="L941" i="5"/>
  <c r="P941" i="5" s="1"/>
  <c r="L977" i="5"/>
  <c r="P977" i="5" s="1"/>
  <c r="O983" i="5"/>
  <c r="P983" i="5" s="1"/>
  <c r="L1010" i="5"/>
  <c r="P1010" i="5" s="1"/>
  <c r="L1139" i="5"/>
  <c r="L1151" i="5"/>
  <c r="P1151" i="5" s="1"/>
  <c r="L1163" i="5"/>
  <c r="P1163" i="5" s="1"/>
  <c r="L1175" i="5"/>
  <c r="P1175" i="5" s="1"/>
  <c r="L1211" i="5"/>
  <c r="P1211" i="5" s="1"/>
  <c r="L1233" i="5"/>
  <c r="P1233" i="5" s="1"/>
  <c r="L1261" i="5"/>
  <c r="P1261" i="5" s="1"/>
  <c r="L1285" i="5"/>
  <c r="P1285" i="5" s="1"/>
  <c r="L1329" i="5"/>
  <c r="O1392" i="5"/>
  <c r="P1392" i="5" s="1"/>
  <c r="L1404" i="5"/>
  <c r="P1404" i="5" s="1"/>
  <c r="O1432" i="5"/>
  <c r="P1432" i="5" s="1"/>
  <c r="O1448" i="5"/>
  <c r="P1448" i="5" s="1"/>
  <c r="O1475" i="5"/>
  <c r="P1475" i="5" s="1"/>
  <c r="L1480" i="5"/>
  <c r="P1480" i="5" s="1"/>
  <c r="O1500" i="5"/>
  <c r="O1516" i="5"/>
  <c r="P1516" i="5" s="1"/>
  <c r="O1579" i="5"/>
  <c r="P1579" i="5" s="1"/>
  <c r="L1596" i="5"/>
  <c r="P1596" i="5" s="1"/>
  <c r="L1624" i="5"/>
  <c r="P1624" i="5" s="1"/>
  <c r="L1654" i="5"/>
  <c r="P1654" i="5" s="1"/>
  <c r="O1680" i="5"/>
  <c r="P1680" i="5" s="1"/>
  <c r="L1685" i="5"/>
  <c r="P1685" i="5" s="1"/>
  <c r="O1696" i="5"/>
  <c r="P1696" i="5" s="1"/>
  <c r="L1734" i="5"/>
  <c r="P1734" i="5" s="1"/>
  <c r="O1821" i="5"/>
  <c r="P1821" i="5" s="1"/>
  <c r="O1853" i="5"/>
  <c r="P1853" i="5" s="1"/>
  <c r="L1875" i="5"/>
  <c r="P1875" i="5" s="1"/>
  <c r="L1925" i="5"/>
  <c r="P1925" i="5" s="1"/>
  <c r="P1960" i="5"/>
  <c r="L1966" i="5"/>
  <c r="P1966" i="5" s="1"/>
  <c r="O1993" i="5"/>
  <c r="P1993" i="5" s="1"/>
  <c r="P1421" i="5"/>
  <c r="P803" i="5"/>
  <c r="O832" i="5"/>
  <c r="P832" i="5" s="1"/>
  <c r="L893" i="5"/>
  <c r="P893" i="5" s="1"/>
  <c r="O948" i="5"/>
  <c r="P948" i="5" s="1"/>
  <c r="O960" i="5"/>
  <c r="P960" i="5" s="1"/>
  <c r="O1031" i="5"/>
  <c r="P1031" i="5" s="1"/>
  <c r="L1080" i="5"/>
  <c r="P1080" i="5" s="1"/>
  <c r="O1086" i="5"/>
  <c r="P1086" i="5" s="1"/>
  <c r="O1098" i="5"/>
  <c r="P1098" i="5" s="1"/>
  <c r="O1110" i="5"/>
  <c r="P1110" i="5" s="1"/>
  <c r="O1194" i="5"/>
  <c r="P1194" i="5" s="1"/>
  <c r="O1206" i="5"/>
  <c r="P1206" i="5" s="1"/>
  <c r="L1217" i="5"/>
  <c r="P1217" i="5" s="1"/>
  <c r="O1250" i="5"/>
  <c r="P1250" i="5" s="1"/>
  <c r="L1273" i="5"/>
  <c r="P1273" i="5" s="1"/>
  <c r="O1358" i="5"/>
  <c r="P1358" i="5" s="1"/>
  <c r="O1382" i="5"/>
  <c r="P1382" i="5" s="1"/>
  <c r="O1416" i="5"/>
  <c r="P1416" i="5" s="1"/>
  <c r="L1464" i="5"/>
  <c r="P1464" i="5" s="1"/>
  <c r="O1491" i="5"/>
  <c r="L1496" i="5"/>
  <c r="P1496" i="5" s="1"/>
  <c r="O1507" i="5"/>
  <c r="L1512" i="5"/>
  <c r="P1512" i="5" s="1"/>
  <c r="O1523" i="5"/>
  <c r="P1793" i="5"/>
  <c r="P1921" i="5"/>
  <c r="P1950" i="5"/>
  <c r="G72" i="5"/>
  <c r="G31" i="5"/>
  <c r="G95" i="5"/>
  <c r="G13" i="5"/>
  <c r="H14" i="5" s="1"/>
  <c r="I14" i="5" s="1"/>
  <c r="G45" i="5"/>
  <c r="G61" i="5"/>
  <c r="G23" i="5"/>
  <c r="G172" i="5"/>
  <c r="G113" i="5"/>
  <c r="H12" i="5"/>
  <c r="I12" i="5" s="1"/>
  <c r="G17" i="5"/>
  <c r="G65" i="5"/>
  <c r="G38" i="5"/>
  <c r="G54" i="5"/>
  <c r="G86" i="5"/>
  <c r="G236" i="5"/>
  <c r="G27" i="5"/>
  <c r="G118" i="5"/>
  <c r="G210" i="5"/>
  <c r="H11" i="5"/>
  <c r="I11" i="5" s="1"/>
  <c r="G48" i="5"/>
  <c r="G242" i="5"/>
  <c r="G21" i="5"/>
  <c r="G74" i="5"/>
  <c r="G90" i="5"/>
  <c r="G15" i="5"/>
  <c r="G79" i="5"/>
  <c r="L10" i="5"/>
  <c r="S10" i="5" s="1"/>
  <c r="G122" i="5"/>
  <c r="G154" i="5"/>
  <c r="G202" i="5"/>
  <c r="G402" i="5"/>
  <c r="G127" i="5"/>
  <c r="G223" i="5"/>
  <c r="G255" i="5"/>
  <c r="G271" i="5"/>
  <c r="G228" i="5"/>
  <c r="G652" i="5"/>
  <c r="G137" i="5"/>
  <c r="G169" i="5"/>
  <c r="G185" i="5"/>
  <c r="G174" i="5"/>
  <c r="G190" i="5"/>
  <c r="G131" i="5"/>
  <c r="G147" i="5"/>
  <c r="G195" i="5"/>
  <c r="G259" i="5"/>
  <c r="G275" i="5"/>
  <c r="G331" i="5"/>
  <c r="G152" i="5"/>
  <c r="G232" i="5"/>
  <c r="G264" i="5"/>
  <c r="G455" i="5"/>
  <c r="G125" i="5"/>
  <c r="G205" i="5"/>
  <c r="G162" i="5"/>
  <c r="G178" i="5"/>
  <c r="G306" i="5"/>
  <c r="G471" i="5"/>
  <c r="G103" i="5"/>
  <c r="G135" i="5"/>
  <c r="G215" i="5"/>
  <c r="G108" i="5"/>
  <c r="G140" i="5"/>
  <c r="G268" i="5"/>
  <c r="G423" i="5"/>
  <c r="G365" i="5"/>
  <c r="G475" i="5"/>
  <c r="G315" i="5"/>
  <c r="G294" i="5"/>
  <c r="G517" i="5"/>
  <c r="G325" i="5"/>
  <c r="G341" i="5"/>
  <c r="G357" i="5"/>
  <c r="G373" i="5"/>
  <c r="G533" i="5"/>
  <c r="G617" i="5"/>
  <c r="O754" i="5"/>
  <c r="L754" i="5"/>
  <c r="G551" i="5"/>
  <c r="G581" i="5"/>
  <c r="G631" i="5"/>
  <c r="G313" i="5"/>
  <c r="G329" i="5"/>
  <c r="G361" i="5"/>
  <c r="G441" i="5"/>
  <c r="G503" i="5"/>
  <c r="G567" i="5"/>
  <c r="G620" i="5"/>
  <c r="G698" i="5"/>
  <c r="G334" i="5"/>
  <c r="G382" i="5"/>
  <c r="G398" i="5"/>
  <c r="G414" i="5"/>
  <c r="G430" i="5"/>
  <c r="G462" i="5"/>
  <c r="G478" i="5"/>
  <c r="G323" i="5"/>
  <c r="G435" i="5"/>
  <c r="G451" i="5"/>
  <c r="G521" i="5"/>
  <c r="G376" i="5"/>
  <c r="G609" i="5"/>
  <c r="G727" i="5"/>
  <c r="G354" i="5"/>
  <c r="G370" i="5"/>
  <c r="G466" i="5"/>
  <c r="G311" i="5"/>
  <c r="G391" i="5"/>
  <c r="G407" i="5"/>
  <c r="G647" i="5"/>
  <c r="G508" i="5"/>
  <c r="G494" i="5"/>
  <c r="G497" i="5"/>
  <c r="G545" i="5"/>
  <c r="G593" i="5"/>
  <c r="O767" i="5"/>
  <c r="L767" i="5"/>
  <c r="O831" i="5"/>
  <c r="L831" i="5"/>
  <c r="G676" i="5"/>
  <c r="G512" i="5"/>
  <c r="G597" i="5"/>
  <c r="G613" i="5"/>
  <c r="G629" i="5"/>
  <c r="G602" i="5"/>
  <c r="G731" i="5"/>
  <c r="O783" i="5"/>
  <c r="L783" i="5"/>
  <c r="O847" i="5"/>
  <c r="L847" i="5"/>
  <c r="G527" i="5"/>
  <c r="G559" i="5"/>
  <c r="G623" i="5"/>
  <c r="O751" i="5"/>
  <c r="L751" i="5"/>
  <c r="G692" i="5"/>
  <c r="G505" i="5"/>
  <c r="G663" i="5"/>
  <c r="G679" i="5"/>
  <c r="O799" i="5"/>
  <c r="L799" i="5"/>
  <c r="G542" i="5"/>
  <c r="G574" i="5"/>
  <c r="G590" i="5"/>
  <c r="G606" i="5"/>
  <c r="G654" i="5"/>
  <c r="G483" i="5"/>
  <c r="G499" i="5"/>
  <c r="O863" i="5"/>
  <c r="P863" i="5" s="1"/>
  <c r="L863" i="5"/>
  <c r="G724" i="5"/>
  <c r="O770" i="5"/>
  <c r="L770" i="5"/>
  <c r="O815" i="5"/>
  <c r="L815" i="5"/>
  <c r="G734" i="5"/>
  <c r="G740" i="5"/>
  <c r="P810" i="5"/>
  <c r="G667" i="5"/>
  <c r="O870" i="5"/>
  <c r="L870" i="5"/>
  <c r="O966" i="5"/>
  <c r="L966" i="5"/>
  <c r="P873" i="5"/>
  <c r="O902" i="5"/>
  <c r="L902" i="5"/>
  <c r="G712" i="5"/>
  <c r="O894" i="5"/>
  <c r="L894" i="5"/>
  <c r="P945" i="5"/>
  <c r="L756" i="5"/>
  <c r="P756" i="5" s="1"/>
  <c r="L772" i="5"/>
  <c r="P772" i="5" s="1"/>
  <c r="O958" i="5"/>
  <c r="L958" i="5"/>
  <c r="L761" i="5"/>
  <c r="P761" i="5" s="1"/>
  <c r="L777" i="5"/>
  <c r="P777" i="5" s="1"/>
  <c r="L793" i="5"/>
  <c r="P793" i="5" s="1"/>
  <c r="L809" i="5"/>
  <c r="P809" i="5" s="1"/>
  <c r="L825" i="5"/>
  <c r="P825" i="5" s="1"/>
  <c r="L841" i="5"/>
  <c r="P841" i="5" s="1"/>
  <c r="L857" i="5"/>
  <c r="P857" i="5" s="1"/>
  <c r="O874" i="5"/>
  <c r="L874" i="5"/>
  <c r="L750" i="5"/>
  <c r="P750" i="5" s="1"/>
  <c r="L766" i="5"/>
  <c r="P766" i="5" s="1"/>
  <c r="L782" i="5"/>
  <c r="P782" i="5" s="1"/>
  <c r="L798" i="5"/>
  <c r="P798" i="5" s="1"/>
  <c r="L814" i="5"/>
  <c r="P814" i="5" s="1"/>
  <c r="L830" i="5"/>
  <c r="P830" i="5" s="1"/>
  <c r="L846" i="5"/>
  <c r="P846" i="5" s="1"/>
  <c r="L862" i="5"/>
  <c r="P862" i="5" s="1"/>
  <c r="O886" i="5"/>
  <c r="L886" i="5"/>
  <c r="O950" i="5"/>
  <c r="L950" i="5"/>
  <c r="P865" i="5"/>
  <c r="O878" i="5"/>
  <c r="L878" i="5"/>
  <c r="O942" i="5"/>
  <c r="L942" i="5"/>
  <c r="G747" i="5"/>
  <c r="L786" i="5"/>
  <c r="P786" i="5" s="1"/>
  <c r="L802" i="5"/>
  <c r="P802" i="5" s="1"/>
  <c r="L818" i="5"/>
  <c r="P818" i="5" s="1"/>
  <c r="L834" i="5"/>
  <c r="P834" i="5" s="1"/>
  <c r="L850" i="5"/>
  <c r="P850" i="5" s="1"/>
  <c r="P913" i="5"/>
  <c r="P921" i="5"/>
  <c r="O934" i="5"/>
  <c r="L934" i="5"/>
  <c r="P964" i="5"/>
  <c r="G672" i="5"/>
  <c r="L759" i="5"/>
  <c r="P759" i="5" s="1"/>
  <c r="L775" i="5"/>
  <c r="P775" i="5" s="1"/>
  <c r="L764" i="5"/>
  <c r="P764" i="5" s="1"/>
  <c r="L780" i="5"/>
  <c r="P780" i="5" s="1"/>
  <c r="L796" i="5"/>
  <c r="P796" i="5" s="1"/>
  <c r="L812" i="5"/>
  <c r="P812" i="5" s="1"/>
  <c r="L828" i="5"/>
  <c r="P828" i="5" s="1"/>
  <c r="L844" i="5"/>
  <c r="P844" i="5" s="1"/>
  <c r="L860" i="5"/>
  <c r="P860" i="5" s="1"/>
  <c r="P892" i="5"/>
  <c r="O926" i="5"/>
  <c r="P926" i="5" s="1"/>
  <c r="L926" i="5"/>
  <c r="L753" i="5"/>
  <c r="P753" i="5" s="1"/>
  <c r="L769" i="5"/>
  <c r="P769" i="5" s="1"/>
  <c r="L785" i="5"/>
  <c r="P785" i="5" s="1"/>
  <c r="L801" i="5"/>
  <c r="P801" i="5" s="1"/>
  <c r="L817" i="5"/>
  <c r="P817" i="5" s="1"/>
  <c r="L833" i="5"/>
  <c r="P833" i="5" s="1"/>
  <c r="L849" i="5"/>
  <c r="P849" i="5" s="1"/>
  <c r="O866" i="5"/>
  <c r="L866" i="5"/>
  <c r="P872" i="5"/>
  <c r="O918" i="5"/>
  <c r="L918" i="5"/>
  <c r="L758" i="5"/>
  <c r="P758" i="5" s="1"/>
  <c r="L774" i="5"/>
  <c r="P774" i="5" s="1"/>
  <c r="L790" i="5"/>
  <c r="P790" i="5" s="1"/>
  <c r="L806" i="5"/>
  <c r="P806" i="5" s="1"/>
  <c r="P897" i="5"/>
  <c r="L763" i="5"/>
  <c r="P763" i="5" s="1"/>
  <c r="L779" i="5"/>
  <c r="P779" i="5" s="1"/>
  <c r="L795" i="5"/>
  <c r="P795" i="5" s="1"/>
  <c r="L811" i="5"/>
  <c r="P811" i="5" s="1"/>
  <c r="L827" i="5"/>
  <c r="P827" i="5" s="1"/>
  <c r="L843" i="5"/>
  <c r="P843" i="5" s="1"/>
  <c r="L859" i="5"/>
  <c r="P859" i="5" s="1"/>
  <c r="L864" i="5"/>
  <c r="P864" i="5" s="1"/>
  <c r="O910" i="5"/>
  <c r="L910" i="5"/>
  <c r="P969" i="5"/>
  <c r="O1049" i="5"/>
  <c r="L1049" i="5"/>
  <c r="L890" i="5"/>
  <c r="P890" i="5" s="1"/>
  <c r="L906" i="5"/>
  <c r="P906" i="5" s="1"/>
  <c r="L922" i="5"/>
  <c r="P922" i="5" s="1"/>
  <c r="L938" i="5"/>
  <c r="P938" i="5" s="1"/>
  <c r="L954" i="5"/>
  <c r="P954" i="5" s="1"/>
  <c r="L970" i="5"/>
  <c r="P970" i="5" s="1"/>
  <c r="L986" i="5"/>
  <c r="P986" i="5" s="1"/>
  <c r="P1007" i="5"/>
  <c r="L1028" i="5"/>
  <c r="P1028" i="5" s="1"/>
  <c r="L879" i="5"/>
  <c r="P879" i="5" s="1"/>
  <c r="L895" i="5"/>
  <c r="P895" i="5" s="1"/>
  <c r="L911" i="5"/>
  <c r="P911" i="5" s="1"/>
  <c r="L927" i="5"/>
  <c r="P927" i="5" s="1"/>
  <c r="L943" i="5"/>
  <c r="P943" i="5" s="1"/>
  <c r="L959" i="5"/>
  <c r="P959" i="5" s="1"/>
  <c r="L975" i="5"/>
  <c r="P975" i="5" s="1"/>
  <c r="L991" i="5"/>
  <c r="P991" i="5" s="1"/>
  <c r="L996" i="5"/>
  <c r="P996" i="5" s="1"/>
  <c r="O1025" i="5"/>
  <c r="L1025" i="5"/>
  <c r="O1053" i="5"/>
  <c r="L1053" i="5"/>
  <c r="O1088" i="5"/>
  <c r="L1088" i="5"/>
  <c r="L974" i="5"/>
  <c r="P974" i="5" s="1"/>
  <c r="L990" i="5"/>
  <c r="P990" i="5" s="1"/>
  <c r="O1017" i="5"/>
  <c r="L1017" i="5"/>
  <c r="L867" i="5"/>
  <c r="P867" i="5" s="1"/>
  <c r="L883" i="5"/>
  <c r="P883" i="5" s="1"/>
  <c r="L899" i="5"/>
  <c r="P899" i="5" s="1"/>
  <c r="L915" i="5"/>
  <c r="P915" i="5" s="1"/>
  <c r="L931" i="5"/>
  <c r="P931" i="5" s="1"/>
  <c r="L947" i="5"/>
  <c r="P947" i="5" s="1"/>
  <c r="L963" i="5"/>
  <c r="P963" i="5" s="1"/>
  <c r="L979" i="5"/>
  <c r="P979" i="5" s="1"/>
  <c r="O995" i="5"/>
  <c r="P995" i="5" s="1"/>
  <c r="O1047" i="5"/>
  <c r="P1047" i="5" s="1"/>
  <c r="O1204" i="5"/>
  <c r="L1204" i="5"/>
  <c r="O1041" i="5"/>
  <c r="L1041" i="5"/>
  <c r="L1044" i="5"/>
  <c r="P1044" i="5" s="1"/>
  <c r="O1001" i="5"/>
  <c r="L1001" i="5"/>
  <c r="L882" i="5"/>
  <c r="P882" i="5" s="1"/>
  <c r="L898" i="5"/>
  <c r="P898" i="5" s="1"/>
  <c r="L914" i="5"/>
  <c r="P914" i="5" s="1"/>
  <c r="L930" i="5"/>
  <c r="P930" i="5" s="1"/>
  <c r="L946" i="5"/>
  <c r="P946" i="5" s="1"/>
  <c r="L962" i="5"/>
  <c r="P962" i="5" s="1"/>
  <c r="L978" i="5"/>
  <c r="P978" i="5" s="1"/>
  <c r="L994" i="5"/>
  <c r="P994" i="5" s="1"/>
  <c r="L998" i="5"/>
  <c r="P998" i="5" s="1"/>
  <c r="P1158" i="5"/>
  <c r="O1164" i="5"/>
  <c r="L1164" i="5"/>
  <c r="L871" i="5"/>
  <c r="P871" i="5" s="1"/>
  <c r="L887" i="5"/>
  <c r="P887" i="5" s="1"/>
  <c r="L903" i="5"/>
  <c r="P903" i="5" s="1"/>
  <c r="L919" i="5"/>
  <c r="P919" i="5" s="1"/>
  <c r="L935" i="5"/>
  <c r="P935" i="5" s="1"/>
  <c r="L951" i="5"/>
  <c r="P951" i="5" s="1"/>
  <c r="L967" i="5"/>
  <c r="P967" i="5" s="1"/>
  <c r="O1033" i="5"/>
  <c r="L1033" i="5"/>
  <c r="P1012" i="5"/>
  <c r="O1101" i="5"/>
  <c r="L1101" i="5"/>
  <c r="L982" i="5"/>
  <c r="P982" i="5" s="1"/>
  <c r="L997" i="5"/>
  <c r="P997" i="5" s="1"/>
  <c r="O1009" i="5"/>
  <c r="L1009" i="5"/>
  <c r="L875" i="5"/>
  <c r="P875" i="5" s="1"/>
  <c r="L891" i="5"/>
  <c r="P891" i="5" s="1"/>
  <c r="L907" i="5"/>
  <c r="P907" i="5" s="1"/>
  <c r="L923" i="5"/>
  <c r="P923" i="5" s="1"/>
  <c r="L939" i="5"/>
  <c r="P939" i="5" s="1"/>
  <c r="L955" i="5"/>
  <c r="P955" i="5" s="1"/>
  <c r="L971" i="5"/>
  <c r="P971" i="5" s="1"/>
  <c r="L987" i="5"/>
  <c r="P987" i="5" s="1"/>
  <c r="P1004" i="5"/>
  <c r="O1076" i="5"/>
  <c r="L1076" i="5"/>
  <c r="O1093" i="5"/>
  <c r="L1093" i="5"/>
  <c r="P1119" i="5"/>
  <c r="O1109" i="5"/>
  <c r="L1109" i="5"/>
  <c r="O1208" i="5"/>
  <c r="L1208" i="5"/>
  <c r="P1242" i="5"/>
  <c r="O1342" i="5"/>
  <c r="L1342" i="5"/>
  <c r="O1052" i="5"/>
  <c r="L1052" i="5"/>
  <c r="P1067" i="5"/>
  <c r="L1096" i="5"/>
  <c r="P1096" i="5" s="1"/>
  <c r="O1117" i="5"/>
  <c r="L1117" i="5"/>
  <c r="P1122" i="5"/>
  <c r="P1182" i="5"/>
  <c r="L1006" i="5"/>
  <c r="P1006" i="5" s="1"/>
  <c r="L1022" i="5"/>
  <c r="P1022" i="5" s="1"/>
  <c r="L1038" i="5"/>
  <c r="P1038" i="5" s="1"/>
  <c r="P1075" i="5"/>
  <c r="L1104" i="5"/>
  <c r="P1104" i="5" s="1"/>
  <c r="O1125" i="5"/>
  <c r="L1125" i="5"/>
  <c r="P1130" i="5"/>
  <c r="O1141" i="5"/>
  <c r="L1141" i="5"/>
  <c r="O1144" i="5"/>
  <c r="L1144" i="5"/>
  <c r="P1186" i="5"/>
  <c r="L1011" i="5"/>
  <c r="P1011" i="5" s="1"/>
  <c r="L1027" i="5"/>
  <c r="P1027" i="5" s="1"/>
  <c r="P1083" i="5"/>
  <c r="L1112" i="5"/>
  <c r="P1112" i="5" s="1"/>
  <c r="P1120" i="5"/>
  <c r="O1133" i="5"/>
  <c r="L1133" i="5"/>
  <c r="O1168" i="5"/>
  <c r="L1168" i="5"/>
  <c r="P1190" i="5"/>
  <c r="P1247" i="5"/>
  <c r="O1252" i="5"/>
  <c r="P1252" i="5" s="1"/>
  <c r="L1252" i="5"/>
  <c r="O1060" i="5"/>
  <c r="L1060" i="5"/>
  <c r="P1128" i="5"/>
  <c r="P1183" i="5"/>
  <c r="O1216" i="5"/>
  <c r="L1216" i="5"/>
  <c r="O1220" i="5"/>
  <c r="L1220" i="5"/>
  <c r="O1068" i="5"/>
  <c r="L1068" i="5"/>
  <c r="P1136" i="5"/>
  <c r="O1156" i="5"/>
  <c r="L1156" i="5"/>
  <c r="P1159" i="5"/>
  <c r="O1172" i="5"/>
  <c r="L1172" i="5"/>
  <c r="O1327" i="5"/>
  <c r="L1327" i="5"/>
  <c r="O1176" i="5"/>
  <c r="L1176" i="5"/>
  <c r="O1084" i="5"/>
  <c r="L1084" i="5"/>
  <c r="P1115" i="5"/>
  <c r="O1148" i="5"/>
  <c r="L1148" i="5"/>
  <c r="P1202" i="5"/>
  <c r="O1092" i="5"/>
  <c r="L1092" i="5"/>
  <c r="O1184" i="5"/>
  <c r="L1184" i="5"/>
  <c r="O1100" i="5"/>
  <c r="L1100" i="5"/>
  <c r="P1131" i="5"/>
  <c r="P1139" i="5"/>
  <c r="L1014" i="5"/>
  <c r="P1014" i="5" s="1"/>
  <c r="L1030" i="5"/>
  <c r="P1030" i="5" s="1"/>
  <c r="L1046" i="5"/>
  <c r="P1046" i="5" s="1"/>
  <c r="O1061" i="5"/>
  <c r="L1061" i="5"/>
  <c r="P1066" i="5"/>
  <c r="O1108" i="5"/>
  <c r="L1108" i="5"/>
  <c r="O1157" i="5"/>
  <c r="L1157" i="5"/>
  <c r="O1160" i="5"/>
  <c r="L1160" i="5"/>
  <c r="O1188" i="5"/>
  <c r="L1188" i="5"/>
  <c r="L1003" i="5"/>
  <c r="P1003" i="5" s="1"/>
  <c r="L1019" i="5"/>
  <c r="P1019" i="5" s="1"/>
  <c r="L1035" i="5"/>
  <c r="P1035" i="5" s="1"/>
  <c r="L1056" i="5"/>
  <c r="P1056" i="5" s="1"/>
  <c r="O1069" i="5"/>
  <c r="L1069" i="5"/>
  <c r="P1095" i="5"/>
  <c r="O1116" i="5"/>
  <c r="L1116" i="5"/>
  <c r="O1192" i="5"/>
  <c r="L1192" i="5"/>
  <c r="O1270" i="5"/>
  <c r="L1270" i="5"/>
  <c r="O1077" i="5"/>
  <c r="L1077" i="5"/>
  <c r="O1124" i="5"/>
  <c r="L1124" i="5"/>
  <c r="O1236" i="5"/>
  <c r="L1236" i="5"/>
  <c r="O1319" i="5"/>
  <c r="L1319" i="5"/>
  <c r="L1064" i="5"/>
  <c r="P1064" i="5" s="1"/>
  <c r="P1072" i="5"/>
  <c r="O1085" i="5"/>
  <c r="L1085" i="5"/>
  <c r="P1111" i="5"/>
  <c r="O1132" i="5"/>
  <c r="L1132" i="5"/>
  <c r="O1140" i="5"/>
  <c r="L1140" i="5"/>
  <c r="P1152" i="5"/>
  <c r="P1170" i="5"/>
  <c r="O1200" i="5"/>
  <c r="L1200" i="5"/>
  <c r="O1278" i="5"/>
  <c r="L1278" i="5"/>
  <c r="P1301" i="5"/>
  <c r="P1314" i="5"/>
  <c r="O1330" i="5"/>
  <c r="L1330" i="5"/>
  <c r="P1352" i="5"/>
  <c r="L1065" i="5"/>
  <c r="P1065" i="5" s="1"/>
  <c r="L1081" i="5"/>
  <c r="P1081" i="5" s="1"/>
  <c r="L1097" i="5"/>
  <c r="P1097" i="5" s="1"/>
  <c r="L1113" i="5"/>
  <c r="P1113" i="5" s="1"/>
  <c r="L1129" i="5"/>
  <c r="P1129" i="5" s="1"/>
  <c r="L1145" i="5"/>
  <c r="P1145" i="5" s="1"/>
  <c r="L1161" i="5"/>
  <c r="P1161" i="5" s="1"/>
  <c r="L1177" i="5"/>
  <c r="P1177" i="5" s="1"/>
  <c r="L1193" i="5"/>
  <c r="P1193" i="5" s="1"/>
  <c r="O1286" i="5"/>
  <c r="L1286" i="5"/>
  <c r="O1294" i="5"/>
  <c r="L1294" i="5"/>
  <c r="P1348" i="5"/>
  <c r="O1386" i="5"/>
  <c r="L1386" i="5"/>
  <c r="L1224" i="5"/>
  <c r="P1224" i="5" s="1"/>
  <c r="L1240" i="5"/>
  <c r="P1240" i="5" s="1"/>
  <c r="L1256" i="5"/>
  <c r="P1256" i="5" s="1"/>
  <c r="O1263" i="5"/>
  <c r="L1263" i="5"/>
  <c r="O1302" i="5"/>
  <c r="L1302" i="5"/>
  <c r="P1353" i="5"/>
  <c r="L1149" i="5"/>
  <c r="P1149" i="5" s="1"/>
  <c r="L1165" i="5"/>
  <c r="P1165" i="5" s="1"/>
  <c r="L1181" i="5"/>
  <c r="P1181" i="5" s="1"/>
  <c r="L1197" i="5"/>
  <c r="P1197" i="5" s="1"/>
  <c r="L1213" i="5"/>
  <c r="P1213" i="5" s="1"/>
  <c r="L1229" i="5"/>
  <c r="P1229" i="5" s="1"/>
  <c r="L1245" i="5"/>
  <c r="P1245" i="5" s="1"/>
  <c r="O1271" i="5"/>
  <c r="P1271" i="5" s="1"/>
  <c r="L1271" i="5"/>
  <c r="P1276" i="5"/>
  <c r="P1317" i="5"/>
  <c r="O1279" i="5"/>
  <c r="L1279" i="5"/>
  <c r="P1325" i="5"/>
  <c r="O1287" i="5"/>
  <c r="L1287" i="5"/>
  <c r="O1310" i="5"/>
  <c r="L1310" i="5"/>
  <c r="L1180" i="5"/>
  <c r="P1180" i="5" s="1"/>
  <c r="L1196" i="5"/>
  <c r="P1196" i="5" s="1"/>
  <c r="L1212" i="5"/>
  <c r="P1212" i="5" s="1"/>
  <c r="L1228" i="5"/>
  <c r="P1228" i="5" s="1"/>
  <c r="L1244" i="5"/>
  <c r="P1244" i="5" s="1"/>
  <c r="L1274" i="5"/>
  <c r="P1274" i="5" s="1"/>
  <c r="O1295" i="5"/>
  <c r="L1295" i="5"/>
  <c r="L1057" i="5"/>
  <c r="P1057" i="5" s="1"/>
  <c r="L1073" i="5"/>
  <c r="P1073" i="5" s="1"/>
  <c r="L1089" i="5"/>
  <c r="P1089" i="5" s="1"/>
  <c r="L1105" i="5"/>
  <c r="P1105" i="5" s="1"/>
  <c r="L1121" i="5"/>
  <c r="P1121" i="5" s="1"/>
  <c r="L1137" i="5"/>
  <c r="P1137" i="5" s="1"/>
  <c r="L1153" i="5"/>
  <c r="P1153" i="5" s="1"/>
  <c r="L1169" i="5"/>
  <c r="P1169" i="5" s="1"/>
  <c r="L1185" i="5"/>
  <c r="P1185" i="5" s="1"/>
  <c r="L1201" i="5"/>
  <c r="P1201" i="5" s="1"/>
  <c r="L1249" i="5"/>
  <c r="P1249" i="5" s="1"/>
  <c r="O1259" i="5"/>
  <c r="L1259" i="5"/>
  <c r="L1282" i="5"/>
  <c r="P1282" i="5" s="1"/>
  <c r="P1290" i="5"/>
  <c r="P1300" i="5"/>
  <c r="O1318" i="5"/>
  <c r="L1318" i="5"/>
  <c r="O1303" i="5"/>
  <c r="L1303" i="5"/>
  <c r="O1326" i="5"/>
  <c r="L1326" i="5"/>
  <c r="L1232" i="5"/>
  <c r="P1232" i="5" s="1"/>
  <c r="L1248" i="5"/>
  <c r="P1248" i="5" s="1"/>
  <c r="L1298" i="5"/>
  <c r="P1298" i="5" s="1"/>
  <c r="P1313" i="5"/>
  <c r="P1329" i="5"/>
  <c r="L1173" i="5"/>
  <c r="P1173" i="5" s="1"/>
  <c r="L1189" i="5"/>
  <c r="P1189" i="5" s="1"/>
  <c r="L1205" i="5"/>
  <c r="P1205" i="5" s="1"/>
  <c r="L1221" i="5"/>
  <c r="P1221" i="5" s="1"/>
  <c r="L1237" i="5"/>
  <c r="P1237" i="5" s="1"/>
  <c r="L1253" i="5"/>
  <c r="P1253" i="5" s="1"/>
  <c r="O1311" i="5"/>
  <c r="L1311" i="5"/>
  <c r="P1356" i="5"/>
  <c r="O1262" i="5"/>
  <c r="L1262" i="5"/>
  <c r="P1293" i="5"/>
  <c r="P1316" i="5"/>
  <c r="O1402" i="5"/>
  <c r="L1402" i="5"/>
  <c r="L1267" i="5"/>
  <c r="P1267" i="5" s="1"/>
  <c r="L1283" i="5"/>
  <c r="P1283" i="5" s="1"/>
  <c r="L1299" i="5"/>
  <c r="P1299" i="5" s="1"/>
  <c r="L1315" i="5"/>
  <c r="P1315" i="5" s="1"/>
  <c r="L1331" i="5"/>
  <c r="P1331" i="5" s="1"/>
  <c r="L1347" i="5"/>
  <c r="P1347" i="5" s="1"/>
  <c r="P1357" i="5"/>
  <c r="L1362" i="5"/>
  <c r="P1362" i="5" s="1"/>
  <c r="O1418" i="5"/>
  <c r="L1418" i="5"/>
  <c r="L1346" i="5"/>
  <c r="P1346" i="5" s="1"/>
  <c r="O1360" i="5"/>
  <c r="P1360" i="5" s="1"/>
  <c r="O1368" i="5"/>
  <c r="P1368" i="5" s="1"/>
  <c r="L1335" i="5"/>
  <c r="P1335" i="5" s="1"/>
  <c r="L1351" i="5"/>
  <c r="P1351" i="5" s="1"/>
  <c r="O1384" i="5"/>
  <c r="P1384" i="5" s="1"/>
  <c r="P1406" i="5"/>
  <c r="L1334" i="5"/>
  <c r="P1334" i="5" s="1"/>
  <c r="L1350" i="5"/>
  <c r="P1350" i="5" s="1"/>
  <c r="L1378" i="5"/>
  <c r="O1378" i="5"/>
  <c r="L1275" i="5"/>
  <c r="P1275" i="5" s="1"/>
  <c r="L1291" i="5"/>
  <c r="P1291" i="5" s="1"/>
  <c r="L1307" i="5"/>
  <c r="P1307" i="5" s="1"/>
  <c r="L1323" i="5"/>
  <c r="P1323" i="5" s="1"/>
  <c r="L1339" i="5"/>
  <c r="P1339" i="5" s="1"/>
  <c r="L1355" i="5"/>
  <c r="P1355" i="5" s="1"/>
  <c r="P1440" i="5"/>
  <c r="L1394" i="5"/>
  <c r="O1394" i="5"/>
  <c r="L1410" i="5"/>
  <c r="O1410" i="5"/>
  <c r="P1447" i="5"/>
  <c r="L1338" i="5"/>
  <c r="P1338" i="5" s="1"/>
  <c r="L1354" i="5"/>
  <c r="P1354" i="5" s="1"/>
  <c r="O1364" i="5"/>
  <c r="L1364" i="5"/>
  <c r="L1426" i="5"/>
  <c r="O1426" i="5"/>
  <c r="L1343" i="5"/>
  <c r="P1343" i="5" s="1"/>
  <c r="P1398" i="5"/>
  <c r="P1437" i="5"/>
  <c r="O1370" i="5"/>
  <c r="L1370" i="5"/>
  <c r="P1430" i="5"/>
  <c r="L1367" i="5"/>
  <c r="P1367" i="5" s="1"/>
  <c r="L1383" i="5"/>
  <c r="P1383" i="5" s="1"/>
  <c r="L1399" i="5"/>
  <c r="P1399" i="5" s="1"/>
  <c r="L1415" i="5"/>
  <c r="P1415" i="5" s="1"/>
  <c r="L1431" i="5"/>
  <c r="P1431" i="5" s="1"/>
  <c r="O1442" i="5"/>
  <c r="P1442" i="5" s="1"/>
  <c r="L1447" i="5"/>
  <c r="L1452" i="5"/>
  <c r="P1452" i="5" s="1"/>
  <c r="O1472" i="5"/>
  <c r="L1472" i="5"/>
  <c r="O1487" i="5"/>
  <c r="L1487" i="5"/>
  <c r="L1502" i="5"/>
  <c r="O1502" i="5"/>
  <c r="O1605" i="5"/>
  <c r="L1605" i="5"/>
  <c r="L1361" i="5"/>
  <c r="P1361" i="5" s="1"/>
  <c r="L1377" i="5"/>
  <c r="P1377" i="5" s="1"/>
  <c r="L1393" i="5"/>
  <c r="P1393" i="5" s="1"/>
  <c r="L1409" i="5"/>
  <c r="P1409" i="5" s="1"/>
  <c r="L1425" i="5"/>
  <c r="P1425" i="5" s="1"/>
  <c r="L1441" i="5"/>
  <c r="P1441" i="5" s="1"/>
  <c r="L1455" i="5"/>
  <c r="P1455" i="5" s="1"/>
  <c r="P1524" i="5"/>
  <c r="O1536" i="5"/>
  <c r="L1536" i="5"/>
  <c r="O1586" i="5"/>
  <c r="L1586" i="5"/>
  <c r="P1481" i="5"/>
  <c r="P1484" i="5"/>
  <c r="O1494" i="5"/>
  <c r="P1494" i="5" s="1"/>
  <c r="P1506" i="5"/>
  <c r="P1509" i="5"/>
  <c r="P1539" i="5"/>
  <c r="O1614" i="5"/>
  <c r="L1614" i="5"/>
  <c r="O1488" i="5"/>
  <c r="L1488" i="5"/>
  <c r="P1491" i="5"/>
  <c r="O1503" i="5"/>
  <c r="L1503" i="5"/>
  <c r="L1518" i="5"/>
  <c r="O1518" i="5"/>
  <c r="P1530" i="5"/>
  <c r="L1434" i="5"/>
  <c r="P1434" i="5" s="1"/>
  <c r="L1450" i="5"/>
  <c r="P1450" i="5" s="1"/>
  <c r="P1500" i="5"/>
  <c r="O1510" i="5"/>
  <c r="P1510" i="5" s="1"/>
  <c r="P1522" i="5"/>
  <c r="P1525" i="5"/>
  <c r="O1616" i="5"/>
  <c r="L1616" i="5"/>
  <c r="L1380" i="5"/>
  <c r="P1380" i="5" s="1"/>
  <c r="L1396" i="5"/>
  <c r="P1396" i="5" s="1"/>
  <c r="L1412" i="5"/>
  <c r="P1412" i="5" s="1"/>
  <c r="L1428" i="5"/>
  <c r="P1428" i="5" s="1"/>
  <c r="L1444" i="5"/>
  <c r="P1444" i="5" s="1"/>
  <c r="O1456" i="5"/>
  <c r="L1456" i="5"/>
  <c r="P1458" i="5"/>
  <c r="L1470" i="5"/>
  <c r="O1470" i="5"/>
  <c r="O1504" i="5"/>
  <c r="L1504" i="5"/>
  <c r="P1507" i="5"/>
  <c r="O1519" i="5"/>
  <c r="L1519" i="5"/>
  <c r="P1593" i="5"/>
  <c r="L1401" i="5"/>
  <c r="P1401" i="5" s="1"/>
  <c r="L1534" i="5"/>
  <c r="O1534" i="5"/>
  <c r="O1603" i="5"/>
  <c r="L1603" i="5"/>
  <c r="P1558" i="5"/>
  <c r="L1453" i="5"/>
  <c r="P1453" i="5" s="1"/>
  <c r="O1471" i="5"/>
  <c r="L1471" i="5"/>
  <c r="L1486" i="5"/>
  <c r="O1486" i="5"/>
  <c r="O1520" i="5"/>
  <c r="L1520" i="5"/>
  <c r="P1523" i="5"/>
  <c r="P1538" i="5"/>
  <c r="O1554" i="5"/>
  <c r="L1554" i="5"/>
  <c r="O1535" i="5"/>
  <c r="L1535" i="5"/>
  <c r="O1459" i="5"/>
  <c r="P1459" i="5" s="1"/>
  <c r="O1468" i="5"/>
  <c r="P1468" i="5" s="1"/>
  <c r="O1478" i="5"/>
  <c r="P1478" i="5" s="1"/>
  <c r="P1490" i="5"/>
  <c r="L1555" i="5"/>
  <c r="P1555" i="5" s="1"/>
  <c r="O1570" i="5"/>
  <c r="L1570" i="5"/>
  <c r="L1587" i="5"/>
  <c r="P1587" i="5" s="1"/>
  <c r="O1602" i="5"/>
  <c r="L1602" i="5"/>
  <c r="O1621" i="5"/>
  <c r="L1621" i="5"/>
  <c r="L1469" i="5"/>
  <c r="P1469" i="5" s="1"/>
  <c r="L1485" i="5"/>
  <c r="P1485" i="5" s="1"/>
  <c r="L1501" i="5"/>
  <c r="P1501" i="5" s="1"/>
  <c r="L1517" i="5"/>
  <c r="P1517" i="5" s="1"/>
  <c r="L1533" i="5"/>
  <c r="P1533" i="5" s="1"/>
  <c r="L1566" i="5"/>
  <c r="P1566" i="5" s="1"/>
  <c r="L1568" i="5"/>
  <c r="P1568" i="5" s="1"/>
  <c r="L1619" i="5"/>
  <c r="P1619" i="5" s="1"/>
  <c r="L1600" i="5"/>
  <c r="P1600" i="5" s="1"/>
  <c r="O1560" i="5"/>
  <c r="P1560" i="5" s="1"/>
  <c r="O1592" i="5"/>
  <c r="P1592" i="5" s="1"/>
  <c r="P1611" i="5"/>
  <c r="O1541" i="5"/>
  <c r="L1541" i="5"/>
  <c r="O1573" i="5"/>
  <c r="L1573" i="5"/>
  <c r="O1662" i="5"/>
  <c r="P1662" i="5" s="1"/>
  <c r="L1678" i="5"/>
  <c r="O1678" i="5"/>
  <c r="L1552" i="5"/>
  <c r="P1552" i="5" s="1"/>
  <c r="L1584" i="5"/>
  <c r="P1584" i="5" s="1"/>
  <c r="O1618" i="5"/>
  <c r="L1618" i="5"/>
  <c r="P1595" i="5"/>
  <c r="O1540" i="5"/>
  <c r="P1540" i="5" s="1"/>
  <c r="O1544" i="5"/>
  <c r="P1544" i="5" s="1"/>
  <c r="O1576" i="5"/>
  <c r="P1576" i="5" s="1"/>
  <c r="O1557" i="5"/>
  <c r="L1557" i="5"/>
  <c r="O1589" i="5"/>
  <c r="L1589" i="5"/>
  <c r="L1630" i="5"/>
  <c r="O1630" i="5"/>
  <c r="O1638" i="5"/>
  <c r="L1638" i="5"/>
  <c r="L1640" i="5"/>
  <c r="P1640" i="5" s="1"/>
  <c r="O1697" i="5"/>
  <c r="L1697" i="5"/>
  <c r="P1700" i="5"/>
  <c r="L1546" i="5"/>
  <c r="P1546" i="5" s="1"/>
  <c r="L1562" i="5"/>
  <c r="P1562" i="5" s="1"/>
  <c r="L1578" i="5"/>
  <c r="P1578" i="5" s="1"/>
  <c r="L1594" i="5"/>
  <c r="P1594" i="5" s="1"/>
  <c r="L1610" i="5"/>
  <c r="P1610" i="5" s="1"/>
  <c r="O1694" i="5"/>
  <c r="L1694" i="5"/>
  <c r="L1551" i="5"/>
  <c r="P1551" i="5" s="1"/>
  <c r="L1567" i="5"/>
  <c r="P1567" i="5" s="1"/>
  <c r="L1583" i="5"/>
  <c r="P1583" i="5" s="1"/>
  <c r="L1599" i="5"/>
  <c r="P1599" i="5" s="1"/>
  <c r="L1615" i="5"/>
  <c r="P1615" i="5" s="1"/>
  <c r="O1642" i="5"/>
  <c r="L1642" i="5"/>
  <c r="O1658" i="5"/>
  <c r="L1658" i="5"/>
  <c r="L1656" i="5"/>
  <c r="P1656" i="5" s="1"/>
  <c r="P1672" i="5"/>
  <c r="O1674" i="5"/>
  <c r="P1674" i="5" s="1"/>
  <c r="L1674" i="5"/>
  <c r="P1670" i="5"/>
  <c r="P1686" i="5"/>
  <c r="P1635" i="5"/>
  <c r="P1637" i="5"/>
  <c r="O1661" i="5"/>
  <c r="L1661" i="5"/>
  <c r="O1677" i="5"/>
  <c r="L1677" i="5"/>
  <c r="L1659" i="5"/>
  <c r="P1659" i="5" s="1"/>
  <c r="L1543" i="5"/>
  <c r="P1543" i="5" s="1"/>
  <c r="L1559" i="5"/>
  <c r="P1559" i="5" s="1"/>
  <c r="L1575" i="5"/>
  <c r="P1575" i="5" s="1"/>
  <c r="L1591" i="5"/>
  <c r="P1591" i="5" s="1"/>
  <c r="L1607" i="5"/>
  <c r="P1607" i="5" s="1"/>
  <c r="O1623" i="5"/>
  <c r="P1623" i="5" s="1"/>
  <c r="L1643" i="5"/>
  <c r="P1643" i="5" s="1"/>
  <c r="O1645" i="5"/>
  <c r="P1645" i="5" s="1"/>
  <c r="L1675" i="5"/>
  <c r="P1675" i="5" s="1"/>
  <c r="P1712" i="5"/>
  <c r="O1713" i="5"/>
  <c r="L1713" i="5"/>
  <c r="O1690" i="5"/>
  <c r="L1690" i="5"/>
  <c r="O1693" i="5"/>
  <c r="L1693" i="5"/>
  <c r="L1709" i="5"/>
  <c r="P1709" i="5" s="1"/>
  <c r="O1745" i="5"/>
  <c r="P1745" i="5" s="1"/>
  <c r="L1775" i="5"/>
  <c r="P1775" i="5" s="1"/>
  <c r="L1743" i="5"/>
  <c r="P1743" i="5" s="1"/>
  <c r="P1750" i="5"/>
  <c r="P1785" i="5"/>
  <c r="O1755" i="5"/>
  <c r="L1755" i="5"/>
  <c r="O1739" i="5"/>
  <c r="L1739" i="5"/>
  <c r="O1741" i="5"/>
  <c r="L1741" i="5"/>
  <c r="L1691" i="5"/>
  <c r="P1691" i="5" s="1"/>
  <c r="L1707" i="5"/>
  <c r="P1707" i="5" s="1"/>
  <c r="P1737" i="5"/>
  <c r="O1763" i="5"/>
  <c r="L1763" i="5"/>
  <c r="L1706" i="5"/>
  <c r="P1706" i="5" s="1"/>
  <c r="L1727" i="5"/>
  <c r="P1727" i="5" s="1"/>
  <c r="P1751" i="5"/>
  <c r="L1758" i="5"/>
  <c r="P1758" i="5" s="1"/>
  <c r="O1771" i="5"/>
  <c r="L1771" i="5"/>
  <c r="O1780" i="5"/>
  <c r="P1780" i="5" s="1"/>
  <c r="O1777" i="5"/>
  <c r="L1777" i="5"/>
  <c r="O1831" i="5"/>
  <c r="L1831" i="5"/>
  <c r="O1723" i="5"/>
  <c r="L1723" i="5"/>
  <c r="O1725" i="5"/>
  <c r="L1725" i="5"/>
  <c r="O1774" i="5"/>
  <c r="L1774" i="5"/>
  <c r="L1710" i="5"/>
  <c r="P1710" i="5" s="1"/>
  <c r="P1736" i="5"/>
  <c r="L1742" i="5"/>
  <c r="P1742" i="5" s="1"/>
  <c r="L1759" i="5"/>
  <c r="P1759" i="5" s="1"/>
  <c r="O1764" i="5"/>
  <c r="P1764" i="5" s="1"/>
  <c r="O1847" i="5"/>
  <c r="L1847" i="5"/>
  <c r="O1807" i="5"/>
  <c r="P1807" i="5" s="1"/>
  <c r="L1824" i="5"/>
  <c r="P1824" i="5" s="1"/>
  <c r="P1826" i="5"/>
  <c r="P1833" i="5"/>
  <c r="P1842" i="5"/>
  <c r="P1851" i="5"/>
  <c r="L1856" i="5"/>
  <c r="P1856" i="5" s="1"/>
  <c r="O1880" i="5"/>
  <c r="L1880" i="5"/>
  <c r="P1803" i="5"/>
  <c r="O1822" i="5"/>
  <c r="L1822" i="5"/>
  <c r="L1779" i="5"/>
  <c r="P1779" i="5" s="1"/>
  <c r="O1791" i="5"/>
  <c r="P1791" i="5" s="1"/>
  <c r="L1799" i="5"/>
  <c r="P1799" i="5" s="1"/>
  <c r="L1801" i="5"/>
  <c r="P1801" i="5" s="1"/>
  <c r="O1820" i="5"/>
  <c r="P1820" i="5" s="1"/>
  <c r="O1862" i="5"/>
  <c r="P1862" i="5" s="1"/>
  <c r="L1949" i="5"/>
  <c r="O1949" i="5"/>
  <c r="O1838" i="5"/>
  <c r="L1838" i="5"/>
  <c r="O1854" i="5"/>
  <c r="L1854" i="5"/>
  <c r="L1757" i="5"/>
  <c r="P1757" i="5" s="1"/>
  <c r="L1773" i="5"/>
  <c r="P1773" i="5" s="1"/>
  <c r="O1797" i="5"/>
  <c r="P1797" i="5" s="1"/>
  <c r="O1814" i="5"/>
  <c r="P1814" i="5" s="1"/>
  <c r="O1868" i="5"/>
  <c r="P1868" i="5" s="1"/>
  <c r="O1900" i="5"/>
  <c r="L1900" i="5"/>
  <c r="P1810" i="5"/>
  <c r="P1812" i="5"/>
  <c r="O1980" i="5"/>
  <c r="L1980" i="5"/>
  <c r="O1806" i="5"/>
  <c r="L1806" i="5"/>
  <c r="O1872" i="5"/>
  <c r="L1872" i="5"/>
  <c r="L1878" i="5"/>
  <c r="O1878" i="5"/>
  <c r="O1804" i="5"/>
  <c r="P1804" i="5" s="1"/>
  <c r="O1975" i="5"/>
  <c r="L1975" i="5"/>
  <c r="L1981" i="5"/>
  <c r="O1981" i="5"/>
  <c r="O1790" i="5"/>
  <c r="L1790" i="5"/>
  <c r="L1787" i="5"/>
  <c r="P1787" i="5" s="1"/>
  <c r="O1839" i="5"/>
  <c r="L1839" i="5"/>
  <c r="L1728" i="5"/>
  <c r="P1728" i="5" s="1"/>
  <c r="L1744" i="5"/>
  <c r="P1744" i="5" s="1"/>
  <c r="L1760" i="5"/>
  <c r="P1760" i="5" s="1"/>
  <c r="L1776" i="5"/>
  <c r="P1776" i="5" s="1"/>
  <c r="O1798" i="5"/>
  <c r="P1798" i="5" s="1"/>
  <c r="L1815" i="5"/>
  <c r="P1815" i="5" s="1"/>
  <c r="L1817" i="5"/>
  <c r="P1817" i="5" s="1"/>
  <c r="P1819" i="5"/>
  <c r="O1830" i="5"/>
  <c r="P1830" i="5" s="1"/>
  <c r="O1861" i="5"/>
  <c r="L1861" i="5"/>
  <c r="L1884" i="5"/>
  <c r="O1884" i="5"/>
  <c r="O1927" i="5"/>
  <c r="L1927" i="5"/>
  <c r="O1870" i="5"/>
  <c r="L1870" i="5"/>
  <c r="P1959" i="5"/>
  <c r="P1935" i="5"/>
  <c r="P1970" i="5"/>
  <c r="O1932" i="5"/>
  <c r="L1932" i="5"/>
  <c r="P1939" i="5"/>
  <c r="O1997" i="5"/>
  <c r="P1997" i="5" s="1"/>
  <c r="L1877" i="5"/>
  <c r="P1877" i="5" s="1"/>
  <c r="P1971" i="5"/>
  <c r="O1964" i="5"/>
  <c r="L1964" i="5"/>
  <c r="L1855" i="5"/>
  <c r="P1855" i="5" s="1"/>
  <c r="L1871" i="5"/>
  <c r="P1871" i="5" s="1"/>
  <c r="L1911" i="5"/>
  <c r="P1911" i="5" s="1"/>
  <c r="O1933" i="5"/>
  <c r="P1933" i="5" s="1"/>
  <c r="P1936" i="5"/>
  <c r="O1894" i="5"/>
  <c r="L1894" i="5"/>
  <c r="P1943" i="5"/>
  <c r="P1951" i="5"/>
  <c r="L1795" i="5"/>
  <c r="P1795" i="5" s="1"/>
  <c r="L1811" i="5"/>
  <c r="P1811" i="5" s="1"/>
  <c r="L1827" i="5"/>
  <c r="P1827" i="5" s="1"/>
  <c r="L1843" i="5"/>
  <c r="P1843" i="5" s="1"/>
  <c r="L1859" i="5"/>
  <c r="P1859" i="5" s="1"/>
  <c r="L1800" i="5"/>
  <c r="P1800" i="5" s="1"/>
  <c r="L1816" i="5"/>
  <c r="P1816" i="5" s="1"/>
  <c r="L1832" i="5"/>
  <c r="P1832" i="5" s="1"/>
  <c r="L1848" i="5"/>
  <c r="P1848" i="5" s="1"/>
  <c r="L1864" i="5"/>
  <c r="P1864" i="5" s="1"/>
  <c r="L1895" i="5"/>
  <c r="P1895" i="5" s="1"/>
  <c r="O1916" i="5"/>
  <c r="L1916" i="5"/>
  <c r="P1955" i="5"/>
  <c r="P1887" i="5"/>
  <c r="O1948" i="5"/>
  <c r="L1948" i="5"/>
  <c r="O1991" i="5"/>
  <c r="L1991" i="5"/>
  <c r="L1996" i="5"/>
  <c r="P1996" i="5" s="1"/>
  <c r="L1910" i="5"/>
  <c r="P1910" i="5" s="1"/>
  <c r="L1926" i="5"/>
  <c r="P1926" i="5" s="1"/>
  <c r="L1942" i="5"/>
  <c r="P1942" i="5" s="1"/>
  <c r="L1958" i="5"/>
  <c r="P1958" i="5" s="1"/>
  <c r="L1974" i="5"/>
  <c r="P1974" i="5" s="1"/>
  <c r="L1990" i="5"/>
  <c r="P1990" i="5" s="1"/>
  <c r="L1883" i="5"/>
  <c r="P1883" i="5" s="1"/>
  <c r="L1899" i="5"/>
  <c r="P1899" i="5" s="1"/>
  <c r="L1915" i="5"/>
  <c r="P1915" i="5" s="1"/>
  <c r="L1931" i="5"/>
  <c r="P1931" i="5" s="1"/>
  <c r="L1947" i="5"/>
  <c r="P1947" i="5" s="1"/>
  <c r="L1963" i="5"/>
  <c r="P1963" i="5" s="1"/>
  <c r="L1979" i="5"/>
  <c r="P1979" i="5" s="1"/>
  <c r="L1995" i="5"/>
  <c r="P1995" i="5" s="1"/>
  <c r="L2000" i="5"/>
  <c r="P2000" i="5" s="1"/>
  <c r="L1930" i="5"/>
  <c r="P1930" i="5" s="1"/>
  <c r="L1946" i="5"/>
  <c r="P1946" i="5" s="1"/>
  <c r="L1962" i="5"/>
  <c r="P1962" i="5" s="1"/>
  <c r="L1978" i="5"/>
  <c r="P1978" i="5" s="1"/>
  <c r="L1994" i="5"/>
  <c r="P1994" i="5" s="1"/>
  <c r="L1967" i="5"/>
  <c r="P1967" i="5" s="1"/>
  <c r="L1983" i="5"/>
  <c r="P1983" i="5" s="1"/>
  <c r="L1999" i="5"/>
  <c r="P1999" i="5" s="1"/>
  <c r="L1892" i="5"/>
  <c r="P1892" i="5" s="1"/>
  <c r="L1908" i="5"/>
  <c r="P1908" i="5" s="1"/>
  <c r="L1881" i="5"/>
  <c r="P1881" i="5" s="1"/>
  <c r="L1897" i="5"/>
  <c r="P1897" i="5" s="1"/>
  <c r="L1913" i="5"/>
  <c r="P1913" i="5" s="1"/>
  <c r="L1929" i="5"/>
  <c r="P1929" i="5" s="1"/>
  <c r="L1945" i="5"/>
  <c r="P1945" i="5" s="1"/>
  <c r="P1204" i="5" l="1"/>
  <c r="P767" i="5"/>
  <c r="P1378" i="5"/>
  <c r="P1621" i="5"/>
  <c r="P1614" i="5"/>
  <c r="P1975" i="5"/>
  <c r="P1536" i="5"/>
  <c r="P1216" i="5"/>
  <c r="P1132" i="5"/>
  <c r="P1259" i="5"/>
  <c r="P1270" i="5"/>
  <c r="P1101" i="5"/>
  <c r="P1806" i="5"/>
  <c r="H19" i="5"/>
  <c r="I19" i="5" s="1"/>
  <c r="P1116" i="5"/>
  <c r="P751" i="5"/>
  <c r="P1326" i="5"/>
  <c r="P1049" i="5"/>
  <c r="P1570" i="5"/>
  <c r="P1287" i="5"/>
  <c r="H13" i="5"/>
  <c r="I13" i="5" s="1"/>
  <c r="P1069" i="5"/>
  <c r="P1302" i="5"/>
  <c r="P1108" i="5"/>
  <c r="P1861" i="5"/>
  <c r="P1677" i="5"/>
  <c r="P1602" i="5"/>
  <c r="P1279" i="5"/>
  <c r="P1156" i="5"/>
  <c r="P1025" i="5"/>
  <c r="P1295" i="5"/>
  <c r="P1220" i="5"/>
  <c r="P1208" i="5"/>
  <c r="P815" i="5"/>
  <c r="P1880" i="5"/>
  <c r="P1262" i="5"/>
  <c r="P1386" i="5"/>
  <c r="P1763" i="5"/>
  <c r="P1541" i="5"/>
  <c r="P1160" i="5"/>
  <c r="P1884" i="5"/>
  <c r="P1518" i="5"/>
  <c r="P1586" i="5"/>
  <c r="P1060" i="5"/>
  <c r="P1093" i="5"/>
  <c r="P1088" i="5"/>
  <c r="H20" i="5"/>
  <c r="I20" i="5" s="1"/>
  <c r="P1831" i="5"/>
  <c r="P1690" i="5"/>
  <c r="P1658" i="5"/>
  <c r="P1535" i="5"/>
  <c r="P1200" i="5"/>
  <c r="P1236" i="5"/>
  <c r="P1109" i="5"/>
  <c r="P1847" i="5"/>
  <c r="P1777" i="5"/>
  <c r="P1739" i="5"/>
  <c r="P1487" i="5"/>
  <c r="P1124" i="5"/>
  <c r="P1822" i="5"/>
  <c r="P1472" i="5"/>
  <c r="P1311" i="5"/>
  <c r="P1017" i="5"/>
  <c r="P1872" i="5"/>
  <c r="P1519" i="5"/>
  <c r="P1076" i="5"/>
  <c r="P1678" i="5"/>
  <c r="P1504" i="5"/>
  <c r="P1402" i="5"/>
  <c r="P1294" i="5"/>
  <c r="P1125" i="5"/>
  <c r="P1916" i="5"/>
  <c r="P1471" i="5"/>
  <c r="P1470" i="5"/>
  <c r="P1085" i="5"/>
  <c r="P1192" i="5"/>
  <c r="P1188" i="5"/>
  <c r="P1133" i="5"/>
  <c r="P1342" i="5"/>
  <c r="P1053" i="5"/>
  <c r="P831" i="5"/>
  <c r="P1981" i="5"/>
  <c r="P1900" i="5"/>
  <c r="P799" i="5"/>
  <c r="P783" i="5"/>
  <c r="P1394" i="5"/>
  <c r="G693" i="5"/>
  <c r="G624" i="5"/>
  <c r="G603" i="5"/>
  <c r="G500" i="5"/>
  <c r="G560" i="5"/>
  <c r="G436" i="5"/>
  <c r="P1932" i="5"/>
  <c r="P1870" i="5"/>
  <c r="P1725" i="5"/>
  <c r="P1456" i="5"/>
  <c r="P1148" i="5"/>
  <c r="P1327" i="5"/>
  <c r="P1068" i="5"/>
  <c r="P1164" i="5"/>
  <c r="P918" i="5"/>
  <c r="P1771" i="5"/>
  <c r="P1589" i="5"/>
  <c r="P1520" i="5"/>
  <c r="P1370" i="5"/>
  <c r="P1364" i="5"/>
  <c r="P1286" i="5"/>
  <c r="G591" i="5"/>
  <c r="P1723" i="5"/>
  <c r="P1713" i="5"/>
  <c r="P1642" i="5"/>
  <c r="P1330" i="5"/>
  <c r="P910" i="5"/>
  <c r="P934" i="5"/>
  <c r="P886" i="5"/>
  <c r="G575" i="5"/>
  <c r="P1927" i="5"/>
  <c r="P1878" i="5"/>
  <c r="P1557" i="5"/>
  <c r="P1486" i="5"/>
  <c r="P1503" i="5"/>
  <c r="P1502" i="5"/>
  <c r="P1318" i="5"/>
  <c r="P1319" i="5"/>
  <c r="P1077" i="5"/>
  <c r="P1061" i="5"/>
  <c r="P1100" i="5"/>
  <c r="P1092" i="5"/>
  <c r="P1144" i="5"/>
  <c r="P1117" i="5"/>
  <c r="P847" i="5"/>
  <c r="G467" i="5"/>
  <c r="P1755" i="5"/>
  <c r="P1661" i="5"/>
  <c r="P1697" i="5"/>
  <c r="P1084" i="5"/>
  <c r="P1172" i="5"/>
  <c r="P1141" i="5"/>
  <c r="P1009" i="5"/>
  <c r="P1033" i="5"/>
  <c r="P1001" i="5"/>
  <c r="P866" i="5"/>
  <c r="P902" i="5"/>
  <c r="G664" i="5"/>
  <c r="P1991" i="5"/>
  <c r="P1948" i="5"/>
  <c r="P1854" i="5"/>
  <c r="P1774" i="5"/>
  <c r="P1618" i="5"/>
  <c r="P1488" i="5"/>
  <c r="P1418" i="5"/>
  <c r="P1278" i="5"/>
  <c r="P1140" i="5"/>
  <c r="P942" i="5"/>
  <c r="J11" i="5"/>
  <c r="P870" i="5"/>
  <c r="G614" i="5"/>
  <c r="G610" i="5"/>
  <c r="P1964" i="5"/>
  <c r="P1790" i="5"/>
  <c r="P1838" i="5"/>
  <c r="P1694" i="5"/>
  <c r="P1603" i="5"/>
  <c r="P1303" i="5"/>
  <c r="P1263" i="5"/>
  <c r="P1041" i="5"/>
  <c r="P1980" i="5"/>
  <c r="P1741" i="5"/>
  <c r="P1693" i="5"/>
  <c r="P1310" i="5"/>
  <c r="P1157" i="5"/>
  <c r="P1168" i="5"/>
  <c r="P1052" i="5"/>
  <c r="G673" i="5"/>
  <c r="P878" i="5"/>
  <c r="P874" i="5"/>
  <c r="G509" i="5"/>
  <c r="P1894" i="5"/>
  <c r="P1839" i="5"/>
  <c r="P1638" i="5"/>
  <c r="P1573" i="5"/>
  <c r="P1554" i="5"/>
  <c r="P1534" i="5"/>
  <c r="P1616" i="5"/>
  <c r="P1605" i="5"/>
  <c r="P1410" i="5"/>
  <c r="P1184" i="5"/>
  <c r="P1176" i="5"/>
  <c r="G713" i="5"/>
  <c r="G256" i="5"/>
  <c r="P1949" i="5"/>
  <c r="P1630" i="5"/>
  <c r="P1426" i="5"/>
  <c r="G741" i="5"/>
  <c r="G442" i="5"/>
  <c r="H21" i="5"/>
  <c r="I21" i="5" s="1"/>
  <c r="G211" i="5"/>
  <c r="G66" i="5"/>
  <c r="G366" i="5"/>
  <c r="G307" i="5"/>
  <c r="G155" i="5"/>
  <c r="G55" i="5"/>
  <c r="H23" i="5"/>
  <c r="I23" i="5" s="1"/>
  <c r="G24" i="5"/>
  <c r="G362" i="5"/>
  <c r="G295" i="5"/>
  <c r="G269" i="5"/>
  <c r="G191" i="5"/>
  <c r="H18" i="5"/>
  <c r="I18" i="5" s="1"/>
  <c r="G594" i="5"/>
  <c r="G534" i="5"/>
  <c r="G179" i="5"/>
  <c r="G175" i="5"/>
  <c r="G39" i="5"/>
  <c r="P950" i="5"/>
  <c r="P958" i="5"/>
  <c r="P894" i="5"/>
  <c r="P966" i="5"/>
  <c r="G655" i="5"/>
  <c r="G546" i="5"/>
  <c r="G621" i="5"/>
  <c r="G552" i="5"/>
  <c r="G109" i="5"/>
  <c r="H15" i="5"/>
  <c r="I15" i="5" s="1"/>
  <c r="G119" i="5"/>
  <c r="P10" i="5"/>
  <c r="H17" i="5"/>
  <c r="I17" i="5" s="1"/>
  <c r="G96" i="5"/>
  <c r="G479" i="5"/>
  <c r="G224" i="5"/>
  <c r="G237" i="5"/>
  <c r="G415" i="5"/>
  <c r="G632" i="5"/>
  <c r="G358" i="5"/>
  <c r="G332" i="5"/>
  <c r="G28" i="5"/>
  <c r="G342" i="5"/>
  <c r="G424" i="5"/>
  <c r="G49" i="5"/>
  <c r="H22" i="5"/>
  <c r="I22" i="5" s="1"/>
  <c r="G46" i="5"/>
  <c r="P754" i="5"/>
  <c r="G326" i="5"/>
  <c r="G75" i="5"/>
  <c r="G598" i="5"/>
  <c r="G408" i="5"/>
  <c r="G456" i="5"/>
  <c r="G196" i="5"/>
  <c r="P770" i="5"/>
  <c r="G392" i="5"/>
  <c r="G522" i="5"/>
  <c r="G472" i="5"/>
  <c r="G148" i="5"/>
  <c r="H16" i="5"/>
  <c r="I16" i="5" s="1"/>
  <c r="G132" i="5"/>
  <c r="K11" i="5"/>
  <c r="G25" i="5" l="1"/>
  <c r="H37" i="5"/>
  <c r="I37" i="5" s="1"/>
  <c r="H35" i="5"/>
  <c r="I35" i="5" s="1"/>
  <c r="H30" i="5"/>
  <c r="I30" i="5" s="1"/>
  <c r="H25" i="5"/>
  <c r="H36" i="5"/>
  <c r="I36" i="5" s="1"/>
  <c r="H26" i="5"/>
  <c r="I26" i="5" s="1"/>
  <c r="H39" i="5"/>
  <c r="I39" i="5" s="1"/>
  <c r="K39" i="5" s="1"/>
  <c r="G457" i="5"/>
  <c r="G416" i="5"/>
  <c r="G714" i="5"/>
  <c r="G674" i="5"/>
  <c r="G576" i="5"/>
  <c r="G437" i="5"/>
  <c r="T10" i="5"/>
  <c r="U10" i="5" s="1"/>
  <c r="Q10" i="5"/>
  <c r="G56" i="5"/>
  <c r="H34" i="5"/>
  <c r="I34" i="5" s="1"/>
  <c r="H33" i="5"/>
  <c r="I33" i="5" s="1"/>
  <c r="G40" i="5"/>
  <c r="G67" i="5"/>
  <c r="H32" i="5"/>
  <c r="I32" i="5" s="1"/>
  <c r="G425" i="5"/>
  <c r="G238" i="5"/>
  <c r="G97" i="5"/>
  <c r="G553" i="5"/>
  <c r="G535" i="5"/>
  <c r="G473" i="5"/>
  <c r="G409" i="5"/>
  <c r="G192" i="5"/>
  <c r="G742" i="5"/>
  <c r="H29" i="5"/>
  <c r="I29" i="5" s="1"/>
  <c r="G343" i="5"/>
  <c r="G523" i="5"/>
  <c r="H27" i="5"/>
  <c r="I27" i="5" s="1"/>
  <c r="H40" i="5"/>
  <c r="G296" i="5"/>
  <c r="G393" i="5"/>
  <c r="G656" i="5"/>
  <c r="G694" i="5"/>
  <c r="O11" i="5"/>
  <c r="L11" i="5"/>
  <c r="G359" i="5"/>
  <c r="H28" i="5"/>
  <c r="I28" i="5" s="1"/>
  <c r="K28" i="5" s="1"/>
  <c r="G176" i="5"/>
  <c r="H38" i="5"/>
  <c r="I38" i="5" s="1"/>
  <c r="H31" i="5"/>
  <c r="I31" i="5" s="1"/>
  <c r="K31" i="5" s="1"/>
  <c r="G510" i="5"/>
  <c r="G133" i="5"/>
  <c r="G197" i="5"/>
  <c r="G327" i="5"/>
  <c r="G633" i="5"/>
  <c r="G156" i="5"/>
  <c r="G212" i="5"/>
  <c r="G257" i="5"/>
  <c r="H24" i="5"/>
  <c r="I24" i="5" s="1"/>
  <c r="K28" i="1"/>
  <c r="K31" i="1"/>
  <c r="K39" i="1"/>
  <c r="K46" i="1"/>
  <c r="K49" i="1"/>
  <c r="K55" i="1"/>
  <c r="K56" i="1"/>
  <c r="K61" i="1"/>
  <c r="K65" i="1"/>
  <c r="K66" i="1"/>
  <c r="K96" i="1"/>
  <c r="K97" i="1"/>
  <c r="K119" i="1"/>
  <c r="K133" i="1"/>
  <c r="K156" i="1"/>
  <c r="K157" i="1"/>
  <c r="K176" i="1"/>
  <c r="K192" i="1"/>
  <c r="K193" i="1"/>
  <c r="K197" i="1"/>
  <c r="K211" i="1"/>
  <c r="K212" i="1"/>
  <c r="K237" i="1"/>
  <c r="K238" i="1"/>
  <c r="K257" i="1"/>
  <c r="K296" i="1"/>
  <c r="K297" i="1"/>
  <c r="K307" i="1"/>
  <c r="K344" i="1"/>
  <c r="K345" i="1"/>
  <c r="K346" i="1"/>
  <c r="K394" i="1"/>
  <c r="K410" i="1"/>
  <c r="K417" i="1"/>
  <c r="K418" i="1"/>
  <c r="K424" i="1"/>
  <c r="K425" i="1"/>
  <c r="K457" i="1"/>
  <c r="K458" i="1"/>
  <c r="K459" i="1"/>
  <c r="K473" i="1"/>
  <c r="K510" i="1"/>
  <c r="K523" i="1"/>
  <c r="K524" i="1"/>
  <c r="K525" i="1"/>
  <c r="K536" i="1"/>
  <c r="K537" i="1"/>
  <c r="K538" i="1"/>
  <c r="K553" i="1"/>
  <c r="K634" i="1"/>
  <c r="K657" i="1"/>
  <c r="K658" i="1"/>
  <c r="K659" i="1"/>
  <c r="K715" i="1"/>
  <c r="K716" i="1"/>
  <c r="K717" i="1"/>
  <c r="K743" i="1"/>
  <c r="K744" i="1"/>
  <c r="K745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2" i="2"/>
  <c r="O28" i="5" l="1"/>
  <c r="L28" i="5"/>
  <c r="G68" i="5"/>
  <c r="L31" i="5"/>
  <c r="O31" i="5"/>
  <c r="H41" i="5"/>
  <c r="G634" i="5"/>
  <c r="G98" i="5"/>
  <c r="G344" i="5"/>
  <c r="G157" i="5"/>
  <c r="G57" i="5"/>
  <c r="G524" i="5"/>
  <c r="G410" i="5"/>
  <c r="G657" i="5"/>
  <c r="O39" i="5"/>
  <c r="L39" i="5"/>
  <c r="G458" i="5"/>
  <c r="G743" i="5"/>
  <c r="G41" i="5"/>
  <c r="I40" i="5"/>
  <c r="G297" i="5"/>
  <c r="G536" i="5"/>
  <c r="G213" i="5"/>
  <c r="G193" i="5"/>
  <c r="G715" i="5"/>
  <c r="I25" i="5"/>
  <c r="G417" i="5"/>
  <c r="P11" i="5"/>
  <c r="Q11" i="5" s="1"/>
  <c r="S11" i="5"/>
  <c r="T11" i="5"/>
  <c r="G394" i="5"/>
  <c r="M7" i="1"/>
  <c r="P31" i="5" l="1"/>
  <c r="P39" i="5"/>
  <c r="I41" i="5"/>
  <c r="G42" i="5"/>
  <c r="H53" i="5" s="1"/>
  <c r="I53" i="5" s="1"/>
  <c r="H68" i="5"/>
  <c r="H56" i="5"/>
  <c r="I56" i="5" s="1"/>
  <c r="K56" i="5" s="1"/>
  <c r="H49" i="5"/>
  <c r="I49" i="5" s="1"/>
  <c r="K49" i="5" s="1"/>
  <c r="H63" i="5"/>
  <c r="I63" i="5" s="1"/>
  <c r="H47" i="5"/>
  <c r="I47" i="5" s="1"/>
  <c r="H45" i="5"/>
  <c r="I45" i="5" s="1"/>
  <c r="H62" i="5"/>
  <c r="I62" i="5" s="1"/>
  <c r="J12" i="5"/>
  <c r="K12" i="5" s="1"/>
  <c r="G298" i="5"/>
  <c r="G744" i="5"/>
  <c r="H54" i="5"/>
  <c r="I54" i="5" s="1"/>
  <c r="G158" i="5"/>
  <c r="H42" i="5"/>
  <c r="H51" i="5"/>
  <c r="I51" i="5" s="1"/>
  <c r="H55" i="5"/>
  <c r="I55" i="5" s="1"/>
  <c r="K55" i="5" s="1"/>
  <c r="G418" i="5"/>
  <c r="G537" i="5"/>
  <c r="H57" i="5"/>
  <c r="I57" i="5" s="1"/>
  <c r="H59" i="5"/>
  <c r="I59" i="5" s="1"/>
  <c r="G345" i="5"/>
  <c r="H95" i="5"/>
  <c r="I95" i="5" s="1"/>
  <c r="H60" i="5"/>
  <c r="I60" i="5" s="1"/>
  <c r="G716" i="5"/>
  <c r="G658" i="5"/>
  <c r="G525" i="5"/>
  <c r="H66" i="5"/>
  <c r="I66" i="5" s="1"/>
  <c r="K66" i="5" s="1"/>
  <c r="H46" i="5"/>
  <c r="I46" i="5" s="1"/>
  <c r="K46" i="5" s="1"/>
  <c r="H67" i="5"/>
  <c r="I67" i="5" s="1"/>
  <c r="G99" i="5"/>
  <c r="H151" i="5" s="1"/>
  <c r="I151" i="5" s="1"/>
  <c r="H61" i="5"/>
  <c r="I61" i="5" s="1"/>
  <c r="K61" i="5" s="1"/>
  <c r="I68" i="5"/>
  <c r="G69" i="5"/>
  <c r="U11" i="5"/>
  <c r="H50" i="5"/>
  <c r="I50" i="5" s="1"/>
  <c r="H65" i="5"/>
  <c r="I65" i="5" s="1"/>
  <c r="K65" i="5" s="1"/>
  <c r="H85" i="5"/>
  <c r="I85" i="5" s="1"/>
  <c r="H52" i="5"/>
  <c r="I52" i="5" s="1"/>
  <c r="H58" i="5"/>
  <c r="I58" i="5" s="1"/>
  <c r="H43" i="5"/>
  <c r="I43" i="5" s="1"/>
  <c r="H64" i="5"/>
  <c r="I64" i="5" s="1"/>
  <c r="G459" i="5"/>
  <c r="P28" i="5"/>
  <c r="J10" i="1"/>
  <c r="K10" i="1" s="1"/>
  <c r="G20" i="1"/>
  <c r="G22" i="1"/>
  <c r="G23" i="1" s="1"/>
  <c r="G32" i="1"/>
  <c r="G52" i="1"/>
  <c r="G58" i="1"/>
  <c r="G62" i="1"/>
  <c r="G78" i="1"/>
  <c r="G102" i="1"/>
  <c r="G111" i="1"/>
  <c r="G115" i="1"/>
  <c r="G116" i="1"/>
  <c r="G134" i="1"/>
  <c r="G136" i="1"/>
  <c r="G137" i="1" s="1"/>
  <c r="G138" i="1"/>
  <c r="G144" i="1"/>
  <c r="G146" i="1"/>
  <c r="G163" i="1"/>
  <c r="G164" i="1"/>
  <c r="G167" i="1"/>
  <c r="G170" i="1"/>
  <c r="G171" i="1" s="1"/>
  <c r="G173" i="1"/>
  <c r="G174" i="1" s="1"/>
  <c r="G175" i="1" s="1"/>
  <c r="G176" i="1" s="1"/>
  <c r="G188" i="1"/>
  <c r="G201" i="1"/>
  <c r="G202" i="1" s="1"/>
  <c r="G204" i="1"/>
  <c r="G219" i="1"/>
  <c r="G220" i="1" s="1"/>
  <c r="G222" i="1"/>
  <c r="G225" i="1"/>
  <c r="G226" i="1"/>
  <c r="G231" i="1"/>
  <c r="G232" i="1" s="1"/>
  <c r="G233" i="1" s="1"/>
  <c r="G234" i="1"/>
  <c r="G235" i="1" s="1"/>
  <c r="G236" i="1" s="1"/>
  <c r="G254" i="1"/>
  <c r="G255" i="1" s="1"/>
  <c r="G262" i="1"/>
  <c r="G263" i="1"/>
  <c r="G264" i="1" s="1"/>
  <c r="G265" i="1"/>
  <c r="G266" i="1"/>
  <c r="G317" i="1"/>
  <c r="G328" i="1"/>
  <c r="G329" i="1" s="1"/>
  <c r="G330" i="1"/>
  <c r="G339" i="1"/>
  <c r="G340" i="1" s="1"/>
  <c r="G372" i="1"/>
  <c r="G374" i="1"/>
  <c r="G384" i="1"/>
  <c r="G389" i="1"/>
  <c r="G397" i="1"/>
  <c r="G399" i="1"/>
  <c r="G400" i="1" s="1"/>
  <c r="G426" i="1"/>
  <c r="G429" i="1"/>
  <c r="G438" i="1"/>
  <c r="G439" i="1" s="1"/>
  <c r="G443" i="1"/>
  <c r="G444" i="1" s="1"/>
  <c r="G445" i="1"/>
  <c r="G446" i="1"/>
  <c r="G452" i="1"/>
  <c r="G461" i="1"/>
  <c r="G463" i="1"/>
  <c r="G464" i="1"/>
  <c r="G501" i="1"/>
  <c r="G541" i="1"/>
  <c r="G549" i="1"/>
  <c r="G550" i="1"/>
  <c r="G561" i="1"/>
  <c r="G562" i="1" s="1"/>
  <c r="G563" i="1"/>
  <c r="G564" i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11" i="1"/>
  <c r="B10" i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H123" i="5" l="1"/>
  <c r="I123" i="5" s="1"/>
  <c r="H71" i="5"/>
  <c r="I71" i="5" s="1"/>
  <c r="H44" i="5"/>
  <c r="I44" i="5" s="1"/>
  <c r="H150" i="5"/>
  <c r="I150" i="5" s="1"/>
  <c r="H121" i="5"/>
  <c r="I121" i="5" s="1"/>
  <c r="H111" i="5"/>
  <c r="I111" i="5" s="1"/>
  <c r="H100" i="5"/>
  <c r="I100" i="5" s="1"/>
  <c r="H106" i="5"/>
  <c r="I106" i="5" s="1"/>
  <c r="H48" i="5"/>
  <c r="I48" i="5" s="1"/>
  <c r="H96" i="5"/>
  <c r="I96" i="5" s="1"/>
  <c r="K96" i="5" s="1"/>
  <c r="O96" i="5" s="1"/>
  <c r="H132" i="5"/>
  <c r="I132" i="5" s="1"/>
  <c r="H82" i="5"/>
  <c r="I82" i="5" s="1"/>
  <c r="H91" i="5"/>
  <c r="I91" i="5" s="1"/>
  <c r="H99" i="5"/>
  <c r="I99" i="5" s="1"/>
  <c r="H138" i="5"/>
  <c r="I138" i="5" s="1"/>
  <c r="H144" i="5"/>
  <c r="I144" i="5" s="1"/>
  <c r="G460" i="5"/>
  <c r="G159" i="5"/>
  <c r="H227" i="5" s="1"/>
  <c r="I227" i="5" s="1"/>
  <c r="H92" i="5"/>
  <c r="I92" i="5" s="1"/>
  <c r="H139" i="5"/>
  <c r="I139" i="5" s="1"/>
  <c r="H251" i="5"/>
  <c r="I251" i="5" s="1"/>
  <c r="H129" i="5"/>
  <c r="I129" i="5" s="1"/>
  <c r="H291" i="5"/>
  <c r="I291" i="5" s="1"/>
  <c r="H198" i="5"/>
  <c r="I198" i="5" s="1"/>
  <c r="O46" i="5"/>
  <c r="L46" i="5"/>
  <c r="H293" i="5"/>
  <c r="I293" i="5" s="1"/>
  <c r="H80" i="5"/>
  <c r="I80" i="5" s="1"/>
  <c r="H136" i="5"/>
  <c r="I136" i="5" s="1"/>
  <c r="H238" i="5"/>
  <c r="I238" i="5" s="1"/>
  <c r="K238" i="5" s="1"/>
  <c r="H276" i="5"/>
  <c r="I276" i="5" s="1"/>
  <c r="H126" i="5"/>
  <c r="I126" i="5" s="1"/>
  <c r="O55" i="5"/>
  <c r="L55" i="5"/>
  <c r="H128" i="5"/>
  <c r="I128" i="5" s="1"/>
  <c r="H145" i="5"/>
  <c r="I145" i="5" s="1"/>
  <c r="G346" i="5"/>
  <c r="G538" i="5"/>
  <c r="G299" i="5"/>
  <c r="H104" i="5"/>
  <c r="I104" i="5" s="1"/>
  <c r="H246" i="5"/>
  <c r="I246" i="5" s="1"/>
  <c r="H267" i="5"/>
  <c r="I267" i="5" s="1"/>
  <c r="H230" i="5"/>
  <c r="I230" i="5" s="1"/>
  <c r="H161" i="5"/>
  <c r="I161" i="5" s="1"/>
  <c r="H252" i="5"/>
  <c r="I252" i="5" s="1"/>
  <c r="H70" i="5"/>
  <c r="I70" i="5" s="1"/>
  <c r="H228" i="5"/>
  <c r="I228" i="5" s="1"/>
  <c r="H223" i="5"/>
  <c r="I223" i="5" s="1"/>
  <c r="H269" i="5"/>
  <c r="I269" i="5" s="1"/>
  <c r="H202" i="5"/>
  <c r="I202" i="5" s="1"/>
  <c r="H76" i="5"/>
  <c r="I76" i="5" s="1"/>
  <c r="H124" i="5"/>
  <c r="I124" i="5" s="1"/>
  <c r="H113" i="5"/>
  <c r="I113" i="5" s="1"/>
  <c r="H298" i="5"/>
  <c r="I298" i="5" s="1"/>
  <c r="O12" i="5"/>
  <c r="L12" i="5"/>
  <c r="H244" i="5"/>
  <c r="I244" i="5" s="1"/>
  <c r="H247" i="5"/>
  <c r="I247" i="5" s="1"/>
  <c r="H260" i="5"/>
  <c r="I260" i="5" s="1"/>
  <c r="H165" i="5"/>
  <c r="I165" i="5" s="1"/>
  <c r="H122" i="5"/>
  <c r="I122" i="5" s="1"/>
  <c r="H117" i="5"/>
  <c r="I117" i="5" s="1"/>
  <c r="H211" i="5"/>
  <c r="I211" i="5" s="1"/>
  <c r="K211" i="5" s="1"/>
  <c r="H263" i="5"/>
  <c r="I263" i="5" s="1"/>
  <c r="H183" i="5"/>
  <c r="I183" i="5" s="1"/>
  <c r="H166" i="5"/>
  <c r="I166" i="5" s="1"/>
  <c r="O65" i="5"/>
  <c r="L65" i="5"/>
  <c r="H175" i="5"/>
  <c r="I175" i="5" s="1"/>
  <c r="H181" i="5"/>
  <c r="I181" i="5" s="1"/>
  <c r="H94" i="5"/>
  <c r="I94" i="5" s="1"/>
  <c r="H114" i="5"/>
  <c r="I114" i="5" s="1"/>
  <c r="H209" i="5"/>
  <c r="I209" i="5" s="1"/>
  <c r="H77" i="5"/>
  <c r="I77" i="5" s="1"/>
  <c r="H176" i="5"/>
  <c r="I176" i="5" s="1"/>
  <c r="K176" i="5" s="1"/>
  <c r="H159" i="5"/>
  <c r="H279" i="5"/>
  <c r="I279" i="5" s="1"/>
  <c r="H234" i="5"/>
  <c r="I234" i="5" s="1"/>
  <c r="H255" i="5"/>
  <c r="I255" i="5" s="1"/>
  <c r="H137" i="5"/>
  <c r="I137" i="5" s="1"/>
  <c r="H162" i="5"/>
  <c r="I162" i="5" s="1"/>
  <c r="H273" i="5"/>
  <c r="I273" i="5" s="1"/>
  <c r="H103" i="5"/>
  <c r="I103" i="5" s="1"/>
  <c r="H120" i="5"/>
  <c r="I120" i="5" s="1"/>
  <c r="H278" i="5"/>
  <c r="I278" i="5" s="1"/>
  <c r="H254" i="5"/>
  <c r="I254" i="5" s="1"/>
  <c r="H81" i="5"/>
  <c r="I81" i="5" s="1"/>
  <c r="H97" i="5"/>
  <c r="I97" i="5" s="1"/>
  <c r="K97" i="5" s="1"/>
  <c r="H164" i="5"/>
  <c r="I164" i="5" s="1"/>
  <c r="H271" i="5"/>
  <c r="I271" i="5" s="1"/>
  <c r="H169" i="5"/>
  <c r="I169" i="5" s="1"/>
  <c r="H146" i="5"/>
  <c r="I146" i="5" s="1"/>
  <c r="H125" i="5"/>
  <c r="I125" i="5" s="1"/>
  <c r="H217" i="5"/>
  <c r="I217" i="5" s="1"/>
  <c r="H108" i="5"/>
  <c r="I108" i="5" s="1"/>
  <c r="H116" i="5"/>
  <c r="I116" i="5" s="1"/>
  <c r="H277" i="5"/>
  <c r="I277" i="5" s="1"/>
  <c r="H214" i="5"/>
  <c r="I214" i="5" s="1"/>
  <c r="H213" i="5"/>
  <c r="I213" i="5" s="1"/>
  <c r="H88" i="5"/>
  <c r="I88" i="5" s="1"/>
  <c r="H216" i="5"/>
  <c r="I216" i="5" s="1"/>
  <c r="H222" i="5"/>
  <c r="I222" i="5" s="1"/>
  <c r="H152" i="5"/>
  <c r="I152" i="5" s="1"/>
  <c r="H86" i="5"/>
  <c r="I86" i="5" s="1"/>
  <c r="H87" i="5"/>
  <c r="I87" i="5" s="1"/>
  <c r="H224" i="5"/>
  <c r="I224" i="5" s="1"/>
  <c r="H197" i="5"/>
  <c r="I197" i="5" s="1"/>
  <c r="K197" i="5" s="1"/>
  <c r="H256" i="5"/>
  <c r="I256" i="5" s="1"/>
  <c r="H147" i="5"/>
  <c r="I147" i="5" s="1"/>
  <c r="H282" i="5"/>
  <c r="I282" i="5" s="1"/>
  <c r="H196" i="5"/>
  <c r="I196" i="5" s="1"/>
  <c r="H249" i="5"/>
  <c r="I249" i="5" s="1"/>
  <c r="H281" i="5"/>
  <c r="I281" i="5" s="1"/>
  <c r="H261" i="5"/>
  <c r="I261" i="5" s="1"/>
  <c r="H93" i="5"/>
  <c r="I93" i="5" s="1"/>
  <c r="H84" i="5"/>
  <c r="I84" i="5" s="1"/>
  <c r="H220" i="5"/>
  <c r="I220" i="5" s="1"/>
  <c r="H134" i="5"/>
  <c r="I134" i="5" s="1"/>
  <c r="H205" i="5"/>
  <c r="I205" i="5" s="1"/>
  <c r="H210" i="5"/>
  <c r="I210" i="5" s="1"/>
  <c r="H245" i="5"/>
  <c r="I245" i="5" s="1"/>
  <c r="H191" i="5"/>
  <c r="I191" i="5" s="1"/>
  <c r="O66" i="5"/>
  <c r="L66" i="5"/>
  <c r="H143" i="5"/>
  <c r="I143" i="5" s="1"/>
  <c r="H140" i="5"/>
  <c r="I140" i="5" s="1"/>
  <c r="H280" i="5"/>
  <c r="I280" i="5" s="1"/>
  <c r="H158" i="5"/>
  <c r="I158" i="5" s="1"/>
  <c r="H109" i="5"/>
  <c r="I109" i="5" s="1"/>
  <c r="H133" i="5"/>
  <c r="I133" i="5" s="1"/>
  <c r="K133" i="5" s="1"/>
  <c r="H154" i="5"/>
  <c r="I154" i="5" s="1"/>
  <c r="H204" i="5"/>
  <c r="I204" i="5" s="1"/>
  <c r="H186" i="5"/>
  <c r="I186" i="5" s="1"/>
  <c r="H297" i="5"/>
  <c r="I297" i="5" s="1"/>
  <c r="K297" i="5" s="1"/>
  <c r="G659" i="5"/>
  <c r="G717" i="5"/>
  <c r="H102" i="5"/>
  <c r="I102" i="5" s="1"/>
  <c r="H118" i="5"/>
  <c r="I118" i="5" s="1"/>
  <c r="H149" i="5"/>
  <c r="I149" i="5" s="1"/>
  <c r="H89" i="5"/>
  <c r="I89" i="5" s="1"/>
  <c r="H239" i="5"/>
  <c r="I239" i="5" s="1"/>
  <c r="H200" i="5"/>
  <c r="I200" i="5" s="1"/>
  <c r="H160" i="5"/>
  <c r="I160" i="5" s="1"/>
  <c r="H142" i="5"/>
  <c r="I142" i="5" s="1"/>
  <c r="H157" i="5"/>
  <c r="I157" i="5" s="1"/>
  <c r="K157" i="5" s="1"/>
  <c r="H105" i="5"/>
  <c r="I105" i="5" s="1"/>
  <c r="H208" i="5"/>
  <c r="I208" i="5" s="1"/>
  <c r="H127" i="5"/>
  <c r="I127" i="5" s="1"/>
  <c r="H90" i="5"/>
  <c r="I90" i="5" s="1"/>
  <c r="H194" i="5"/>
  <c r="I194" i="5" s="1"/>
  <c r="H233" i="5"/>
  <c r="I233" i="5" s="1"/>
  <c r="H243" i="5"/>
  <c r="I243" i="5" s="1"/>
  <c r="H235" i="5"/>
  <c r="I235" i="5" s="1"/>
  <c r="H248" i="5"/>
  <c r="I248" i="5" s="1"/>
  <c r="H242" i="5"/>
  <c r="I242" i="5" s="1"/>
  <c r="H195" i="5"/>
  <c r="I195" i="5" s="1"/>
  <c r="H110" i="5"/>
  <c r="I110" i="5" s="1"/>
  <c r="H266" i="5"/>
  <c r="I266" i="5" s="1"/>
  <c r="H270" i="5"/>
  <c r="I270" i="5" s="1"/>
  <c r="H168" i="5"/>
  <c r="I168" i="5" s="1"/>
  <c r="H73" i="5"/>
  <c r="I73" i="5" s="1"/>
  <c r="H141" i="5"/>
  <c r="I141" i="5" s="1"/>
  <c r="H131" i="5"/>
  <c r="I131" i="5" s="1"/>
  <c r="H229" i="5"/>
  <c r="I229" i="5" s="1"/>
  <c r="H264" i="5"/>
  <c r="I264" i="5" s="1"/>
  <c r="H219" i="5"/>
  <c r="I219" i="5" s="1"/>
  <c r="H119" i="5"/>
  <c r="I119" i="5" s="1"/>
  <c r="K119" i="5" s="1"/>
  <c r="H155" i="5"/>
  <c r="I155" i="5" s="1"/>
  <c r="H78" i="5"/>
  <c r="I78" i="5" s="1"/>
  <c r="H83" i="5"/>
  <c r="I83" i="5" s="1"/>
  <c r="H212" i="5"/>
  <c r="I212" i="5" s="1"/>
  <c r="K212" i="5" s="1"/>
  <c r="H135" i="5"/>
  <c r="I135" i="5" s="1"/>
  <c r="O49" i="5"/>
  <c r="L49" i="5"/>
  <c r="H237" i="5"/>
  <c r="I237" i="5" s="1"/>
  <c r="K237" i="5" s="1"/>
  <c r="H189" i="5"/>
  <c r="I189" i="5" s="1"/>
  <c r="H69" i="5"/>
  <c r="I69" i="5" s="1"/>
  <c r="I42" i="5"/>
  <c r="H284" i="5"/>
  <c r="I284" i="5" s="1"/>
  <c r="H287" i="5"/>
  <c r="I287" i="5" s="1"/>
  <c r="H112" i="5"/>
  <c r="I112" i="5" s="1"/>
  <c r="H74" i="5"/>
  <c r="I74" i="5" s="1"/>
  <c r="H156" i="5"/>
  <c r="I156" i="5" s="1"/>
  <c r="K156" i="5" s="1"/>
  <c r="H130" i="5"/>
  <c r="I130" i="5" s="1"/>
  <c r="H72" i="5"/>
  <c r="I72" i="5" s="1"/>
  <c r="H98" i="5"/>
  <c r="I98" i="5" s="1"/>
  <c r="O61" i="5"/>
  <c r="L61" i="5"/>
  <c r="H153" i="5"/>
  <c r="I153" i="5" s="1"/>
  <c r="H286" i="5"/>
  <c r="I286" i="5" s="1"/>
  <c r="H101" i="5"/>
  <c r="I101" i="5" s="1"/>
  <c r="H79" i="5"/>
  <c r="I79" i="5" s="1"/>
  <c r="G745" i="5"/>
  <c r="H148" i="5"/>
  <c r="I148" i="5" s="1"/>
  <c r="H115" i="5"/>
  <c r="I115" i="5" s="1"/>
  <c r="H75" i="5"/>
  <c r="I75" i="5" s="1"/>
  <c r="O56" i="5"/>
  <c r="L56" i="5"/>
  <c r="H107" i="5"/>
  <c r="I107" i="5" s="1"/>
  <c r="H265" i="5"/>
  <c r="I265" i="5" s="1"/>
  <c r="H187" i="5"/>
  <c r="I187" i="5" s="1"/>
  <c r="H184" i="5"/>
  <c r="I184" i="5" s="1"/>
  <c r="O10" i="1"/>
  <c r="G177" i="1"/>
  <c r="G558" i="1"/>
  <c r="G502" i="1"/>
  <c r="G401" i="1"/>
  <c r="G551" i="1"/>
  <c r="G186" i="1"/>
  <c r="G474" i="1"/>
  <c r="G324" i="1"/>
  <c r="G390" i="1"/>
  <c r="G318" i="1"/>
  <c r="G112" i="1"/>
  <c r="G453" i="1"/>
  <c r="G450" i="1"/>
  <c r="G168" i="1"/>
  <c r="G165" i="1"/>
  <c r="G267" i="1"/>
  <c r="G223" i="1"/>
  <c r="G161" i="1"/>
  <c r="G440" i="1"/>
  <c r="G221" i="1"/>
  <c r="H11" i="1"/>
  <c r="I11" i="1" s="1"/>
  <c r="G341" i="1"/>
  <c r="G430" i="1"/>
  <c r="G427" i="1"/>
  <c r="G139" i="1"/>
  <c r="G63" i="1"/>
  <c r="G64" i="1" s="1"/>
  <c r="G65" i="1" s="1"/>
  <c r="G66" i="1" s="1"/>
  <c r="G67" i="1" s="1"/>
  <c r="G12" i="1"/>
  <c r="G333" i="1"/>
  <c r="G103" i="1"/>
  <c r="G37" i="1"/>
  <c r="G547" i="1"/>
  <c r="G331" i="1"/>
  <c r="G332" i="1" s="1"/>
  <c r="G258" i="1"/>
  <c r="G205" i="1"/>
  <c r="G33" i="1"/>
  <c r="G542" i="1"/>
  <c r="G256" i="1"/>
  <c r="G257" i="1" s="1"/>
  <c r="G203" i="1"/>
  <c r="G24" i="1"/>
  <c r="G465" i="1"/>
  <c r="G398" i="1"/>
  <c r="G237" i="1"/>
  <c r="G91" i="1"/>
  <c r="G395" i="1"/>
  <c r="G189" i="1"/>
  <c r="G147" i="1"/>
  <c r="G79" i="1"/>
  <c r="G21" i="1"/>
  <c r="G462" i="1"/>
  <c r="G145" i="1"/>
  <c r="G518" i="1"/>
  <c r="G447" i="1"/>
  <c r="G385" i="1"/>
  <c r="G59" i="1"/>
  <c r="G511" i="1"/>
  <c r="G381" i="1"/>
  <c r="G229" i="1"/>
  <c r="G135" i="1"/>
  <c r="G375" i="1"/>
  <c r="G303" i="1"/>
  <c r="G227" i="1"/>
  <c r="G228" i="1" s="1"/>
  <c r="G126" i="1"/>
  <c r="G373" i="1"/>
  <c r="G172" i="1"/>
  <c r="G117" i="1"/>
  <c r="G53" i="1"/>
  <c r="L96" i="5" l="1"/>
  <c r="P66" i="5"/>
  <c r="H199" i="5"/>
  <c r="I199" i="5" s="1"/>
  <c r="H258" i="5"/>
  <c r="I258" i="5" s="1"/>
  <c r="H290" i="5"/>
  <c r="I290" i="5" s="1"/>
  <c r="H295" i="5"/>
  <c r="I295" i="5" s="1"/>
  <c r="H240" i="5"/>
  <c r="I240" i="5" s="1"/>
  <c r="H259" i="5"/>
  <c r="I259" i="5" s="1"/>
  <c r="H190" i="5"/>
  <c r="I190" i="5" s="1"/>
  <c r="H292" i="5"/>
  <c r="I292" i="5" s="1"/>
  <c r="H170" i="5"/>
  <c r="I170" i="5" s="1"/>
  <c r="H163" i="5"/>
  <c r="I163" i="5" s="1"/>
  <c r="H285" i="5"/>
  <c r="I285" i="5" s="1"/>
  <c r="H218" i="5"/>
  <c r="I218" i="5" s="1"/>
  <c r="O157" i="5"/>
  <c r="L157" i="5"/>
  <c r="O97" i="5"/>
  <c r="L97" i="5"/>
  <c r="P49" i="5"/>
  <c r="G718" i="5"/>
  <c r="O197" i="5"/>
  <c r="L197" i="5"/>
  <c r="I159" i="5"/>
  <c r="H173" i="5"/>
  <c r="I173" i="5" s="1"/>
  <c r="H172" i="5"/>
  <c r="I172" i="5" s="1"/>
  <c r="H272" i="5"/>
  <c r="I272" i="5" s="1"/>
  <c r="H171" i="5"/>
  <c r="I171" i="5" s="1"/>
  <c r="H192" i="5"/>
  <c r="I192" i="5" s="1"/>
  <c r="K192" i="5" s="1"/>
  <c r="H188" i="5"/>
  <c r="I188" i="5" s="1"/>
  <c r="H167" i="5"/>
  <c r="I167" i="5" s="1"/>
  <c r="H231" i="5"/>
  <c r="I231" i="5" s="1"/>
  <c r="H257" i="5"/>
  <c r="I257" i="5" s="1"/>
  <c r="K257" i="5" s="1"/>
  <c r="H215" i="5"/>
  <c r="I215" i="5" s="1"/>
  <c r="H193" i="5"/>
  <c r="I193" i="5" s="1"/>
  <c r="K193" i="5" s="1"/>
  <c r="H206" i="5"/>
  <c r="I206" i="5" s="1"/>
  <c r="H232" i="5"/>
  <c r="I232" i="5" s="1"/>
  <c r="H221" i="5"/>
  <c r="I221" i="5" s="1"/>
  <c r="H296" i="5"/>
  <c r="I296" i="5" s="1"/>
  <c r="K296" i="5" s="1"/>
  <c r="H262" i="5"/>
  <c r="I262" i="5" s="1"/>
  <c r="H275" i="5"/>
  <c r="I275" i="5" s="1"/>
  <c r="H283" i="5"/>
  <c r="I283" i="5" s="1"/>
  <c r="H180" i="5"/>
  <c r="I180" i="5" s="1"/>
  <c r="H201" i="5"/>
  <c r="I201" i="5" s="1"/>
  <c r="H207" i="5"/>
  <c r="I207" i="5" s="1"/>
  <c r="H274" i="5"/>
  <c r="I274" i="5" s="1"/>
  <c r="H203" i="5"/>
  <c r="I203" i="5" s="1"/>
  <c r="H178" i="5"/>
  <c r="I178" i="5" s="1"/>
  <c r="H225" i="5"/>
  <c r="I225" i="5" s="1"/>
  <c r="H226" i="5"/>
  <c r="I226" i="5" s="1"/>
  <c r="H294" i="5"/>
  <c r="I294" i="5" s="1"/>
  <c r="H236" i="5"/>
  <c r="I236" i="5" s="1"/>
  <c r="H288" i="5"/>
  <c r="I288" i="5" s="1"/>
  <c r="H241" i="5"/>
  <c r="I241" i="5" s="1"/>
  <c r="H179" i="5"/>
  <c r="I179" i="5" s="1"/>
  <c r="H268" i="5"/>
  <c r="I268" i="5" s="1"/>
  <c r="H182" i="5"/>
  <c r="I182" i="5" s="1"/>
  <c r="H250" i="5"/>
  <c r="I250" i="5" s="1"/>
  <c r="H253" i="5"/>
  <c r="I253" i="5" s="1"/>
  <c r="H289" i="5"/>
  <c r="I289" i="5" s="1"/>
  <c r="H174" i="5"/>
  <c r="I174" i="5" s="1"/>
  <c r="H177" i="5"/>
  <c r="I177" i="5" s="1"/>
  <c r="G660" i="5"/>
  <c r="P96" i="5"/>
  <c r="O211" i="5"/>
  <c r="L211" i="5"/>
  <c r="L156" i="5"/>
  <c r="O156" i="5"/>
  <c r="O297" i="5"/>
  <c r="L297" i="5"/>
  <c r="P65" i="5"/>
  <c r="G347" i="5"/>
  <c r="P55" i="5"/>
  <c r="H185" i="5"/>
  <c r="I185" i="5" s="1"/>
  <c r="O176" i="5"/>
  <c r="L176" i="5"/>
  <c r="P12" i="5"/>
  <c r="S12" i="5"/>
  <c r="G300" i="5"/>
  <c r="H299" i="5"/>
  <c r="I299" i="5" s="1"/>
  <c r="O238" i="5"/>
  <c r="L238" i="5"/>
  <c r="P56" i="5"/>
  <c r="P61" i="5"/>
  <c r="O237" i="5"/>
  <c r="L237" i="5"/>
  <c r="O212" i="5"/>
  <c r="L212" i="5"/>
  <c r="O133" i="5"/>
  <c r="L133" i="5"/>
  <c r="P46" i="5"/>
  <c r="G539" i="5"/>
  <c r="O119" i="5"/>
  <c r="L119" i="5"/>
  <c r="L10" i="1"/>
  <c r="P10" i="1" s="1"/>
  <c r="Q10" i="1" s="1"/>
  <c r="G25" i="1"/>
  <c r="G127" i="1"/>
  <c r="G396" i="1"/>
  <c r="G60" i="1"/>
  <c r="G238" i="1"/>
  <c r="G34" i="1"/>
  <c r="G113" i="1"/>
  <c r="G386" i="1"/>
  <c r="G466" i="1"/>
  <c r="G448" i="1"/>
  <c r="G449" i="1" s="1"/>
  <c r="G548" i="1"/>
  <c r="G118" i="1"/>
  <c r="G316" i="1"/>
  <c r="G68" i="1"/>
  <c r="G428" i="1"/>
  <c r="G13" i="1"/>
  <c r="H13" i="1" s="1"/>
  <c r="H12" i="1"/>
  <c r="I12" i="1" s="1"/>
  <c r="G431" i="1"/>
  <c r="G402" i="1"/>
  <c r="G80" i="1"/>
  <c r="G342" i="1"/>
  <c r="G304" i="1"/>
  <c r="G519" i="1"/>
  <c r="G206" i="1"/>
  <c r="G224" i="1"/>
  <c r="G43" i="1"/>
  <c r="G148" i="1"/>
  <c r="G38" i="1"/>
  <c r="G259" i="1"/>
  <c r="G367" i="1"/>
  <c r="G187" i="1"/>
  <c r="G230" i="1"/>
  <c r="G543" i="1"/>
  <c r="G190" i="1"/>
  <c r="G104" i="1"/>
  <c r="G376" i="1"/>
  <c r="G92" i="1"/>
  <c r="G382" i="1"/>
  <c r="G169" i="1"/>
  <c r="G54" i="1"/>
  <c r="G512" i="1"/>
  <c r="G334" i="1"/>
  <c r="G162" i="1"/>
  <c r="G451" i="1"/>
  <c r="G325" i="1"/>
  <c r="G503" i="1"/>
  <c r="G441" i="1"/>
  <c r="G140" i="1"/>
  <c r="G559" i="1"/>
  <c r="G552" i="1"/>
  <c r="G178" i="1"/>
  <c r="G268" i="1"/>
  <c r="G110" i="1"/>
  <c r="G319" i="1"/>
  <c r="G166" i="1"/>
  <c r="G475" i="1"/>
  <c r="G454" i="1"/>
  <c r="G391" i="1"/>
  <c r="P176" i="5" l="1"/>
  <c r="P237" i="5"/>
  <c r="P157" i="5"/>
  <c r="O296" i="5"/>
  <c r="L296" i="5"/>
  <c r="T12" i="5"/>
  <c r="Q12" i="5"/>
  <c r="G661" i="5"/>
  <c r="P297" i="5"/>
  <c r="P212" i="5"/>
  <c r="P238" i="5"/>
  <c r="O192" i="5"/>
  <c r="L192" i="5"/>
  <c r="P197" i="5"/>
  <c r="G348" i="5"/>
  <c r="P133" i="5"/>
  <c r="G301" i="5"/>
  <c r="H300" i="5"/>
  <c r="I300" i="5" s="1"/>
  <c r="P211" i="5"/>
  <c r="O193" i="5"/>
  <c r="L193" i="5"/>
  <c r="P156" i="5"/>
  <c r="G540" i="5"/>
  <c r="O257" i="5"/>
  <c r="L257" i="5"/>
  <c r="P119" i="5"/>
  <c r="J13" i="5"/>
  <c r="K13" i="5" s="1"/>
  <c r="P97" i="5"/>
  <c r="S10" i="1"/>
  <c r="T10" i="1"/>
  <c r="G442" i="1"/>
  <c r="G326" i="1"/>
  <c r="G327" i="1" s="1"/>
  <c r="G207" i="1"/>
  <c r="G35" i="1"/>
  <c r="G36" i="1" s="1"/>
  <c r="G320" i="1"/>
  <c r="G504" i="1"/>
  <c r="G505" i="1" s="1"/>
  <c r="G506" i="1" s="1"/>
  <c r="G507" i="1" s="1"/>
  <c r="G508" i="1" s="1"/>
  <c r="G509" i="1" s="1"/>
  <c r="G510" i="1" s="1"/>
  <c r="G14" i="1"/>
  <c r="I13" i="1"/>
  <c r="G403" i="1"/>
  <c r="G383" i="1"/>
  <c r="G239" i="1"/>
  <c r="G260" i="1"/>
  <c r="G520" i="1"/>
  <c r="G305" i="1"/>
  <c r="G61" i="1"/>
  <c r="G269" i="1"/>
  <c r="G93" i="1"/>
  <c r="G368" i="1"/>
  <c r="G55" i="1"/>
  <c r="G56" i="1" s="1"/>
  <c r="G57" i="1" s="1"/>
  <c r="G179" i="1"/>
  <c r="G377" i="1"/>
  <c r="G105" i="1"/>
  <c r="G39" i="1"/>
  <c r="G40" i="1" s="1"/>
  <c r="G41" i="1" s="1"/>
  <c r="G42" i="1" s="1"/>
  <c r="G432" i="1"/>
  <c r="G69" i="1"/>
  <c r="G349" i="1"/>
  <c r="G392" i="1"/>
  <c r="G393" i="1" s="1"/>
  <c r="G394" i="1" s="1"/>
  <c r="G553" i="1"/>
  <c r="G191" i="1"/>
  <c r="G149" i="1"/>
  <c r="G467" i="1"/>
  <c r="G455" i="1"/>
  <c r="G335" i="1"/>
  <c r="G81" i="1"/>
  <c r="G119" i="1"/>
  <c r="G387" i="1"/>
  <c r="G388" i="1" s="1"/>
  <c r="G128" i="1"/>
  <c r="G476" i="1"/>
  <c r="G141" i="1"/>
  <c r="G44" i="1"/>
  <c r="G343" i="1"/>
  <c r="G560" i="1"/>
  <c r="G513" i="1"/>
  <c r="G544" i="1"/>
  <c r="G114" i="1"/>
  <c r="G26" i="1"/>
  <c r="P257" i="5" l="1"/>
  <c r="P296" i="5"/>
  <c r="U12" i="5"/>
  <c r="P193" i="5"/>
  <c r="G302" i="5"/>
  <c r="H1531" i="5" s="1"/>
  <c r="I1531" i="5" s="1"/>
  <c r="H301" i="5"/>
  <c r="I301" i="5" s="1"/>
  <c r="H1360" i="5"/>
  <c r="I1360" i="5" s="1"/>
  <c r="H1240" i="5"/>
  <c r="I1240" i="5" s="1"/>
  <c r="H1220" i="5"/>
  <c r="I1220" i="5" s="1"/>
  <c r="H1330" i="5"/>
  <c r="I1330" i="5" s="1"/>
  <c r="H1429" i="5"/>
  <c r="I1429" i="5" s="1"/>
  <c r="H1101" i="5"/>
  <c r="I1101" i="5" s="1"/>
  <c r="H1717" i="5"/>
  <c r="I1717" i="5" s="1"/>
  <c r="H1265" i="5"/>
  <c r="I1265" i="5" s="1"/>
  <c r="H1307" i="5"/>
  <c r="I1307" i="5" s="1"/>
  <c r="H1734" i="5"/>
  <c r="I1734" i="5" s="1"/>
  <c r="H1883" i="5"/>
  <c r="I1883" i="5" s="1"/>
  <c r="H1460" i="5"/>
  <c r="I1460" i="5" s="1"/>
  <c r="H896" i="5"/>
  <c r="I896" i="5" s="1"/>
  <c r="H978" i="5"/>
  <c r="I978" i="5" s="1"/>
  <c r="H1499" i="5"/>
  <c r="I1499" i="5" s="1"/>
  <c r="H1395" i="5"/>
  <c r="I1395" i="5" s="1"/>
  <c r="H1679" i="5"/>
  <c r="I1679" i="5" s="1"/>
  <c r="H862" i="5"/>
  <c r="I862" i="5" s="1"/>
  <c r="H1719" i="5"/>
  <c r="I1719" i="5" s="1"/>
  <c r="H1169" i="5"/>
  <c r="I1169" i="5" s="1"/>
  <c r="H1681" i="5"/>
  <c r="I1681" i="5" s="1"/>
  <c r="H759" i="5"/>
  <c r="I759" i="5" s="1"/>
  <c r="H1816" i="5"/>
  <c r="I1816" i="5" s="1"/>
  <c r="H1138" i="5"/>
  <c r="I1138" i="5" s="1"/>
  <c r="H1878" i="5"/>
  <c r="I1878" i="5" s="1"/>
  <c r="H1862" i="5"/>
  <c r="I1862" i="5" s="1"/>
  <c r="H1333" i="5"/>
  <c r="I1333" i="5" s="1"/>
  <c r="H1925" i="5"/>
  <c r="I1925" i="5" s="1"/>
  <c r="H793" i="5"/>
  <c r="I793" i="5" s="1"/>
  <c r="H1235" i="5"/>
  <c r="I1235" i="5" s="1"/>
  <c r="H1535" i="5"/>
  <c r="I1535" i="5" s="1"/>
  <c r="H1642" i="5"/>
  <c r="I1642" i="5" s="1"/>
  <c r="H1042" i="5"/>
  <c r="I1042" i="5" s="1"/>
  <c r="H1844" i="5"/>
  <c r="I1844" i="5" s="1"/>
  <c r="H877" i="5"/>
  <c r="I877" i="5" s="1"/>
  <c r="H1582" i="5"/>
  <c r="I1582" i="5" s="1"/>
  <c r="H1260" i="5"/>
  <c r="I1260" i="5" s="1"/>
  <c r="H921" i="5"/>
  <c r="I921" i="5" s="1"/>
  <c r="H936" i="5"/>
  <c r="I936" i="5" s="1"/>
  <c r="H772" i="5"/>
  <c r="I772" i="5" s="1"/>
  <c r="H1264" i="5"/>
  <c r="I1264" i="5" s="1"/>
  <c r="H1777" i="5"/>
  <c r="I1777" i="5" s="1"/>
  <c r="H1346" i="5"/>
  <c r="I1346" i="5" s="1"/>
  <c r="H775" i="5"/>
  <c r="I775" i="5" s="1"/>
  <c r="H1187" i="5"/>
  <c r="I1187" i="5" s="1"/>
  <c r="H854" i="5"/>
  <c r="I854" i="5" s="1"/>
  <c r="H1926" i="5"/>
  <c r="I1926" i="5" s="1"/>
  <c r="H1125" i="5"/>
  <c r="I1125" i="5" s="1"/>
  <c r="H1562" i="5"/>
  <c r="I1562" i="5" s="1"/>
  <c r="H1037" i="5"/>
  <c r="I1037" i="5" s="1"/>
  <c r="H1856" i="5"/>
  <c r="I1856" i="5" s="1"/>
  <c r="H1941" i="5"/>
  <c r="I1941" i="5" s="1"/>
  <c r="H1060" i="5"/>
  <c r="I1060" i="5" s="1"/>
  <c r="H1341" i="5"/>
  <c r="I1341" i="5" s="1"/>
  <c r="H1795" i="5"/>
  <c r="I1795" i="5" s="1"/>
  <c r="H1659" i="5"/>
  <c r="I1659" i="5" s="1"/>
  <c r="H1609" i="5"/>
  <c r="I1609" i="5" s="1"/>
  <c r="H1608" i="5"/>
  <c r="I1608" i="5" s="1"/>
  <c r="H1027" i="5"/>
  <c r="I1027" i="5" s="1"/>
  <c r="H1726" i="5"/>
  <c r="I1726" i="5" s="1"/>
  <c r="H517" i="5"/>
  <c r="I517" i="5" s="1"/>
  <c r="H1087" i="5"/>
  <c r="I1087" i="5" s="1"/>
  <c r="H1964" i="5"/>
  <c r="I1964" i="5" s="1"/>
  <c r="H1427" i="5"/>
  <c r="I1427" i="5" s="1"/>
  <c r="H1141" i="5"/>
  <c r="I1141" i="5" s="1"/>
  <c r="H1770" i="5"/>
  <c r="I1770" i="5" s="1"/>
  <c r="H1163" i="5"/>
  <c r="I1163" i="5" s="1"/>
  <c r="H1399" i="5"/>
  <c r="I1399" i="5" s="1"/>
  <c r="H1276" i="5"/>
  <c r="I1276" i="5" s="1"/>
  <c r="H1032" i="5"/>
  <c r="I1032" i="5" s="1"/>
  <c r="H469" i="5"/>
  <c r="I469" i="5" s="1"/>
  <c r="H1669" i="5"/>
  <c r="I1669" i="5" s="1"/>
  <c r="H1347" i="5"/>
  <c r="I1347" i="5" s="1"/>
  <c r="H897" i="5"/>
  <c r="I897" i="5" s="1"/>
  <c r="H800" i="5"/>
  <c r="I800" i="5" s="1"/>
  <c r="H1724" i="5"/>
  <c r="I1724" i="5" s="1"/>
  <c r="H1950" i="5"/>
  <c r="I1950" i="5" s="1"/>
  <c r="H1929" i="5"/>
  <c r="I1929" i="5" s="1"/>
  <c r="H1979" i="5"/>
  <c r="I1979" i="5" s="1"/>
  <c r="H1191" i="5"/>
  <c r="I1191" i="5" s="1"/>
  <c r="H1298" i="5"/>
  <c r="I1298" i="5" s="1"/>
  <c r="H868" i="5"/>
  <c r="I868" i="5" s="1"/>
  <c r="H1706" i="5"/>
  <c r="I1706" i="5" s="1"/>
  <c r="H1009" i="5"/>
  <c r="I1009" i="5" s="1"/>
  <c r="H1572" i="5"/>
  <c r="I1572" i="5" s="1"/>
  <c r="H1318" i="5"/>
  <c r="I1318" i="5" s="1"/>
  <c r="H967" i="5"/>
  <c r="I967" i="5" s="1"/>
  <c r="H849" i="5"/>
  <c r="I849" i="5" s="1"/>
  <c r="H1425" i="5"/>
  <c r="I1425" i="5" s="1"/>
  <c r="H1602" i="5"/>
  <c r="I1602" i="5" s="1"/>
  <c r="H1760" i="5"/>
  <c r="I1760" i="5" s="1"/>
  <c r="P192" i="5"/>
  <c r="H738" i="5"/>
  <c r="I738" i="5" s="1"/>
  <c r="H1913" i="5"/>
  <c r="I1913" i="5" s="1"/>
  <c r="H1106" i="5"/>
  <c r="I1106" i="5" s="1"/>
  <c r="H1325" i="5"/>
  <c r="I1325" i="5" s="1"/>
  <c r="H668" i="5"/>
  <c r="I668" i="5" s="1"/>
  <c r="H683" i="5"/>
  <c r="I683" i="5" s="1"/>
  <c r="H702" i="5"/>
  <c r="I702" i="5" s="1"/>
  <c r="H682" i="5"/>
  <c r="I682" i="5" s="1"/>
  <c r="H711" i="5"/>
  <c r="I711" i="5" s="1"/>
  <c r="H695" i="5"/>
  <c r="I695" i="5" s="1"/>
  <c r="H766" i="5"/>
  <c r="I766" i="5" s="1"/>
  <c r="H1150" i="5"/>
  <c r="I1150" i="5" s="1"/>
  <c r="H894" i="5"/>
  <c r="I894" i="5" s="1"/>
  <c r="H1292" i="5"/>
  <c r="I1292" i="5" s="1"/>
  <c r="H1857" i="5"/>
  <c r="I1857" i="5" s="1"/>
  <c r="H1723" i="5"/>
  <c r="I1723" i="5" s="1"/>
  <c r="H1498" i="5"/>
  <c r="I1498" i="5" s="1"/>
  <c r="H709" i="5"/>
  <c r="I709" i="5" s="1"/>
  <c r="H602" i="5"/>
  <c r="I602" i="5" s="1"/>
  <c r="H629" i="5"/>
  <c r="I629" i="5" s="1"/>
  <c r="H560" i="5"/>
  <c r="I560" i="5" s="1"/>
  <c r="H570" i="5"/>
  <c r="I570" i="5" s="1"/>
  <c r="H630" i="5"/>
  <c r="I630" i="5" s="1"/>
  <c r="H563" i="5"/>
  <c r="I563" i="5" s="1"/>
  <c r="H581" i="5"/>
  <c r="I581" i="5" s="1"/>
  <c r="H559" i="5"/>
  <c r="I559" i="5" s="1"/>
  <c r="H575" i="5"/>
  <c r="I575" i="5" s="1"/>
  <c r="H620" i="5"/>
  <c r="I620" i="5" s="1"/>
  <c r="H635" i="5"/>
  <c r="I635" i="5" s="1"/>
  <c r="H612" i="5"/>
  <c r="I612" i="5" s="1"/>
  <c r="H540" i="5"/>
  <c r="I540" i="5" s="1"/>
  <c r="H604" i="5"/>
  <c r="I604" i="5" s="1"/>
  <c r="H1974" i="5"/>
  <c r="I1974" i="5" s="1"/>
  <c r="H1772" i="5"/>
  <c r="I1772" i="5" s="1"/>
  <c r="H1332" i="5"/>
  <c r="I1332" i="5" s="1"/>
  <c r="O13" i="5"/>
  <c r="L13" i="5"/>
  <c r="H1331" i="5"/>
  <c r="I1331" i="5" s="1"/>
  <c r="H1299" i="5"/>
  <c r="I1299" i="5" s="1"/>
  <c r="H348" i="5"/>
  <c r="I348" i="5" s="1"/>
  <c r="H447" i="5"/>
  <c r="I447" i="5" s="1"/>
  <c r="H433" i="5"/>
  <c r="I433" i="5" s="1"/>
  <c r="H535" i="5"/>
  <c r="I535" i="5" s="1"/>
  <c r="H441" i="5"/>
  <c r="I441" i="5" s="1"/>
  <c r="H482" i="5"/>
  <c r="I482" i="5" s="1"/>
  <c r="H440" i="5"/>
  <c r="I440" i="5" s="1"/>
  <c r="H494" i="5"/>
  <c r="I494" i="5" s="1"/>
  <c r="H364" i="5"/>
  <c r="I364" i="5" s="1"/>
  <c r="H360" i="5"/>
  <c r="I360" i="5" s="1"/>
  <c r="H452" i="5"/>
  <c r="I452" i="5" s="1"/>
  <c r="H527" i="5"/>
  <c r="I527" i="5" s="1"/>
  <c r="H415" i="5"/>
  <c r="I415" i="5" s="1"/>
  <c r="H481" i="5"/>
  <c r="I481" i="5" s="1"/>
  <c r="H477" i="5"/>
  <c r="I477" i="5" s="1"/>
  <c r="H497" i="5"/>
  <c r="I497" i="5" s="1"/>
  <c r="H387" i="5"/>
  <c r="I387" i="5" s="1"/>
  <c r="H362" i="5"/>
  <c r="I362" i="5" s="1"/>
  <c r="H475" i="5"/>
  <c r="I475" i="5" s="1"/>
  <c r="H411" i="5"/>
  <c r="I411" i="5" s="1"/>
  <c r="H367" i="5"/>
  <c r="I367" i="5" s="1"/>
  <c r="H398" i="5"/>
  <c r="I398" i="5" s="1"/>
  <c r="H994" i="5"/>
  <c r="I994" i="5" s="1"/>
  <c r="H1714" i="5"/>
  <c r="I1714" i="5" s="1"/>
  <c r="H1803" i="5"/>
  <c r="I1803" i="5" s="1"/>
  <c r="H1814" i="5"/>
  <c r="I1814" i="5" s="1"/>
  <c r="H1406" i="5"/>
  <c r="I1406" i="5" s="1"/>
  <c r="H1970" i="5"/>
  <c r="I1970" i="5" s="1"/>
  <c r="U10" i="1"/>
  <c r="J11" i="1" s="1"/>
  <c r="G456" i="1"/>
  <c r="G240" i="1"/>
  <c r="G321" i="1"/>
  <c r="G514" i="1"/>
  <c r="G350" i="1"/>
  <c r="G180" i="1"/>
  <c r="G94" i="1"/>
  <c r="G95" i="1" s="1"/>
  <c r="G96" i="1" s="1"/>
  <c r="G97" i="1" s="1"/>
  <c r="G98" i="1" s="1"/>
  <c r="G99" i="1" s="1"/>
  <c r="G521" i="1"/>
  <c r="G344" i="1"/>
  <c r="G150" i="1"/>
  <c r="G100" i="1"/>
  <c r="G270" i="1"/>
  <c r="G261" i="1"/>
  <c r="G70" i="1"/>
  <c r="G45" i="1"/>
  <c r="G208" i="1"/>
  <c r="G106" i="1"/>
  <c r="G192" i="1"/>
  <c r="G142" i="1"/>
  <c r="G404" i="1"/>
  <c r="G468" i="1"/>
  <c r="G369" i="1"/>
  <c r="G120" i="1"/>
  <c r="G545" i="1"/>
  <c r="G546" i="1" s="1"/>
  <c r="G477" i="1"/>
  <c r="G82" i="1"/>
  <c r="G27" i="1"/>
  <c r="G433" i="1"/>
  <c r="G336" i="1"/>
  <c r="G306" i="1"/>
  <c r="G378" i="1"/>
  <c r="G129" i="1"/>
  <c r="G554" i="1"/>
  <c r="G15" i="1"/>
  <c r="H15" i="1" s="1"/>
  <c r="H14" i="1"/>
  <c r="I14" i="1" s="1"/>
  <c r="H1209" i="5" l="1"/>
  <c r="I1209" i="5" s="1"/>
  <c r="H1373" i="5"/>
  <c r="I1373" i="5" s="1"/>
  <c r="H1071" i="5"/>
  <c r="I1071" i="5" s="1"/>
  <c r="H823" i="5"/>
  <c r="I823" i="5" s="1"/>
  <c r="H1617" i="5"/>
  <c r="I1617" i="5" s="1"/>
  <c r="H1610" i="5"/>
  <c r="I1610" i="5" s="1"/>
  <c r="H1900" i="5"/>
  <c r="I1900" i="5" s="1"/>
  <c r="H1112" i="5"/>
  <c r="I1112" i="5" s="1"/>
  <c r="H1828" i="5"/>
  <c r="I1828" i="5" s="1"/>
  <c r="H1973" i="5"/>
  <c r="I1973" i="5" s="1"/>
  <c r="H1172" i="5"/>
  <c r="I1172" i="5" s="1"/>
  <c r="H780" i="5"/>
  <c r="I780" i="5" s="1"/>
  <c r="H1022" i="5"/>
  <c r="I1022" i="5" s="1"/>
  <c r="H1086" i="5"/>
  <c r="I1086" i="5" s="1"/>
  <c r="H966" i="5"/>
  <c r="I966" i="5" s="1"/>
  <c r="H1660" i="5"/>
  <c r="I1660" i="5" s="1"/>
  <c r="H1379" i="5"/>
  <c r="I1379" i="5" s="1"/>
  <c r="H1766" i="5"/>
  <c r="I1766" i="5" s="1"/>
  <c r="H1622" i="5"/>
  <c r="I1622" i="5" s="1"/>
  <c r="H1872" i="5"/>
  <c r="I1872" i="5" s="1"/>
  <c r="H961" i="5"/>
  <c r="I961" i="5" s="1"/>
  <c r="H1099" i="5"/>
  <c r="I1099" i="5" s="1"/>
  <c r="H1818" i="5"/>
  <c r="I1818" i="5" s="1"/>
  <c r="H1720" i="5"/>
  <c r="I1720" i="5" s="1"/>
  <c r="H1199" i="5"/>
  <c r="I1199" i="5" s="1"/>
  <c r="H1911" i="5"/>
  <c r="I1911" i="5" s="1"/>
  <c r="H763" i="5"/>
  <c r="I763" i="5" s="1"/>
  <c r="H1069" i="5"/>
  <c r="I1069" i="5" s="1"/>
  <c r="H1396" i="5"/>
  <c r="I1396" i="5" s="1"/>
  <c r="H1029" i="5"/>
  <c r="I1029" i="5" s="1"/>
  <c r="H1364" i="5"/>
  <c r="I1364" i="5" s="1"/>
  <c r="H1781" i="5"/>
  <c r="I1781" i="5" s="1"/>
  <c r="H1127" i="5"/>
  <c r="I1127" i="5" s="1"/>
  <c r="H1652" i="5"/>
  <c r="I1652" i="5" s="1"/>
  <c r="H806" i="5"/>
  <c r="I806" i="5" s="1"/>
  <c r="H1953" i="5"/>
  <c r="I1953" i="5" s="1"/>
  <c r="H964" i="5"/>
  <c r="I964" i="5" s="1"/>
  <c r="H1490" i="5"/>
  <c r="I1490" i="5" s="1"/>
  <c r="H1350" i="5"/>
  <c r="I1350" i="5" s="1"/>
  <c r="H1337" i="5"/>
  <c r="I1337" i="5" s="1"/>
  <c r="H1314" i="5"/>
  <c r="I1314" i="5" s="1"/>
  <c r="H1588" i="5"/>
  <c r="I1588" i="5" s="1"/>
  <c r="H1193" i="5"/>
  <c r="I1193" i="5" s="1"/>
  <c r="H1047" i="5"/>
  <c r="I1047" i="5" s="1"/>
  <c r="H1186" i="5"/>
  <c r="I1186" i="5" s="1"/>
  <c r="H1504" i="5"/>
  <c r="I1504" i="5" s="1"/>
  <c r="H1820" i="5"/>
  <c r="I1820" i="5" s="1"/>
  <c r="H1601" i="5"/>
  <c r="I1601" i="5" s="1"/>
  <c r="H1713" i="5"/>
  <c r="I1713" i="5" s="1"/>
  <c r="H1668" i="5"/>
  <c r="I1668" i="5" s="1"/>
  <c r="H887" i="5"/>
  <c r="I887" i="5" s="1"/>
  <c r="H674" i="5"/>
  <c r="I674" i="5" s="1"/>
  <c r="H681" i="5"/>
  <c r="I681" i="5" s="1"/>
  <c r="H673" i="5"/>
  <c r="I673" i="5" s="1"/>
  <c r="H1147" i="5"/>
  <c r="I1147" i="5" s="1"/>
  <c r="H1233" i="5"/>
  <c r="I1233" i="5" s="1"/>
  <c r="H1699" i="5"/>
  <c r="I1699" i="5" s="1"/>
  <c r="H1854" i="5"/>
  <c r="I1854" i="5" s="1"/>
  <c r="H574" i="5"/>
  <c r="I574" i="5" s="1"/>
  <c r="H605" i="5"/>
  <c r="I605" i="5" s="1"/>
  <c r="H649" i="5"/>
  <c r="I649" i="5" s="1"/>
  <c r="H614" i="5"/>
  <c r="I614" i="5" s="1"/>
  <c r="H557" i="5"/>
  <c r="I557" i="5" s="1"/>
  <c r="H565" i="5"/>
  <c r="I565" i="5" s="1"/>
  <c r="H569" i="5"/>
  <c r="I569" i="5" s="1"/>
  <c r="H1967" i="5"/>
  <c r="I1967" i="5" s="1"/>
  <c r="H1205" i="5"/>
  <c r="I1205" i="5" s="1"/>
  <c r="H454" i="5"/>
  <c r="I454" i="5" s="1"/>
  <c r="H407" i="5"/>
  <c r="I407" i="5" s="1"/>
  <c r="H380" i="5"/>
  <c r="I380" i="5" s="1"/>
  <c r="H357" i="5"/>
  <c r="I357" i="5" s="1"/>
  <c r="H474" i="5"/>
  <c r="I474" i="5" s="1"/>
  <c r="H435" i="5"/>
  <c r="I435" i="5" s="1"/>
  <c r="H402" i="5"/>
  <c r="I402" i="5" s="1"/>
  <c r="H363" i="5"/>
  <c r="I363" i="5" s="1"/>
  <c r="H366" i="5"/>
  <c r="I366" i="5" s="1"/>
  <c r="H471" i="5"/>
  <c r="I471" i="5" s="1"/>
  <c r="H1192" i="5"/>
  <c r="I1192" i="5" s="1"/>
  <c r="H1935" i="5"/>
  <c r="I1935" i="5" s="1"/>
  <c r="H945" i="5"/>
  <c r="I945" i="5" s="1"/>
  <c r="H753" i="5"/>
  <c r="I753" i="5" s="1"/>
  <c r="H390" i="5"/>
  <c r="I390" i="5" s="1"/>
  <c r="H1620" i="5"/>
  <c r="I1620" i="5" s="1"/>
  <c r="H385" i="5"/>
  <c r="I385" i="5" s="1"/>
  <c r="H1975" i="5"/>
  <c r="I1975" i="5" s="1"/>
  <c r="H931" i="5"/>
  <c r="I931" i="5" s="1"/>
  <c r="H1788" i="5"/>
  <c r="I1788" i="5" s="1"/>
  <c r="H1062" i="5"/>
  <c r="I1062" i="5" s="1"/>
  <c r="H770" i="5"/>
  <c r="I770" i="5" s="1"/>
  <c r="H1707" i="5"/>
  <c r="I1707" i="5" s="1"/>
  <c r="H1381" i="5"/>
  <c r="I1381" i="5" s="1"/>
  <c r="H465" i="5"/>
  <c r="I465" i="5" s="1"/>
  <c r="H1646" i="5"/>
  <c r="I1646" i="5" s="1"/>
  <c r="H840" i="5"/>
  <c r="I840" i="5" s="1"/>
  <c r="H1302" i="5"/>
  <c r="I1302" i="5" s="1"/>
  <c r="H1430" i="5"/>
  <c r="I1430" i="5" s="1"/>
  <c r="H1423" i="5"/>
  <c r="I1423" i="5" s="1"/>
  <c r="H1797" i="5"/>
  <c r="I1797" i="5" s="1"/>
  <c r="H915" i="5"/>
  <c r="I915" i="5" s="1"/>
  <c r="H1554" i="5"/>
  <c r="I1554" i="5" s="1"/>
  <c r="H1715" i="5"/>
  <c r="I1715" i="5" s="1"/>
  <c r="H1387" i="5"/>
  <c r="I1387" i="5" s="1"/>
  <c r="H1440" i="5"/>
  <c r="I1440" i="5" s="1"/>
  <c r="H1272" i="5"/>
  <c r="I1272" i="5" s="1"/>
  <c r="H982" i="5"/>
  <c r="I982" i="5" s="1"/>
  <c r="H1674" i="5"/>
  <c r="I1674" i="5" s="1"/>
  <c r="H810" i="5"/>
  <c r="I810" i="5" s="1"/>
  <c r="H948" i="5"/>
  <c r="I948" i="5" s="1"/>
  <c r="H1448" i="5"/>
  <c r="I1448" i="5" s="1"/>
  <c r="H1826" i="5"/>
  <c r="I1826" i="5" s="1"/>
  <c r="H1175" i="5"/>
  <c r="I1175" i="5" s="1"/>
  <c r="H1632" i="5"/>
  <c r="I1632" i="5" s="1"/>
  <c r="H1248" i="5"/>
  <c r="I1248" i="5" s="1"/>
  <c r="H1319" i="5"/>
  <c r="I1319" i="5" s="1"/>
  <c r="H1994" i="5"/>
  <c r="I1994" i="5" s="1"/>
  <c r="H1362" i="5"/>
  <c r="I1362" i="5" s="1"/>
  <c r="H1067" i="5"/>
  <c r="I1067" i="5" s="1"/>
  <c r="H1311" i="5"/>
  <c r="I1311" i="5" s="1"/>
  <c r="H1072" i="5"/>
  <c r="I1072" i="5" s="1"/>
  <c r="H1711" i="5"/>
  <c r="I1711" i="5" s="1"/>
  <c r="H1203" i="5"/>
  <c r="I1203" i="5" s="1"/>
  <c r="H1134" i="5"/>
  <c r="I1134" i="5" s="1"/>
  <c r="H1068" i="5"/>
  <c r="I1068" i="5" s="1"/>
  <c r="H1165" i="5"/>
  <c r="I1165" i="5" s="1"/>
  <c r="H1478" i="5"/>
  <c r="I1478" i="5" s="1"/>
  <c r="H1092" i="5"/>
  <c r="I1092" i="5" s="1"/>
  <c r="H1345" i="5"/>
  <c r="I1345" i="5" s="1"/>
  <c r="H1012" i="5"/>
  <c r="I1012" i="5" s="1"/>
  <c r="H1488" i="5"/>
  <c r="I1488" i="5" s="1"/>
  <c r="H1510" i="5"/>
  <c r="I1510" i="5" s="1"/>
  <c r="H1799" i="5"/>
  <c r="I1799" i="5" s="1"/>
  <c r="H1070" i="5"/>
  <c r="I1070" i="5" s="1"/>
  <c r="H724" i="5"/>
  <c r="I724" i="5" s="1"/>
  <c r="H1418" i="5"/>
  <c r="I1418" i="5" s="1"/>
  <c r="H694" i="5"/>
  <c r="I694" i="5" s="1"/>
  <c r="H684" i="5"/>
  <c r="I684" i="5" s="1"/>
  <c r="H693" i="5"/>
  <c r="I693" i="5" s="1"/>
  <c r="H1119" i="5"/>
  <c r="I1119" i="5" s="1"/>
  <c r="H1476" i="5"/>
  <c r="I1476" i="5" s="1"/>
  <c r="H1880" i="5"/>
  <c r="I1880" i="5" s="1"/>
  <c r="H1502" i="5"/>
  <c r="I1502" i="5" s="1"/>
  <c r="H621" i="5"/>
  <c r="I621" i="5" s="1"/>
  <c r="H615" i="5"/>
  <c r="I615" i="5" s="1"/>
  <c r="H545" i="5"/>
  <c r="I545" i="5" s="1"/>
  <c r="H553" i="5"/>
  <c r="I553" i="5" s="1"/>
  <c r="K553" i="5" s="1"/>
  <c r="H609" i="5"/>
  <c r="I609" i="5" s="1"/>
  <c r="H566" i="5"/>
  <c r="I566" i="5" s="1"/>
  <c r="H613" i="5"/>
  <c r="I613" i="5" s="1"/>
  <c r="H1356" i="5"/>
  <c r="I1356" i="5" s="1"/>
  <c r="H549" i="5"/>
  <c r="I549" i="5" s="1"/>
  <c r="H1762" i="5"/>
  <c r="I1762" i="5" s="1"/>
  <c r="H355" i="5"/>
  <c r="I355" i="5" s="1"/>
  <c r="H420" i="5"/>
  <c r="I420" i="5" s="1"/>
  <c r="H450" i="5"/>
  <c r="I450" i="5" s="1"/>
  <c r="H369" i="5"/>
  <c r="I369" i="5" s="1"/>
  <c r="H389" i="5"/>
  <c r="I389" i="5" s="1"/>
  <c r="H432" i="5"/>
  <c r="I432" i="5" s="1"/>
  <c r="H391" i="5"/>
  <c r="I391" i="5" s="1"/>
  <c r="H438" i="5"/>
  <c r="I438" i="5" s="1"/>
  <c r="H397" i="5"/>
  <c r="I397" i="5" s="1"/>
  <c r="H476" i="5"/>
  <c r="I476" i="5" s="1"/>
  <c r="H1211" i="5"/>
  <c r="I1211" i="5" s="1"/>
  <c r="H795" i="5"/>
  <c r="I795" i="5" s="1"/>
  <c r="H953" i="5"/>
  <c r="I953" i="5" s="1"/>
  <c r="H771" i="5"/>
  <c r="I771" i="5" s="1"/>
  <c r="H842" i="5"/>
  <c r="I842" i="5" s="1"/>
  <c r="H376" i="5"/>
  <c r="I376" i="5" s="1"/>
  <c r="H417" i="5"/>
  <c r="I417" i="5" s="1"/>
  <c r="K417" i="5" s="1"/>
  <c r="H783" i="5"/>
  <c r="I783" i="5" s="1"/>
  <c r="H1139" i="5"/>
  <c r="I1139" i="5" s="1"/>
  <c r="H812" i="5"/>
  <c r="I812" i="5" s="1"/>
  <c r="H1241" i="5"/>
  <c r="I1241" i="5" s="1"/>
  <c r="H1321" i="5"/>
  <c r="I1321" i="5" s="1"/>
  <c r="H1731" i="5"/>
  <c r="I1731" i="5" s="1"/>
  <c r="H944" i="5"/>
  <c r="I944" i="5" s="1"/>
  <c r="H1988" i="5"/>
  <c r="I1988" i="5" s="1"/>
  <c r="H1232" i="5"/>
  <c r="I1232" i="5" s="1"/>
  <c r="H1730" i="5"/>
  <c r="I1730" i="5" s="1"/>
  <c r="H496" i="5"/>
  <c r="I496" i="5" s="1"/>
  <c r="H976" i="5"/>
  <c r="I976" i="5" s="1"/>
  <c r="H1981" i="5"/>
  <c r="I1981" i="5" s="1"/>
  <c r="H1667" i="5"/>
  <c r="I1667" i="5" s="1"/>
  <c r="H1210" i="5"/>
  <c r="I1210" i="5" s="1"/>
  <c r="H845" i="5"/>
  <c r="I845" i="5" s="1"/>
  <c r="H1584" i="5"/>
  <c r="I1584" i="5" s="1"/>
  <c r="H1514" i="5"/>
  <c r="I1514" i="5" s="1"/>
  <c r="H1419" i="5"/>
  <c r="I1419" i="5" s="1"/>
  <c r="H926" i="5"/>
  <c r="I926" i="5" s="1"/>
  <c r="H1721" i="5"/>
  <c r="I1721" i="5" s="1"/>
  <c r="H1694" i="5"/>
  <c r="I1694" i="5" s="1"/>
  <c r="H1655" i="5"/>
  <c r="I1655" i="5" s="1"/>
  <c r="H1813" i="5"/>
  <c r="I1813" i="5" s="1"/>
  <c r="H804" i="5"/>
  <c r="I804" i="5" s="1"/>
  <c r="H925" i="5"/>
  <c r="I925" i="5" s="1"/>
  <c r="H1472" i="5"/>
  <c r="I1472" i="5" s="1"/>
  <c r="H1151" i="5"/>
  <c r="I1151" i="5" s="1"/>
  <c r="H1343" i="5"/>
  <c r="I1343" i="5" s="1"/>
  <c r="H1680" i="5"/>
  <c r="I1680" i="5" s="1"/>
  <c r="H867" i="5"/>
  <c r="I867" i="5" s="1"/>
  <c r="H1756" i="5"/>
  <c r="I1756" i="5" s="1"/>
  <c r="H659" i="5"/>
  <c r="I659" i="5" s="1"/>
  <c r="K659" i="5" s="1"/>
  <c r="H1771" i="5"/>
  <c r="I1771" i="5" s="1"/>
  <c r="H1397" i="5"/>
  <c r="I1397" i="5" s="1"/>
  <c r="H1084" i="5"/>
  <c r="I1084" i="5" s="1"/>
  <c r="H1532" i="5"/>
  <c r="I1532" i="5" s="1"/>
  <c r="H843" i="5"/>
  <c r="I843" i="5" s="1"/>
  <c r="H1773" i="5"/>
  <c r="I1773" i="5" s="1"/>
  <c r="H1847" i="5"/>
  <c r="I1847" i="5" s="1"/>
  <c r="H1987" i="5"/>
  <c r="I1987" i="5" s="1"/>
  <c r="H1842" i="5"/>
  <c r="I1842" i="5" s="1"/>
  <c r="H997" i="5"/>
  <c r="I997" i="5" s="1"/>
  <c r="H985" i="5"/>
  <c r="I985" i="5" s="1"/>
  <c r="H1026" i="5"/>
  <c r="I1026" i="5" s="1"/>
  <c r="H1270" i="5"/>
  <c r="I1270" i="5" s="1"/>
  <c r="H1931" i="5"/>
  <c r="I1931" i="5" s="1"/>
  <c r="H726" i="5"/>
  <c r="I726" i="5" s="1"/>
  <c r="H1566" i="5"/>
  <c r="I1566" i="5" s="1"/>
  <c r="H662" i="5"/>
  <c r="I662" i="5" s="1"/>
  <c r="H675" i="5"/>
  <c r="I675" i="5" s="1"/>
  <c r="H688" i="5"/>
  <c r="I688" i="5" s="1"/>
  <c r="H1851" i="5"/>
  <c r="I1851" i="5" s="1"/>
  <c r="H1354" i="5"/>
  <c r="I1354" i="5" s="1"/>
  <c r="H1284" i="5"/>
  <c r="I1284" i="5" s="1"/>
  <c r="H1794" i="5"/>
  <c r="I1794" i="5" s="1"/>
  <c r="H550" i="5"/>
  <c r="I550" i="5" s="1"/>
  <c r="H595" i="5"/>
  <c r="I595" i="5" s="1"/>
  <c r="H653" i="5"/>
  <c r="I653" i="5" s="1"/>
  <c r="H626" i="5"/>
  <c r="I626" i="5" s="1"/>
  <c r="H578" i="5"/>
  <c r="I578" i="5" s="1"/>
  <c r="H616" i="5"/>
  <c r="I616" i="5" s="1"/>
  <c r="H603" i="5"/>
  <c r="I603" i="5" s="1"/>
  <c r="H1329" i="5"/>
  <c r="I1329" i="5" s="1"/>
  <c r="H1786" i="5"/>
  <c r="I1786" i="5" s="1"/>
  <c r="H1519" i="5"/>
  <c r="I1519" i="5" s="1"/>
  <c r="H430" i="5"/>
  <c r="I430" i="5" s="1"/>
  <c r="H493" i="5"/>
  <c r="I493" i="5" s="1"/>
  <c r="H386" i="5"/>
  <c r="I386" i="5" s="1"/>
  <c r="H536" i="5"/>
  <c r="I536" i="5" s="1"/>
  <c r="K536" i="5" s="1"/>
  <c r="H356" i="5"/>
  <c r="I356" i="5" s="1"/>
  <c r="H429" i="5"/>
  <c r="I429" i="5" s="1"/>
  <c r="H511" i="5"/>
  <c r="I511" i="5" s="1"/>
  <c r="H361" i="5"/>
  <c r="I361" i="5" s="1"/>
  <c r="H458" i="5"/>
  <c r="I458" i="5" s="1"/>
  <c r="K458" i="5" s="1"/>
  <c r="H462" i="5"/>
  <c r="I462" i="5" s="1"/>
  <c r="H1216" i="5"/>
  <c r="I1216" i="5" s="1"/>
  <c r="H952" i="5"/>
  <c r="I952" i="5" s="1"/>
  <c r="H740" i="5"/>
  <c r="I740" i="5" s="1"/>
  <c r="H1961" i="5"/>
  <c r="I1961" i="5" s="1"/>
  <c r="H1500" i="5"/>
  <c r="I1500" i="5" s="1"/>
  <c r="H451" i="5"/>
  <c r="I451" i="5" s="1"/>
  <c r="H395" i="5"/>
  <c r="I395" i="5" s="1"/>
  <c r="H805" i="5"/>
  <c r="I805" i="5" s="1"/>
  <c r="H847" i="5"/>
  <c r="I847" i="5" s="1"/>
  <c r="H1054" i="5"/>
  <c r="I1054" i="5" s="1"/>
  <c r="H975" i="5"/>
  <c r="I975" i="5" s="1"/>
  <c r="H1565" i="5"/>
  <c r="I1565" i="5" s="1"/>
  <c r="H1453" i="5"/>
  <c r="I1453" i="5" s="1"/>
  <c r="H422" i="5"/>
  <c r="I422" i="5" s="1"/>
  <c r="H1527" i="5"/>
  <c r="I1527" i="5" s="1"/>
  <c r="H1450" i="5"/>
  <c r="I1450" i="5" s="1"/>
  <c r="H1470" i="5"/>
  <c r="I1470" i="5" s="1"/>
  <c r="H1394" i="5"/>
  <c r="I1394" i="5" s="1"/>
  <c r="H1045" i="5"/>
  <c r="I1045" i="5" s="1"/>
  <c r="H1043" i="5"/>
  <c r="I1043" i="5" s="1"/>
  <c r="H1875" i="5"/>
  <c r="I1875" i="5" s="1"/>
  <c r="H1016" i="5"/>
  <c r="I1016" i="5" s="1"/>
  <c r="H1482" i="5"/>
  <c r="I1482" i="5" s="1"/>
  <c r="H1952" i="5"/>
  <c r="I1952" i="5" s="1"/>
  <c r="H822" i="5"/>
  <c r="I822" i="5" s="1"/>
  <c r="H1459" i="5"/>
  <c r="I1459" i="5" s="1"/>
  <c r="H1158" i="5"/>
  <c r="I1158" i="5" s="1"/>
  <c r="H524" i="5"/>
  <c r="I524" i="5" s="1"/>
  <c r="K524" i="5" s="1"/>
  <c r="H1571" i="5"/>
  <c r="I1571" i="5" s="1"/>
  <c r="H1934" i="5"/>
  <c r="I1934" i="5" s="1"/>
  <c r="H1779" i="5"/>
  <c r="I1779" i="5" s="1"/>
  <c r="H1415" i="5"/>
  <c r="I1415" i="5" s="1"/>
  <c r="H1146" i="5"/>
  <c r="I1146" i="5" s="1"/>
  <c r="H1368" i="5"/>
  <c r="I1368" i="5" s="1"/>
  <c r="H1947" i="5"/>
  <c r="I1947" i="5" s="1"/>
  <c r="H863" i="5"/>
  <c r="I863" i="5" s="1"/>
  <c r="H486" i="5"/>
  <c r="I486" i="5" s="1"/>
  <c r="H1736" i="5"/>
  <c r="I1736" i="5" s="1"/>
  <c r="H1625" i="5"/>
  <c r="I1625" i="5" s="1"/>
  <c r="H1687" i="5"/>
  <c r="I1687" i="5" s="1"/>
  <c r="H778" i="5"/>
  <c r="I778" i="5" s="1"/>
  <c r="H1796" i="5"/>
  <c r="I1796" i="5" s="1"/>
  <c r="H1204" i="5"/>
  <c r="I1204" i="5" s="1"/>
  <c r="H1568" i="5"/>
  <c r="I1568" i="5" s="1"/>
  <c r="H1822" i="5"/>
  <c r="I1822" i="5" s="1"/>
  <c r="H928" i="5"/>
  <c r="I928" i="5" s="1"/>
  <c r="H1222" i="5"/>
  <c r="I1222" i="5" s="1"/>
  <c r="H1114" i="5"/>
  <c r="I1114" i="5" s="1"/>
  <c r="H1999" i="5"/>
  <c r="I1999" i="5" s="1"/>
  <c r="H846" i="5"/>
  <c r="I846" i="5" s="1"/>
  <c r="H1289" i="5"/>
  <c r="I1289" i="5" s="1"/>
  <c r="H1374" i="5"/>
  <c r="I1374" i="5" s="1"/>
  <c r="H1017" i="5"/>
  <c r="I1017" i="5" s="1"/>
  <c r="H898" i="5"/>
  <c r="I898" i="5" s="1"/>
  <c r="H1393" i="5"/>
  <c r="I1393" i="5" s="1"/>
  <c r="H1848" i="5"/>
  <c r="I1848" i="5" s="1"/>
  <c r="H885" i="5"/>
  <c r="I885" i="5" s="1"/>
  <c r="H1348" i="5"/>
  <c r="I1348" i="5" s="1"/>
  <c r="H692" i="5"/>
  <c r="I692" i="5" s="1"/>
  <c r="H716" i="5"/>
  <c r="I716" i="5" s="1"/>
  <c r="K716" i="5" s="1"/>
  <c r="H680" i="5"/>
  <c r="I680" i="5" s="1"/>
  <c r="H903" i="5"/>
  <c r="I903" i="5" s="1"/>
  <c r="H1628" i="5"/>
  <c r="I1628" i="5" s="1"/>
  <c r="H1367" i="5"/>
  <c r="I1367" i="5" s="1"/>
  <c r="H1075" i="5"/>
  <c r="I1075" i="5" s="1"/>
  <c r="H552" i="5"/>
  <c r="I552" i="5" s="1"/>
  <c r="H596" i="5"/>
  <c r="I596" i="5" s="1"/>
  <c r="H590" i="5"/>
  <c r="I590" i="5" s="1"/>
  <c r="H601" i="5"/>
  <c r="I601" i="5" s="1"/>
  <c r="H617" i="5"/>
  <c r="I617" i="5" s="1"/>
  <c r="H648" i="5"/>
  <c r="I648" i="5" s="1"/>
  <c r="H546" i="5"/>
  <c r="I546" i="5" s="1"/>
  <c r="H1523" i="5"/>
  <c r="I1523" i="5" s="1"/>
  <c r="H1825" i="5"/>
  <c r="I1825" i="5" s="1"/>
  <c r="H732" i="5"/>
  <c r="I732" i="5" s="1"/>
  <c r="H374" i="5"/>
  <c r="I374" i="5" s="1"/>
  <c r="H532" i="5"/>
  <c r="I532" i="5" s="1"/>
  <c r="H485" i="5"/>
  <c r="I485" i="5" s="1"/>
  <c r="H400" i="5"/>
  <c r="I400" i="5" s="1"/>
  <c r="H449" i="5"/>
  <c r="I449" i="5" s="1"/>
  <c r="H460" i="5"/>
  <c r="I460" i="5" s="1"/>
  <c r="H472" i="5"/>
  <c r="I472" i="5" s="1"/>
  <c r="H453" i="5"/>
  <c r="I453" i="5" s="1"/>
  <c r="H405" i="5"/>
  <c r="I405" i="5" s="1"/>
  <c r="H470" i="5"/>
  <c r="I470" i="5" s="1"/>
  <c r="H943" i="5"/>
  <c r="I943" i="5" s="1"/>
  <c r="H1520" i="5"/>
  <c r="I1520" i="5" s="1"/>
  <c r="H1048" i="5"/>
  <c r="I1048" i="5" s="1"/>
  <c r="H1530" i="5"/>
  <c r="I1530" i="5" s="1"/>
  <c r="H1657" i="5"/>
  <c r="I1657" i="5" s="1"/>
  <c r="H1904" i="5"/>
  <c r="I1904" i="5" s="1"/>
  <c r="H388" i="5"/>
  <c r="I388" i="5" s="1"/>
  <c r="H1653" i="5"/>
  <c r="I1653" i="5" s="1"/>
  <c r="H1585" i="5"/>
  <c r="I1585" i="5" s="1"/>
  <c r="H1524" i="5"/>
  <c r="I1524" i="5" s="1"/>
  <c r="H1651" i="5"/>
  <c r="I1651" i="5" s="1"/>
  <c r="H1004" i="5"/>
  <c r="I1004" i="5" s="1"/>
  <c r="H1567" i="5"/>
  <c r="I1567" i="5" s="1"/>
  <c r="H1121" i="5"/>
  <c r="I1121" i="5" s="1"/>
  <c r="H1457" i="5"/>
  <c r="I1457" i="5" s="1"/>
  <c r="H1997" i="5"/>
  <c r="I1997" i="5" s="1"/>
  <c r="H991" i="5"/>
  <c r="I991" i="5" s="1"/>
  <c r="H1937" i="5"/>
  <c r="I1937" i="5" s="1"/>
  <c r="H1477" i="5"/>
  <c r="I1477" i="5" s="1"/>
  <c r="H1540" i="5"/>
  <c r="I1540" i="5" s="1"/>
  <c r="H1352" i="5"/>
  <c r="I1352" i="5" s="1"/>
  <c r="H1420" i="5"/>
  <c r="I1420" i="5" s="1"/>
  <c r="H1287" i="5"/>
  <c r="I1287" i="5" s="1"/>
  <c r="H1905" i="5"/>
  <c r="I1905" i="5" s="1"/>
  <c r="H523" i="5"/>
  <c r="I523" i="5" s="1"/>
  <c r="K523" i="5" s="1"/>
  <c r="H1589" i="5"/>
  <c r="I1589" i="5" s="1"/>
  <c r="H1243" i="5"/>
  <c r="I1243" i="5" s="1"/>
  <c r="H501" i="5"/>
  <c r="I501" i="5" s="1"/>
  <c r="H1538" i="5"/>
  <c r="I1538" i="5" s="1"/>
  <c r="H1481" i="5"/>
  <c r="I1481" i="5" s="1"/>
  <c r="H1971" i="5"/>
  <c r="I1971" i="5" s="1"/>
  <c r="H1340" i="5"/>
  <c r="I1340" i="5" s="1"/>
  <c r="H1591" i="5"/>
  <c r="I1591" i="5" s="1"/>
  <c r="H1059" i="5"/>
  <c r="I1059" i="5" s="1"/>
  <c r="H1038" i="5"/>
  <c r="I1038" i="5" s="1"/>
  <c r="H1616" i="5"/>
  <c r="I1616" i="5" s="1"/>
  <c r="H1249" i="5"/>
  <c r="I1249" i="5" s="1"/>
  <c r="H1868" i="5"/>
  <c r="I1868" i="5" s="1"/>
  <c r="H911" i="5"/>
  <c r="I911" i="5" s="1"/>
  <c r="H1893" i="5"/>
  <c r="I1893" i="5" s="1"/>
  <c r="H1463" i="5"/>
  <c r="I1463" i="5" s="1"/>
  <c r="H1255" i="5"/>
  <c r="I1255" i="5" s="1"/>
  <c r="H1261" i="5"/>
  <c r="I1261" i="5" s="1"/>
  <c r="H1083" i="5"/>
  <c r="I1083" i="5" s="1"/>
  <c r="H1309" i="5"/>
  <c r="I1309" i="5" s="1"/>
  <c r="H871" i="5"/>
  <c r="I871" i="5" s="1"/>
  <c r="H782" i="5"/>
  <c r="I782" i="5" s="1"/>
  <c r="H1943" i="5"/>
  <c r="I1943" i="5" s="1"/>
  <c r="H1320" i="5"/>
  <c r="I1320" i="5" s="1"/>
  <c r="H1263" i="5"/>
  <c r="I1263" i="5" s="1"/>
  <c r="H1573" i="5"/>
  <c r="I1573" i="5" s="1"/>
  <c r="H1031" i="5"/>
  <c r="I1031" i="5" s="1"/>
  <c r="H1464" i="5"/>
  <c r="I1464" i="5" s="1"/>
  <c r="H934" i="5"/>
  <c r="I934" i="5" s="1"/>
  <c r="H1751" i="5"/>
  <c r="I1751" i="5" s="1"/>
  <c r="H1793" i="5"/>
  <c r="I1793" i="5" s="1"/>
  <c r="H1361" i="5"/>
  <c r="I1361" i="5" s="1"/>
  <c r="H1768" i="5"/>
  <c r="I1768" i="5" s="1"/>
  <c r="H700" i="5"/>
  <c r="I700" i="5" s="1"/>
  <c r="H687" i="5"/>
  <c r="I687" i="5" s="1"/>
  <c r="H698" i="5"/>
  <c r="I698" i="5" s="1"/>
  <c r="H860" i="5"/>
  <c r="I860" i="5" s="1"/>
  <c r="H1170" i="5"/>
  <c r="I1170" i="5" s="1"/>
  <c r="H1791" i="5"/>
  <c r="I1791" i="5" s="1"/>
  <c r="H1989" i="5"/>
  <c r="I1989" i="5" s="1"/>
  <c r="H587" i="5"/>
  <c r="I587" i="5" s="1"/>
  <c r="H572" i="5"/>
  <c r="I572" i="5" s="1"/>
  <c r="H634" i="5"/>
  <c r="I634" i="5" s="1"/>
  <c r="K634" i="5" s="1"/>
  <c r="L634" i="5" s="1"/>
  <c r="H627" i="5"/>
  <c r="I627" i="5" s="1"/>
  <c r="H658" i="5"/>
  <c r="I658" i="5" s="1"/>
  <c r="K658" i="5" s="1"/>
  <c r="L658" i="5" s="1"/>
  <c r="H561" i="5"/>
  <c r="I561" i="5" s="1"/>
  <c r="H625" i="5"/>
  <c r="I625" i="5" s="1"/>
  <c r="H1563" i="5"/>
  <c r="I1563" i="5" s="1"/>
  <c r="H878" i="5"/>
  <c r="I878" i="5" s="1"/>
  <c r="H1946" i="5"/>
  <c r="I1946" i="5" s="1"/>
  <c r="H373" i="5"/>
  <c r="I373" i="5" s="1"/>
  <c r="H394" i="5"/>
  <c r="I394" i="5" s="1"/>
  <c r="K394" i="5" s="1"/>
  <c r="O394" i="5" s="1"/>
  <c r="H499" i="5"/>
  <c r="I499" i="5" s="1"/>
  <c r="H500" i="5"/>
  <c r="I500" i="5" s="1"/>
  <c r="H425" i="5"/>
  <c r="I425" i="5" s="1"/>
  <c r="K425" i="5" s="1"/>
  <c r="H416" i="5"/>
  <c r="I416" i="5" s="1"/>
  <c r="H381" i="5"/>
  <c r="I381" i="5" s="1"/>
  <c r="H514" i="5"/>
  <c r="I514" i="5" s="1"/>
  <c r="H521" i="5"/>
  <c r="I521" i="5" s="1"/>
  <c r="H399" i="5"/>
  <c r="I399" i="5" s="1"/>
  <c r="H1728" i="5"/>
  <c r="I1728" i="5" s="1"/>
  <c r="H1580" i="5"/>
  <c r="I1580" i="5" s="1"/>
  <c r="H1171" i="5"/>
  <c r="I1171" i="5" s="1"/>
  <c r="H1550" i="5"/>
  <c r="I1550" i="5" s="1"/>
  <c r="H1273" i="5"/>
  <c r="I1273" i="5" s="1"/>
  <c r="H401" i="5"/>
  <c r="I401" i="5" s="1"/>
  <c r="H358" i="5"/>
  <c r="I358" i="5" s="1"/>
  <c r="H999" i="5"/>
  <c r="I999" i="5" s="1"/>
  <c r="H1466" i="5"/>
  <c r="I1466" i="5" s="1"/>
  <c r="H932" i="5"/>
  <c r="I932" i="5" s="1"/>
  <c r="H1221" i="5"/>
  <c r="I1221" i="5" s="1"/>
  <c r="H1465" i="5"/>
  <c r="I1465" i="5" s="1"/>
  <c r="H1296" i="5"/>
  <c r="I1296" i="5" s="1"/>
  <c r="H1021" i="5"/>
  <c r="I1021" i="5" s="1"/>
  <c r="H802" i="5"/>
  <c r="I802" i="5" s="1"/>
  <c r="H1280" i="5"/>
  <c r="I1280" i="5" s="1"/>
  <c r="H1891" i="5"/>
  <c r="I1891" i="5" s="1"/>
  <c r="H841" i="5"/>
  <c r="I841" i="5" s="1"/>
  <c r="H1380" i="5"/>
  <c r="I1380" i="5" s="1"/>
  <c r="H1495" i="5"/>
  <c r="I1495" i="5" s="1"/>
  <c r="H1990" i="5"/>
  <c r="I1990" i="5" s="1"/>
  <c r="H1578" i="5"/>
  <c r="I1578" i="5" s="1"/>
  <c r="H1544" i="5"/>
  <c r="I1544" i="5" s="1"/>
  <c r="H1710" i="5"/>
  <c r="I1710" i="5" s="1"/>
  <c r="H1247" i="5"/>
  <c r="I1247" i="5" s="1"/>
  <c r="H1404" i="5"/>
  <c r="I1404" i="5" s="1"/>
  <c r="H904" i="5"/>
  <c r="I904" i="5" s="1"/>
  <c r="H1689" i="5"/>
  <c r="I1689" i="5" s="1"/>
  <c r="H881" i="5"/>
  <c r="I881" i="5" s="1"/>
  <c r="H939" i="5"/>
  <c r="I939" i="5" s="1"/>
  <c r="H1555" i="5"/>
  <c r="I1555" i="5" s="1"/>
  <c r="H916" i="5"/>
  <c r="I916" i="5" s="1"/>
  <c r="H1691" i="5"/>
  <c r="I1691" i="5" s="1"/>
  <c r="H1876" i="5"/>
  <c r="I1876" i="5" s="1"/>
  <c r="H1590" i="5"/>
  <c r="I1590" i="5" s="1"/>
  <c r="H1100" i="5"/>
  <c r="I1100" i="5" s="1"/>
  <c r="H1748" i="5"/>
  <c r="I1748" i="5" s="1"/>
  <c r="H1548" i="5"/>
  <c r="I1548" i="5" s="1"/>
  <c r="H790" i="5"/>
  <c r="I790" i="5" s="1"/>
  <c r="H1410" i="5"/>
  <c r="I1410" i="5" s="1"/>
  <c r="H1829" i="5"/>
  <c r="I1829" i="5" s="1"/>
  <c r="H1634" i="5"/>
  <c r="I1634" i="5" s="1"/>
  <c r="H900" i="5"/>
  <c r="I900" i="5" s="1"/>
  <c r="H1224" i="5"/>
  <c r="I1224" i="5" s="1"/>
  <c r="H981" i="5"/>
  <c r="I981" i="5" s="1"/>
  <c r="H1749" i="5"/>
  <c r="I1749" i="5" s="1"/>
  <c r="H1066" i="5"/>
  <c r="I1066" i="5" s="1"/>
  <c r="H918" i="5"/>
  <c r="I918" i="5" s="1"/>
  <c r="H1278" i="5"/>
  <c r="I1278" i="5" s="1"/>
  <c r="H1492" i="5"/>
  <c r="I1492" i="5" s="1"/>
  <c r="H2000" i="5"/>
  <c r="I2000" i="5" s="1"/>
  <c r="H1324" i="5"/>
  <c r="I1324" i="5" s="1"/>
  <c r="H1543" i="5"/>
  <c r="I1543" i="5" s="1"/>
  <c r="H1755" i="5"/>
  <c r="I1755" i="5" s="1"/>
  <c r="H1889" i="5"/>
  <c r="I1889" i="5" s="1"/>
  <c r="H1897" i="5"/>
  <c r="I1897" i="5" s="1"/>
  <c r="H924" i="5"/>
  <c r="I924" i="5" s="1"/>
  <c r="H1126" i="5"/>
  <c r="I1126" i="5" s="1"/>
  <c r="H697" i="5"/>
  <c r="I697" i="5" s="1"/>
  <c r="H708" i="5"/>
  <c r="I708" i="5" s="1"/>
  <c r="H712" i="5"/>
  <c r="I712" i="5" s="1"/>
  <c r="H1274" i="5"/>
  <c r="I1274" i="5" s="1"/>
  <c r="H1076" i="5"/>
  <c r="I1076" i="5" s="1"/>
  <c r="H1915" i="5"/>
  <c r="I1915" i="5" s="1"/>
  <c r="H1105" i="5"/>
  <c r="I1105" i="5" s="1"/>
  <c r="H623" i="5"/>
  <c r="I623" i="5" s="1"/>
  <c r="H618" i="5"/>
  <c r="I618" i="5" s="1"/>
  <c r="H638" i="5"/>
  <c r="I638" i="5" s="1"/>
  <c r="H579" i="5"/>
  <c r="I579" i="5" s="1"/>
  <c r="H642" i="5"/>
  <c r="I642" i="5" s="1"/>
  <c r="H547" i="5"/>
  <c r="I547" i="5" s="1"/>
  <c r="H640" i="5"/>
  <c r="I640" i="5" s="1"/>
  <c r="H1428" i="5"/>
  <c r="I1428" i="5" s="1"/>
  <c r="H908" i="5"/>
  <c r="I908" i="5" s="1"/>
  <c r="H1160" i="5"/>
  <c r="I1160" i="5" s="1"/>
  <c r="H443" i="5"/>
  <c r="I443" i="5" s="1"/>
  <c r="H530" i="5"/>
  <c r="I530" i="5" s="1"/>
  <c r="H365" i="5"/>
  <c r="I365" i="5" s="1"/>
  <c r="H418" i="5"/>
  <c r="I418" i="5" s="1"/>
  <c r="K418" i="5" s="1"/>
  <c r="O418" i="5" s="1"/>
  <c r="H414" i="5"/>
  <c r="I414" i="5" s="1"/>
  <c r="H537" i="5"/>
  <c r="I537" i="5" s="1"/>
  <c r="K537" i="5" s="1"/>
  <c r="O537" i="5" s="1"/>
  <c r="H359" i="5"/>
  <c r="I359" i="5" s="1"/>
  <c r="H503" i="5"/>
  <c r="I503" i="5" s="1"/>
  <c r="H488" i="5"/>
  <c r="I488" i="5" s="1"/>
  <c r="H444" i="5"/>
  <c r="I444" i="5" s="1"/>
  <c r="H758" i="5"/>
  <c r="I758" i="5" s="1"/>
  <c r="H1831" i="5"/>
  <c r="I1831" i="5" s="1"/>
  <c r="H1518" i="5"/>
  <c r="I1518" i="5" s="1"/>
  <c r="H1035" i="5"/>
  <c r="I1035" i="5" s="1"/>
  <c r="H1259" i="5"/>
  <c r="I1259" i="5" s="1"/>
  <c r="H1513" i="5"/>
  <c r="I1513" i="5" s="1"/>
  <c r="H1684" i="5"/>
  <c r="I1684" i="5" s="1"/>
  <c r="H1405" i="5"/>
  <c r="I1405" i="5" s="1"/>
  <c r="H774" i="5"/>
  <c r="I774" i="5" s="1"/>
  <c r="H1654" i="5"/>
  <c r="I1654" i="5" s="1"/>
  <c r="H1149" i="5"/>
  <c r="I1149" i="5" s="1"/>
  <c r="H1968" i="5"/>
  <c r="I1968" i="5" s="1"/>
  <c r="H809" i="5"/>
  <c r="I809" i="5" s="1"/>
  <c r="H1939" i="5"/>
  <c r="I1939" i="5" s="1"/>
  <c r="H1082" i="5"/>
  <c r="I1082" i="5" s="1"/>
  <c r="H1607" i="5"/>
  <c r="I1607" i="5" s="1"/>
  <c r="H1456" i="5"/>
  <c r="I1456" i="5" s="1"/>
  <c r="H861" i="5"/>
  <c r="I861" i="5" s="1"/>
  <c r="H1985" i="5"/>
  <c r="I1985" i="5" s="1"/>
  <c r="H773" i="5"/>
  <c r="I773" i="5" s="1"/>
  <c r="H1619" i="5"/>
  <c r="I1619" i="5" s="1"/>
  <c r="H1227" i="5"/>
  <c r="I1227" i="5" s="1"/>
  <c r="H1312" i="5"/>
  <c r="I1312" i="5" s="1"/>
  <c r="H1672" i="5"/>
  <c r="I1672" i="5" s="1"/>
  <c r="H830" i="5"/>
  <c r="I830" i="5" s="1"/>
  <c r="H1511" i="5"/>
  <c r="I1511" i="5" s="1"/>
  <c r="H1960" i="5"/>
  <c r="I1960" i="5" s="1"/>
  <c r="H1661" i="5"/>
  <c r="I1661" i="5" s="1"/>
  <c r="H1871" i="5"/>
  <c r="I1871" i="5" s="1"/>
  <c r="H764" i="5"/>
  <c r="I764" i="5" s="1"/>
  <c r="H1291" i="5"/>
  <c r="I1291" i="5" s="1"/>
  <c r="H906" i="5"/>
  <c r="I906" i="5" s="1"/>
  <c r="H1754" i="5"/>
  <c r="I1754" i="5" s="1"/>
  <c r="H1432" i="5"/>
  <c r="I1432" i="5" s="1"/>
  <c r="H1853" i="5"/>
  <c r="I1853" i="5" s="1"/>
  <c r="H1439" i="5"/>
  <c r="I1439" i="5" s="1"/>
  <c r="H1090" i="5"/>
  <c r="I1090" i="5" s="1"/>
  <c r="H1161" i="5"/>
  <c r="I1161" i="5" s="1"/>
  <c r="H1627" i="5"/>
  <c r="I1627" i="5" s="1"/>
  <c r="H1824" i="5"/>
  <c r="I1824" i="5" s="1"/>
  <c r="H876" i="5"/>
  <c r="I876" i="5" s="1"/>
  <c r="H1366" i="5"/>
  <c r="I1366" i="5" s="1"/>
  <c r="H972" i="5"/>
  <c r="I972" i="5" s="1"/>
  <c r="H467" i="5"/>
  <c r="I467" i="5" s="1"/>
  <c r="H1323" i="5"/>
  <c r="I1323" i="5" s="1"/>
  <c r="H851" i="5"/>
  <c r="I851" i="5" s="1"/>
  <c r="H1817" i="5"/>
  <c r="I1817" i="5" s="1"/>
  <c r="H857" i="5"/>
  <c r="I857" i="5" s="1"/>
  <c r="H1704" i="5"/>
  <c r="I1704" i="5" s="1"/>
  <c r="H1658" i="5"/>
  <c r="I1658" i="5" s="1"/>
  <c r="H798" i="5"/>
  <c r="I798" i="5" s="1"/>
  <c r="H1574" i="5"/>
  <c r="I1574" i="5" s="1"/>
  <c r="H1225" i="5"/>
  <c r="I1225" i="5" s="1"/>
  <c r="H1778" i="5"/>
  <c r="I1778" i="5" s="1"/>
  <c r="H1577" i="5"/>
  <c r="I1577" i="5" s="1"/>
  <c r="H1133" i="5"/>
  <c r="I1133" i="5" s="1"/>
  <c r="H1729" i="5"/>
  <c r="I1729" i="5" s="1"/>
  <c r="H730" i="5"/>
  <c r="I730" i="5" s="1"/>
  <c r="H663" i="5"/>
  <c r="I663" i="5" s="1"/>
  <c r="H710" i="5"/>
  <c r="I710" i="5" s="1"/>
  <c r="H703" i="5"/>
  <c r="I703" i="5" s="1"/>
  <c r="H1103" i="5"/>
  <c r="I1103" i="5" s="1"/>
  <c r="H1785" i="5"/>
  <c r="I1785" i="5" s="1"/>
  <c r="H789" i="5"/>
  <c r="I789" i="5" s="1"/>
  <c r="H555" i="5"/>
  <c r="I555" i="5" s="1"/>
  <c r="H645" i="5"/>
  <c r="I645" i="5" s="1"/>
  <c r="H554" i="5"/>
  <c r="I554" i="5" s="1"/>
  <c r="H644" i="5"/>
  <c r="I644" i="5" s="1"/>
  <c r="H657" i="5"/>
  <c r="I657" i="5" s="1"/>
  <c r="K657" i="5" s="1"/>
  <c r="H651" i="5"/>
  <c r="I651" i="5" s="1"/>
  <c r="H580" i="5"/>
  <c r="I580" i="5" s="1"/>
  <c r="H544" i="5"/>
  <c r="I544" i="5" s="1"/>
  <c r="H1942" i="5"/>
  <c r="I1942" i="5" s="1"/>
  <c r="H1007" i="5"/>
  <c r="I1007" i="5" s="1"/>
  <c r="H646" i="5"/>
  <c r="I646" i="5" s="1"/>
  <c r="H372" i="5"/>
  <c r="I372" i="5" s="1"/>
  <c r="H466" i="5"/>
  <c r="I466" i="5" s="1"/>
  <c r="H413" i="5"/>
  <c r="I413" i="5" s="1"/>
  <c r="H426" i="5"/>
  <c r="I426" i="5" s="1"/>
  <c r="H349" i="5"/>
  <c r="I349" i="5" s="1"/>
  <c r="H446" i="5"/>
  <c r="I446" i="5" s="1"/>
  <c r="H478" i="5"/>
  <c r="I478" i="5" s="1"/>
  <c r="H403" i="5"/>
  <c r="I403" i="5" s="1"/>
  <c r="H489" i="5"/>
  <c r="I489" i="5" s="1"/>
  <c r="H502" i="5"/>
  <c r="I502" i="5" s="1"/>
  <c r="H1933" i="5"/>
  <c r="I1933" i="5" s="1"/>
  <c r="H831" i="5"/>
  <c r="I831" i="5" s="1"/>
  <c r="H513" i="5"/>
  <c r="I513" i="5" s="1"/>
  <c r="H371" i="5"/>
  <c r="I371" i="5" s="1"/>
  <c r="H1445" i="5"/>
  <c r="I1445" i="5" s="1"/>
  <c r="H1020" i="5"/>
  <c r="I1020" i="5" s="1"/>
  <c r="H1422" i="5"/>
  <c r="I1422" i="5" s="1"/>
  <c r="H765" i="5"/>
  <c r="I765" i="5" s="1"/>
  <c r="H1293" i="5"/>
  <c r="I1293" i="5" s="1"/>
  <c r="H1546" i="5"/>
  <c r="I1546" i="5" s="1"/>
  <c r="H1431" i="5"/>
  <c r="I1431" i="5" s="1"/>
  <c r="H1286" i="5"/>
  <c r="I1286" i="5" s="1"/>
  <c r="H1010" i="5"/>
  <c r="I1010" i="5" s="1"/>
  <c r="H1834" i="5"/>
  <c r="I1834" i="5" s="1"/>
  <c r="H969" i="5"/>
  <c r="I969" i="5" s="1"/>
  <c r="H1339" i="5"/>
  <c r="I1339" i="5" s="1"/>
  <c r="H1686" i="5"/>
  <c r="I1686" i="5" s="1"/>
  <c r="H1382" i="5"/>
  <c r="I1382" i="5" s="1"/>
  <c r="H1700" i="5"/>
  <c r="I1700" i="5" s="1"/>
  <c r="H1426" i="5"/>
  <c r="I1426" i="5" s="1"/>
  <c r="H755" i="5"/>
  <c r="I755" i="5" s="1"/>
  <c r="H1486" i="5"/>
  <c r="I1486" i="5" s="1"/>
  <c r="H1411" i="5"/>
  <c r="I1411" i="5" s="1"/>
  <c r="H1901" i="5"/>
  <c r="I1901" i="5" s="1"/>
  <c r="H1805" i="5"/>
  <c r="I1805" i="5" s="1"/>
  <c r="H1008" i="5"/>
  <c r="I1008" i="5" s="1"/>
  <c r="H1533" i="5"/>
  <c r="I1533" i="5" s="1"/>
  <c r="H1727" i="5"/>
  <c r="I1727" i="5" s="1"/>
  <c r="H1328" i="5"/>
  <c r="I1328" i="5" s="1"/>
  <c r="H1485" i="5"/>
  <c r="I1485" i="5" s="1"/>
  <c r="H1301" i="5"/>
  <c r="I1301" i="5" s="1"/>
  <c r="H1202" i="5"/>
  <c r="I1202" i="5" s="1"/>
  <c r="H1025" i="5"/>
  <c r="I1025" i="5" s="1"/>
  <c r="H833" i="5"/>
  <c r="I833" i="5" s="1"/>
  <c r="H1064" i="5"/>
  <c r="I1064" i="5" s="1"/>
  <c r="H1496" i="5"/>
  <c r="I1496" i="5" s="1"/>
  <c r="H990" i="5"/>
  <c r="I990" i="5" s="1"/>
  <c r="H1716" i="5"/>
  <c r="I1716" i="5" s="1"/>
  <c r="H1118" i="5"/>
  <c r="I1118" i="5" s="1"/>
  <c r="H1282" i="5"/>
  <c r="I1282" i="5" s="1"/>
  <c r="H1633" i="5"/>
  <c r="I1633" i="5" s="1"/>
  <c r="H1473" i="5"/>
  <c r="I1473" i="5" s="1"/>
  <c r="H1376" i="5"/>
  <c r="I1376" i="5" s="1"/>
  <c r="H1866" i="5"/>
  <c r="I1866" i="5" s="1"/>
  <c r="H827" i="5"/>
  <c r="I827" i="5" s="1"/>
  <c r="H1442" i="5"/>
  <c r="I1442" i="5" s="1"/>
  <c r="H954" i="5"/>
  <c r="I954" i="5" s="1"/>
  <c r="H1013" i="5"/>
  <c r="I1013" i="5" s="1"/>
  <c r="H1906" i="5"/>
  <c r="I1906" i="5" s="1"/>
  <c r="H1802" i="5"/>
  <c r="I1802" i="5" s="1"/>
  <c r="H1184" i="5"/>
  <c r="I1184" i="5" s="1"/>
  <c r="H1359" i="5"/>
  <c r="I1359" i="5" s="1"/>
  <c r="H886" i="5"/>
  <c r="I886" i="5" s="1"/>
  <c r="H1508" i="5"/>
  <c r="I1508" i="5" s="1"/>
  <c r="H722" i="5"/>
  <c r="I722" i="5" s="1"/>
  <c r="H666" i="5"/>
  <c r="I666" i="5" s="1"/>
  <c r="H690" i="5"/>
  <c r="I690" i="5" s="1"/>
  <c r="H678" i="5"/>
  <c r="I678" i="5" s="1"/>
  <c r="H1019" i="5"/>
  <c r="I1019" i="5" s="1"/>
  <c r="H1108" i="5"/>
  <c r="I1108" i="5" s="1"/>
  <c r="H1712" i="5"/>
  <c r="I1712" i="5" s="1"/>
  <c r="H598" i="5"/>
  <c r="I598" i="5" s="1"/>
  <c r="H652" i="5"/>
  <c r="I652" i="5" s="1"/>
  <c r="H577" i="5"/>
  <c r="I577" i="5" s="1"/>
  <c r="H558" i="5"/>
  <c r="I558" i="5" s="1"/>
  <c r="H551" i="5"/>
  <c r="I551" i="5" s="1"/>
  <c r="H641" i="5"/>
  <c r="I641" i="5" s="1"/>
  <c r="H568" i="5"/>
  <c r="I568" i="5" s="1"/>
  <c r="H654" i="5"/>
  <c r="I654" i="5" s="1"/>
  <c r="H1549" i="5"/>
  <c r="I1549" i="5" s="1"/>
  <c r="H1262" i="5"/>
  <c r="I1262" i="5" s="1"/>
  <c r="H1403" i="5"/>
  <c r="I1403" i="5" s="1"/>
  <c r="H495" i="5"/>
  <c r="I495" i="5" s="1"/>
  <c r="H404" i="5"/>
  <c r="I404" i="5" s="1"/>
  <c r="H370" i="5"/>
  <c r="I370" i="5" s="1"/>
  <c r="H442" i="5"/>
  <c r="I442" i="5" s="1"/>
  <c r="H393" i="5"/>
  <c r="I393" i="5" s="1"/>
  <c r="H421" i="5"/>
  <c r="I421" i="5" s="1"/>
  <c r="H483" i="5"/>
  <c r="I483" i="5" s="1"/>
  <c r="H507" i="5"/>
  <c r="I507" i="5" s="1"/>
  <c r="H396" i="5"/>
  <c r="I396" i="5" s="1"/>
  <c r="H1923" i="5"/>
  <c r="I1923" i="5" s="1"/>
  <c r="H1140" i="5"/>
  <c r="I1140" i="5" s="1"/>
  <c r="H1996" i="5"/>
  <c r="I1996" i="5" s="1"/>
  <c r="H1849" i="5"/>
  <c r="I1849" i="5" s="1"/>
  <c r="H1455" i="5"/>
  <c r="I1455" i="5" s="1"/>
  <c r="H1767" i="5"/>
  <c r="I1767" i="5" s="1"/>
  <c r="H1903" i="5"/>
  <c r="I1903" i="5" s="1"/>
  <c r="H1865" i="5"/>
  <c r="I1865" i="5" s="1"/>
  <c r="H1080" i="5"/>
  <c r="I1080" i="5" s="1"/>
  <c r="H1738" i="5"/>
  <c r="I1738" i="5" s="1"/>
  <c r="H784" i="5"/>
  <c r="I784" i="5" s="1"/>
  <c r="H1015" i="5"/>
  <c r="I1015" i="5" s="1"/>
  <c r="H1303" i="5"/>
  <c r="I1303" i="5" s="1"/>
  <c r="H949" i="5"/>
  <c r="I949" i="5" s="1"/>
  <c r="H1855" i="5"/>
  <c r="I1855" i="5" s="1"/>
  <c r="H1676" i="5"/>
  <c r="I1676" i="5" s="1"/>
  <c r="H1940" i="5"/>
  <c r="I1940" i="5" s="1"/>
  <c r="H1629" i="5"/>
  <c r="I1629" i="5" s="1"/>
  <c r="H1852" i="5"/>
  <c r="I1852" i="5" s="1"/>
  <c r="H1542" i="5"/>
  <c r="I1542" i="5" s="1"/>
  <c r="H528" i="5"/>
  <c r="I528" i="5" s="1"/>
  <c r="H1739" i="5"/>
  <c r="I1739" i="5" s="1"/>
  <c r="H751" i="5"/>
  <c r="I751" i="5" s="1"/>
  <c r="H1966" i="5"/>
  <c r="I1966" i="5" s="1"/>
  <c r="H1053" i="5"/>
  <c r="I1053" i="5" s="1"/>
  <c r="H1051" i="5"/>
  <c r="I1051" i="5" s="1"/>
  <c r="H1414" i="5"/>
  <c r="I1414" i="5" s="1"/>
  <c r="H1297" i="5"/>
  <c r="I1297" i="5" s="1"/>
  <c r="H965" i="5"/>
  <c r="I965" i="5" s="1"/>
  <c r="H1775" i="5"/>
  <c r="I1775" i="5" s="1"/>
  <c r="H1003" i="5"/>
  <c r="I1003" i="5" s="1"/>
  <c r="H834" i="5"/>
  <c r="I834" i="5" s="1"/>
  <c r="H1839" i="5"/>
  <c r="I1839" i="5" s="1"/>
  <c r="H788" i="5"/>
  <c r="I788" i="5" s="1"/>
  <c r="H828" i="5"/>
  <c r="I828" i="5" s="1"/>
  <c r="H1154" i="5"/>
  <c r="I1154" i="5" s="1"/>
  <c r="H1881" i="5"/>
  <c r="I1881" i="5" s="1"/>
  <c r="H1078" i="5"/>
  <c r="I1078" i="5" s="1"/>
  <c r="H1483" i="5"/>
  <c r="I1483" i="5" s="1"/>
  <c r="H1168" i="5"/>
  <c r="I1168" i="5" s="1"/>
  <c r="H1212" i="5"/>
  <c r="I1212" i="5" s="1"/>
  <c r="H1219" i="5"/>
  <c r="I1219" i="5" s="1"/>
  <c r="H816" i="5"/>
  <c r="I816" i="5" s="1"/>
  <c r="H1313" i="5"/>
  <c r="I1313" i="5" s="1"/>
  <c r="H1924" i="5"/>
  <c r="I1924" i="5" s="1"/>
  <c r="H946" i="5"/>
  <c r="I946" i="5" s="1"/>
  <c r="H1596" i="5"/>
  <c r="I1596" i="5" s="1"/>
  <c r="H1922" i="5"/>
  <c r="I1922" i="5" s="1"/>
  <c r="H1983" i="5"/>
  <c r="I1983" i="5" s="1"/>
  <c r="H1400" i="5"/>
  <c r="I1400" i="5" s="1"/>
  <c r="H1698" i="5"/>
  <c r="I1698" i="5" s="1"/>
  <c r="H1583" i="5"/>
  <c r="I1583" i="5" s="1"/>
  <c r="H1279" i="5"/>
  <c r="I1279" i="5" s="1"/>
  <c r="H669" i="5"/>
  <c r="I669" i="5" s="1"/>
  <c r="H715" i="5"/>
  <c r="I715" i="5" s="1"/>
  <c r="K715" i="5" s="1"/>
  <c r="H713" i="5"/>
  <c r="I713" i="5" s="1"/>
  <c r="H689" i="5"/>
  <c r="I689" i="5" s="1"/>
  <c r="H1475" i="5"/>
  <c r="I1475" i="5" s="1"/>
  <c r="H977" i="5"/>
  <c r="I977" i="5" s="1"/>
  <c r="H914" i="5"/>
  <c r="I914" i="5" s="1"/>
  <c r="H611" i="5"/>
  <c r="I611" i="5" s="1"/>
  <c r="H607" i="5"/>
  <c r="I607" i="5" s="1"/>
  <c r="H633" i="5"/>
  <c r="I633" i="5" s="1"/>
  <c r="H637" i="5"/>
  <c r="I637" i="5" s="1"/>
  <c r="H567" i="5"/>
  <c r="I567" i="5" s="1"/>
  <c r="H619" i="5"/>
  <c r="I619" i="5" s="1"/>
  <c r="H592" i="5"/>
  <c r="I592" i="5" s="1"/>
  <c r="H586" i="5"/>
  <c r="I586" i="5" s="1"/>
  <c r="H1033" i="5"/>
  <c r="I1033" i="5" s="1"/>
  <c r="H996" i="5"/>
  <c r="I996" i="5" s="1"/>
  <c r="H375" i="5"/>
  <c r="I375" i="5" s="1"/>
  <c r="H506" i="5"/>
  <c r="I506" i="5" s="1"/>
  <c r="H431" i="5"/>
  <c r="I431" i="5" s="1"/>
  <c r="H382" i="5"/>
  <c r="I382" i="5" s="1"/>
  <c r="H515" i="5"/>
  <c r="I515" i="5" s="1"/>
  <c r="H353" i="5"/>
  <c r="I353" i="5" s="1"/>
  <c r="H505" i="5"/>
  <c r="I505" i="5" s="1"/>
  <c r="H377" i="5"/>
  <c r="I377" i="5" s="1"/>
  <c r="H464" i="5"/>
  <c r="I464" i="5" s="1"/>
  <c r="H519" i="5"/>
  <c r="I519" i="5" s="1"/>
  <c r="H439" i="5"/>
  <c r="I439" i="5" s="1"/>
  <c r="H1919" i="5"/>
  <c r="I1919" i="5" s="1"/>
  <c r="H1253" i="5"/>
  <c r="I1253" i="5" s="1"/>
  <c r="H836" i="5"/>
  <c r="I836" i="5" s="1"/>
  <c r="H808" i="5"/>
  <c r="I808" i="5" s="1"/>
  <c r="H508" i="5"/>
  <c r="I508" i="5" s="1"/>
  <c r="H1338" i="5"/>
  <c r="I1338" i="5" s="1"/>
  <c r="H1091" i="5"/>
  <c r="I1091" i="5" s="1"/>
  <c r="H1761" i="5"/>
  <c r="I1761" i="5" s="1"/>
  <c r="H1144" i="5"/>
  <c r="I1144" i="5" s="1"/>
  <c r="H1840" i="5"/>
  <c r="I1840" i="5" s="1"/>
  <c r="H1378" i="5"/>
  <c r="I1378" i="5" s="1"/>
  <c r="H1000" i="5"/>
  <c r="I1000" i="5" s="1"/>
  <c r="H1156" i="5"/>
  <c r="I1156" i="5" s="1"/>
  <c r="H1541" i="5"/>
  <c r="I1541" i="5" s="1"/>
  <c r="H1552" i="5"/>
  <c r="I1552" i="5" s="1"/>
  <c r="H1636" i="5"/>
  <c r="I1636" i="5" s="1"/>
  <c r="H1494" i="5"/>
  <c r="I1494" i="5" s="1"/>
  <c r="H1115" i="5"/>
  <c r="I1115" i="5" s="1"/>
  <c r="H1252" i="5"/>
  <c r="I1252" i="5" s="1"/>
  <c r="H1214" i="5"/>
  <c r="I1214" i="5" s="1"/>
  <c r="H1174" i="5"/>
  <c r="I1174" i="5" s="1"/>
  <c r="H787" i="5"/>
  <c r="I787" i="5" s="1"/>
  <c r="H1044" i="5"/>
  <c r="I1044" i="5" s="1"/>
  <c r="H917" i="5"/>
  <c r="I917" i="5" s="1"/>
  <c r="H1327" i="5"/>
  <c r="I1327" i="5" s="1"/>
  <c r="H1992" i="5"/>
  <c r="I1992" i="5" s="1"/>
  <c r="H1107" i="5"/>
  <c r="I1107" i="5" s="1"/>
  <c r="H844" i="5"/>
  <c r="I844" i="5" s="1"/>
  <c r="H1213" i="5"/>
  <c r="I1213" i="5" s="1"/>
  <c r="H1874" i="5"/>
  <c r="I1874" i="5" s="1"/>
  <c r="H757" i="5"/>
  <c r="I757" i="5" s="1"/>
  <c r="H492" i="5"/>
  <c r="I492" i="5" s="1"/>
  <c r="H1759" i="5"/>
  <c r="I1759" i="5" s="1"/>
  <c r="H950" i="5"/>
  <c r="I950" i="5" s="1"/>
  <c r="H807" i="5"/>
  <c r="I807" i="5" s="1"/>
  <c r="H1581" i="5"/>
  <c r="I1581" i="5" s="1"/>
  <c r="H1887" i="5"/>
  <c r="I1887" i="5" s="1"/>
  <c r="H1697" i="5"/>
  <c r="I1697" i="5" s="1"/>
  <c r="H1290" i="5"/>
  <c r="I1290" i="5" s="1"/>
  <c r="H1649" i="5"/>
  <c r="I1649" i="5" s="1"/>
  <c r="H1421" i="5"/>
  <c r="I1421" i="5" s="1"/>
  <c r="H905" i="5"/>
  <c r="I905" i="5" s="1"/>
  <c r="H1515" i="5"/>
  <c r="I1515" i="5" s="1"/>
  <c r="H1645" i="5"/>
  <c r="I1645" i="5" s="1"/>
  <c r="H973" i="5"/>
  <c r="I973" i="5" s="1"/>
  <c r="H1390" i="5"/>
  <c r="I1390" i="5" s="1"/>
  <c r="H1024" i="5"/>
  <c r="I1024" i="5" s="1"/>
  <c r="H1836" i="5"/>
  <c r="I1836" i="5" s="1"/>
  <c r="H1123" i="5"/>
  <c r="I1123" i="5" s="1"/>
  <c r="H518" i="5"/>
  <c r="I518" i="5" s="1"/>
  <c r="H1861" i="5"/>
  <c r="I1861" i="5" s="1"/>
  <c r="H1882" i="5"/>
  <c r="I1882" i="5" s="1"/>
  <c r="H920" i="5"/>
  <c r="I920" i="5" s="1"/>
  <c r="H1228" i="5"/>
  <c r="I1228" i="5" s="1"/>
  <c r="H1978" i="5"/>
  <c r="I1978" i="5" s="1"/>
  <c r="H679" i="5"/>
  <c r="I679" i="5" s="1"/>
  <c r="H671" i="5"/>
  <c r="I671" i="5" s="1"/>
  <c r="H686" i="5"/>
  <c r="I686" i="5" s="1"/>
  <c r="H691" i="5"/>
  <c r="I691" i="5" s="1"/>
  <c r="H1402" i="5"/>
  <c r="I1402" i="5" s="1"/>
  <c r="H1471" i="5"/>
  <c r="I1471" i="5" s="1"/>
  <c r="H1685" i="5"/>
  <c r="I1685" i="5" s="1"/>
  <c r="H628" i="5"/>
  <c r="I628" i="5" s="1"/>
  <c r="H636" i="5"/>
  <c r="I636" i="5" s="1"/>
  <c r="H600" i="5"/>
  <c r="I600" i="5" s="1"/>
  <c r="H543" i="5"/>
  <c r="I543" i="5" s="1"/>
  <c r="H622" i="5"/>
  <c r="I622" i="5" s="1"/>
  <c r="H610" i="5"/>
  <c r="I610" i="5" s="1"/>
  <c r="H656" i="5"/>
  <c r="I656" i="5" s="1"/>
  <c r="H589" i="5"/>
  <c r="I589" i="5" s="1"/>
  <c r="H1073" i="5"/>
  <c r="I1073" i="5" s="1"/>
  <c r="H1630" i="5"/>
  <c r="I1630" i="5" s="1"/>
  <c r="H351" i="5"/>
  <c r="I351" i="5" s="1"/>
  <c r="H412" i="5"/>
  <c r="I412" i="5" s="1"/>
  <c r="H484" i="5"/>
  <c r="I484" i="5" s="1"/>
  <c r="H434" i="5"/>
  <c r="I434" i="5" s="1"/>
  <c r="H383" i="5"/>
  <c r="I383" i="5" s="1"/>
  <c r="H410" i="5"/>
  <c r="I410" i="5" s="1"/>
  <c r="K410" i="5" s="1"/>
  <c r="O410" i="5" s="1"/>
  <c r="H350" i="5"/>
  <c r="I350" i="5" s="1"/>
  <c r="H445" i="5"/>
  <c r="I445" i="5" s="1"/>
  <c r="H408" i="5"/>
  <c r="I408" i="5" s="1"/>
  <c r="H392" i="5"/>
  <c r="I392" i="5" s="1"/>
  <c r="H510" i="5"/>
  <c r="I510" i="5" s="1"/>
  <c r="K510" i="5" s="1"/>
  <c r="O510" i="5" s="1"/>
  <c r="P510" i="5" s="1"/>
  <c r="H1637" i="5"/>
  <c r="I1637" i="5" s="1"/>
  <c r="H1945" i="5"/>
  <c r="I1945" i="5" s="1"/>
  <c r="H1458" i="5"/>
  <c r="I1458" i="5" s="1"/>
  <c r="H1050" i="5"/>
  <c r="I1050" i="5" s="1"/>
  <c r="H1810" i="5"/>
  <c r="I1810" i="5" s="1"/>
  <c r="H516" i="5"/>
  <c r="I516" i="5" s="1"/>
  <c r="H1081" i="5"/>
  <c r="I1081" i="5" s="1"/>
  <c r="H1993" i="5"/>
  <c r="I1993" i="5" s="1"/>
  <c r="H1551" i="5"/>
  <c r="I1551" i="5" s="1"/>
  <c r="H1271" i="5"/>
  <c r="I1271" i="5" s="1"/>
  <c r="H1145" i="5"/>
  <c r="I1145" i="5" s="1"/>
  <c r="H1143" i="5"/>
  <c r="I1143" i="5" s="1"/>
  <c r="H1557" i="5"/>
  <c r="I1557" i="5" s="1"/>
  <c r="H1246" i="5"/>
  <c r="I1246" i="5" s="1"/>
  <c r="H1058" i="5"/>
  <c r="I1058" i="5" s="1"/>
  <c r="H872" i="5"/>
  <c r="I872" i="5" s="1"/>
  <c r="H1113" i="5"/>
  <c r="I1113" i="5" s="1"/>
  <c r="H1812" i="5"/>
  <c r="I1812" i="5" s="1"/>
  <c r="H909" i="5"/>
  <c r="I909" i="5" s="1"/>
  <c r="H747" i="5"/>
  <c r="I747" i="5" s="1"/>
  <c r="H859" i="5"/>
  <c r="I859" i="5" s="1"/>
  <c r="H1705" i="5"/>
  <c r="I1705" i="5" s="1"/>
  <c r="H1665" i="5"/>
  <c r="I1665" i="5" s="1"/>
  <c r="H792" i="5"/>
  <c r="I792" i="5" s="1"/>
  <c r="H1217" i="5"/>
  <c r="I1217" i="5" s="1"/>
  <c r="H998" i="5"/>
  <c r="I998" i="5" s="1"/>
  <c r="H1102" i="5"/>
  <c r="I1102" i="5" s="1"/>
  <c r="H930" i="5"/>
  <c r="I930" i="5" s="1"/>
  <c r="H1764" i="5"/>
  <c r="I1764" i="5" s="1"/>
  <c r="H1484" i="5"/>
  <c r="I1484" i="5" s="1"/>
  <c r="H1342" i="5"/>
  <c r="I1342" i="5" s="1"/>
  <c r="H910" i="5"/>
  <c r="I910" i="5" s="1"/>
  <c r="H1392" i="5"/>
  <c r="I1392" i="5" s="1"/>
  <c r="H1800" i="5"/>
  <c r="I1800" i="5" s="1"/>
  <c r="H509" i="5"/>
  <c r="I509" i="5" s="1"/>
  <c r="H814" i="5"/>
  <c r="I814" i="5" s="1"/>
  <c r="H1556" i="5"/>
  <c r="I1556" i="5" s="1"/>
  <c r="H1198" i="5"/>
  <c r="I1198" i="5" s="1"/>
  <c r="H1860" i="5"/>
  <c r="I1860" i="5" s="1"/>
  <c r="H1708" i="5"/>
  <c r="I1708" i="5" s="1"/>
  <c r="H1408" i="5"/>
  <c r="I1408" i="5" s="1"/>
  <c r="H1306" i="5"/>
  <c r="I1306" i="5" s="1"/>
  <c r="H1819" i="5"/>
  <c r="I1819" i="5" s="1"/>
  <c r="H1097" i="5"/>
  <c r="I1097" i="5" s="1"/>
  <c r="H875" i="5"/>
  <c r="I875" i="5" s="1"/>
  <c r="H1695" i="5"/>
  <c r="I1695" i="5" s="1"/>
  <c r="H1949" i="5"/>
  <c r="I1949" i="5" s="1"/>
  <c r="H984" i="5"/>
  <c r="I984" i="5" s="1"/>
  <c r="H838" i="5"/>
  <c r="I838" i="5" s="1"/>
  <c r="H974" i="5"/>
  <c r="I974" i="5" s="1"/>
  <c r="H1006" i="5"/>
  <c r="I1006" i="5" s="1"/>
  <c r="H1039" i="5"/>
  <c r="I1039" i="5" s="1"/>
  <c r="H1316" i="5"/>
  <c r="I1316" i="5" s="1"/>
  <c r="H1647" i="5"/>
  <c r="I1647" i="5" s="1"/>
  <c r="H1208" i="5"/>
  <c r="I1208" i="5" s="1"/>
  <c r="H1618" i="5"/>
  <c r="I1618" i="5" s="1"/>
  <c r="H664" i="5"/>
  <c r="I664" i="5" s="1"/>
  <c r="H685" i="5"/>
  <c r="I685" i="5" s="1"/>
  <c r="H714" i="5"/>
  <c r="I714" i="5" s="1"/>
  <c r="H696" i="5"/>
  <c r="I696" i="5" s="1"/>
  <c r="H1951" i="5"/>
  <c r="I1951" i="5" s="1"/>
  <c r="H1409" i="5"/>
  <c r="I1409" i="5" s="1"/>
  <c r="H1005" i="5"/>
  <c r="I1005" i="5" s="1"/>
  <c r="H556" i="5"/>
  <c r="I556" i="5" s="1"/>
  <c r="H593" i="5"/>
  <c r="I593" i="5" s="1"/>
  <c r="H582" i="5"/>
  <c r="I582" i="5" s="1"/>
  <c r="H594" i="5"/>
  <c r="I594" i="5" s="1"/>
  <c r="H639" i="5"/>
  <c r="I639" i="5" s="1"/>
  <c r="H584" i="5"/>
  <c r="I584" i="5" s="1"/>
  <c r="H624" i="5"/>
  <c r="I624" i="5" s="1"/>
  <c r="H1014" i="5"/>
  <c r="I1014" i="5" s="1"/>
  <c r="H1916" i="5"/>
  <c r="I1916" i="5" s="1"/>
  <c r="H1206" i="5"/>
  <c r="I1206" i="5" s="1"/>
  <c r="H354" i="5"/>
  <c r="I354" i="5" s="1"/>
  <c r="H534" i="5"/>
  <c r="I534" i="5" s="1"/>
  <c r="H463" i="5"/>
  <c r="I463" i="5" s="1"/>
  <c r="H428" i="5"/>
  <c r="I428" i="5" s="1"/>
  <c r="H436" i="5"/>
  <c r="I436" i="5" s="1"/>
  <c r="H479" i="5"/>
  <c r="I479" i="5" s="1"/>
  <c r="H423" i="5"/>
  <c r="I423" i="5" s="1"/>
  <c r="H457" i="5"/>
  <c r="I457" i="5" s="1"/>
  <c r="K457" i="5" s="1"/>
  <c r="O457" i="5" s="1"/>
  <c r="H522" i="5"/>
  <c r="I522" i="5" s="1"/>
  <c r="H409" i="5"/>
  <c r="I409" i="5" s="1"/>
  <c r="H498" i="5"/>
  <c r="I498" i="5" s="1"/>
  <c r="H1386" i="5"/>
  <c r="I1386" i="5" s="1"/>
  <c r="H1867" i="5"/>
  <c r="I1867" i="5" s="1"/>
  <c r="H1863" i="5"/>
  <c r="I1863" i="5" s="1"/>
  <c r="H1180" i="5"/>
  <c r="I1180" i="5" s="1"/>
  <c r="H520" i="5"/>
  <c r="I520" i="5" s="1"/>
  <c r="H525" i="5"/>
  <c r="I525" i="5" s="1"/>
  <c r="K525" i="5" s="1"/>
  <c r="H1034" i="5"/>
  <c r="I1034" i="5" s="1"/>
  <c r="H817" i="5"/>
  <c r="I817" i="5" s="1"/>
  <c r="H1040" i="5"/>
  <c r="I1040" i="5" s="1"/>
  <c r="H919" i="5"/>
  <c r="I919" i="5" s="1"/>
  <c r="H1130" i="5"/>
  <c r="I1130" i="5" s="1"/>
  <c r="H1417" i="5"/>
  <c r="I1417" i="5" s="1"/>
  <c r="H1787" i="5"/>
  <c r="I1787" i="5" s="1"/>
  <c r="H1315" i="5"/>
  <c r="I1315" i="5" s="1"/>
  <c r="H754" i="5"/>
  <c r="I754" i="5" s="1"/>
  <c r="H1385" i="5"/>
  <c r="I1385" i="5" s="1"/>
  <c r="H1604" i="5"/>
  <c r="I1604" i="5" s="1"/>
  <c r="H811" i="5"/>
  <c r="I811" i="5" s="1"/>
  <c r="H1830" i="5"/>
  <c r="I1830" i="5" s="1"/>
  <c r="H1056" i="5"/>
  <c r="I1056" i="5" s="1"/>
  <c r="H1310" i="5"/>
  <c r="I1310" i="5" s="1"/>
  <c r="H1850" i="5"/>
  <c r="I1850" i="5" s="1"/>
  <c r="H1832" i="5"/>
  <c r="I1832" i="5" s="1"/>
  <c r="H752" i="5"/>
  <c r="I752" i="5" s="1"/>
  <c r="H1001" i="5"/>
  <c r="I1001" i="5" s="1"/>
  <c r="H880" i="5"/>
  <c r="I880" i="5" s="1"/>
  <c r="H937" i="5"/>
  <c r="I937" i="5" s="1"/>
  <c r="H1371" i="5"/>
  <c r="I1371" i="5" s="1"/>
  <c r="H745" i="5"/>
  <c r="I745" i="5" s="1"/>
  <c r="K745" i="5" s="1"/>
  <c r="H491" i="5"/>
  <c r="I491" i="5" s="1"/>
  <c r="H1753" i="5"/>
  <c r="I1753" i="5" s="1"/>
  <c r="H1036" i="5"/>
  <c r="I1036" i="5" s="1"/>
  <c r="H762" i="5"/>
  <c r="I762" i="5" s="1"/>
  <c r="H1886" i="5"/>
  <c r="I1886" i="5" s="1"/>
  <c r="H1869" i="5"/>
  <c r="I1869" i="5" s="1"/>
  <c r="H1884" i="5"/>
  <c r="I1884" i="5" s="1"/>
  <c r="H970" i="5"/>
  <c r="I970" i="5" s="1"/>
  <c r="H884" i="5"/>
  <c r="I884" i="5" s="1"/>
  <c r="H1930" i="5"/>
  <c r="I1930" i="5" s="1"/>
  <c r="H1662" i="5"/>
  <c r="I1662" i="5" s="1"/>
  <c r="H1593" i="5"/>
  <c r="I1593" i="5" s="1"/>
  <c r="H1111" i="5"/>
  <c r="I1111" i="5" s="1"/>
  <c r="H1529" i="5"/>
  <c r="I1529" i="5" s="1"/>
  <c r="H874" i="5"/>
  <c r="I874" i="5" s="1"/>
  <c r="H1932" i="5"/>
  <c r="I1932" i="5" s="1"/>
  <c r="H1239" i="5"/>
  <c r="I1239" i="5" s="1"/>
  <c r="H1266" i="5"/>
  <c r="I1266" i="5" s="1"/>
  <c r="H490" i="5"/>
  <c r="I490" i="5" s="1"/>
  <c r="H829" i="5"/>
  <c r="I829" i="5" s="1"/>
  <c r="H1976" i="5"/>
  <c r="I1976" i="5" s="1"/>
  <c r="H1096" i="5"/>
  <c r="I1096" i="5" s="1"/>
  <c r="H1041" i="5"/>
  <c r="I1041" i="5" s="1"/>
  <c r="H962" i="5"/>
  <c r="I962" i="5" s="1"/>
  <c r="H1896" i="5"/>
  <c r="I1896" i="5" s="1"/>
  <c r="H1443" i="5"/>
  <c r="I1443" i="5" s="1"/>
  <c r="H1136" i="5"/>
  <c r="I1136" i="5" s="1"/>
  <c r="H672" i="5"/>
  <c r="I672" i="5" s="1"/>
  <c r="H704" i="5"/>
  <c r="I704" i="5" s="1"/>
  <c r="H670" i="5"/>
  <c r="I670" i="5" s="1"/>
  <c r="H707" i="5"/>
  <c r="I707" i="5" s="1"/>
  <c r="H1375" i="5"/>
  <c r="I1375" i="5" s="1"/>
  <c r="H705" i="5"/>
  <c r="I705" i="5" s="1"/>
  <c r="H1295" i="5"/>
  <c r="I1295" i="5" s="1"/>
  <c r="H597" i="5"/>
  <c r="I597" i="5" s="1"/>
  <c r="H542" i="5"/>
  <c r="I542" i="5" s="1"/>
  <c r="H588" i="5"/>
  <c r="I588" i="5" s="1"/>
  <c r="H541" i="5"/>
  <c r="I541" i="5" s="1"/>
  <c r="H647" i="5"/>
  <c r="I647" i="5" s="1"/>
  <c r="H573" i="5"/>
  <c r="I573" i="5" s="1"/>
  <c r="H655" i="5"/>
  <c r="I655" i="5" s="1"/>
  <c r="H1088" i="5"/>
  <c r="I1088" i="5" s="1"/>
  <c r="H720" i="5"/>
  <c r="I720" i="5" s="1"/>
  <c r="H971" i="5"/>
  <c r="I971" i="5" s="1"/>
  <c r="H456" i="5"/>
  <c r="I456" i="5" s="1"/>
  <c r="H378" i="5"/>
  <c r="I378" i="5" s="1"/>
  <c r="H424" i="5"/>
  <c r="I424" i="5" s="1"/>
  <c r="K424" i="5" s="1"/>
  <c r="L424" i="5" s="1"/>
  <c r="H448" i="5"/>
  <c r="I448" i="5" s="1"/>
  <c r="H419" i="5"/>
  <c r="I419" i="5" s="1"/>
  <c r="H538" i="5"/>
  <c r="I538" i="5" s="1"/>
  <c r="K538" i="5" s="1"/>
  <c r="O538" i="5" s="1"/>
  <c r="H526" i="5"/>
  <c r="I526" i="5" s="1"/>
  <c r="H660" i="5"/>
  <c r="I660" i="5" s="1"/>
  <c r="H1640" i="5"/>
  <c r="I1640" i="5" s="1"/>
  <c r="H1413" i="5"/>
  <c r="I1413" i="5" s="1"/>
  <c r="H815" i="5"/>
  <c r="I815" i="5" s="1"/>
  <c r="H1098" i="5"/>
  <c r="I1098" i="5" s="1"/>
  <c r="H1575" i="5"/>
  <c r="I1575" i="5" s="1"/>
  <c r="H797" i="5"/>
  <c r="I797" i="5" s="1"/>
  <c r="H1656" i="5"/>
  <c r="I1656" i="5" s="1"/>
  <c r="H957" i="5"/>
  <c r="I957" i="5" s="1"/>
  <c r="H781" i="5"/>
  <c r="I781" i="5" s="1"/>
  <c r="H1132" i="5"/>
  <c r="I1132" i="5" s="1"/>
  <c r="H1959" i="5"/>
  <c r="I1959" i="5" s="1"/>
  <c r="H1536" i="5"/>
  <c r="I1536" i="5" s="1"/>
  <c r="H1468" i="5"/>
  <c r="I1468" i="5" s="1"/>
  <c r="H480" i="5"/>
  <c r="I480" i="5" s="1"/>
  <c r="H1873" i="5"/>
  <c r="I1873" i="5" s="1"/>
  <c r="H1641" i="5"/>
  <c r="I1641" i="5" s="1"/>
  <c r="H1605" i="5"/>
  <c r="I1605" i="5" s="1"/>
  <c r="H1435" i="5"/>
  <c r="I1435" i="5" s="1"/>
  <c r="H1809" i="5"/>
  <c r="I1809" i="5" s="1"/>
  <c r="H1183" i="5"/>
  <c r="I1183" i="5" s="1"/>
  <c r="H1398" i="5"/>
  <c r="I1398" i="5" s="1"/>
  <c r="H1746" i="5"/>
  <c r="I1746" i="5" s="1"/>
  <c r="H1028" i="5"/>
  <c r="I1028" i="5" s="1"/>
  <c r="H1545" i="5"/>
  <c r="I1545" i="5" s="1"/>
  <c r="H995" i="5"/>
  <c r="I995" i="5" s="1"/>
  <c r="H883" i="5"/>
  <c r="I883" i="5" s="1"/>
  <c r="H1052" i="5"/>
  <c r="I1052" i="5" s="1"/>
  <c r="H1833" i="5"/>
  <c r="I1833" i="5" s="1"/>
  <c r="H785" i="5"/>
  <c r="I785" i="5" s="1"/>
  <c r="H1972" i="5"/>
  <c r="I1972" i="5" s="1"/>
  <c r="H1586" i="5"/>
  <c r="I1586" i="5" s="1"/>
  <c r="H1811" i="5"/>
  <c r="I1811" i="5" s="1"/>
  <c r="H1648" i="5"/>
  <c r="I1648" i="5" s="1"/>
  <c r="H1733" i="5"/>
  <c r="I1733" i="5" s="1"/>
  <c r="H1827" i="5"/>
  <c r="I1827" i="5" s="1"/>
  <c r="H986" i="5"/>
  <c r="I986" i="5" s="1"/>
  <c r="H913" i="5"/>
  <c r="I913" i="5" s="1"/>
  <c r="H1690" i="5"/>
  <c r="I1690" i="5" s="1"/>
  <c r="H1322" i="5"/>
  <c r="I1322" i="5" s="1"/>
  <c r="H1176" i="5"/>
  <c r="I1176" i="5" s="1"/>
  <c r="H1142" i="5"/>
  <c r="I1142" i="5" s="1"/>
  <c r="H1835" i="5"/>
  <c r="I1835" i="5" s="1"/>
  <c r="H1927" i="5"/>
  <c r="I1927" i="5" s="1"/>
  <c r="H1104" i="5"/>
  <c r="I1104" i="5" s="1"/>
  <c r="H1377" i="5"/>
  <c r="I1377" i="5" s="1"/>
  <c r="H882" i="5"/>
  <c r="I882" i="5" s="1"/>
  <c r="H1030" i="5"/>
  <c r="I1030" i="5" s="1"/>
  <c r="H1207" i="5"/>
  <c r="I1207" i="5" s="1"/>
  <c r="H1956" i="5"/>
  <c r="I1956" i="5" s="1"/>
  <c r="H699" i="5"/>
  <c r="I699" i="5" s="1"/>
  <c r="H667" i="5"/>
  <c r="I667" i="5" s="1"/>
  <c r="H677" i="5"/>
  <c r="I677" i="5" s="1"/>
  <c r="H706" i="5"/>
  <c r="I706" i="5" s="1"/>
  <c r="H1792" i="5"/>
  <c r="I1792" i="5" s="1"/>
  <c r="H665" i="5"/>
  <c r="I665" i="5" s="1"/>
  <c r="H983" i="5"/>
  <c r="I983" i="5" s="1"/>
  <c r="H608" i="5"/>
  <c r="I608" i="5" s="1"/>
  <c r="H643" i="5"/>
  <c r="I643" i="5" s="1"/>
  <c r="H599" i="5"/>
  <c r="I599" i="5" s="1"/>
  <c r="H583" i="5"/>
  <c r="I583" i="5" s="1"/>
  <c r="H632" i="5"/>
  <c r="I632" i="5" s="1"/>
  <c r="H564" i="5"/>
  <c r="I564" i="5" s="1"/>
  <c r="H650" i="5"/>
  <c r="I650" i="5" s="1"/>
  <c r="H1744" i="5"/>
  <c r="I1744" i="5" s="1"/>
  <c r="H1196" i="5"/>
  <c r="I1196" i="5" s="1"/>
  <c r="H1899" i="5"/>
  <c r="I1899" i="5" s="1"/>
  <c r="H384" i="5"/>
  <c r="I384" i="5" s="1"/>
  <c r="H427" i="5"/>
  <c r="I427" i="5" s="1"/>
  <c r="H473" i="5"/>
  <c r="I473" i="5" s="1"/>
  <c r="K473" i="5" s="1"/>
  <c r="H379" i="5"/>
  <c r="I379" i="5" s="1"/>
  <c r="H531" i="5"/>
  <c r="I531" i="5" s="1"/>
  <c r="H512" i="5"/>
  <c r="I512" i="5" s="1"/>
  <c r="H461" i="5"/>
  <c r="I461" i="5" s="1"/>
  <c r="H504" i="5"/>
  <c r="I504" i="5" s="1"/>
  <c r="H437" i="5"/>
  <c r="I437" i="5" s="1"/>
  <c r="H406" i="5"/>
  <c r="I406" i="5" s="1"/>
  <c r="H352" i="5"/>
  <c r="I352" i="5" s="1"/>
  <c r="H1384" i="5"/>
  <c r="I1384" i="5" s="1"/>
  <c r="H1624" i="5"/>
  <c r="I1624" i="5" s="1"/>
  <c r="H1412" i="5"/>
  <c r="I1412" i="5" s="1"/>
  <c r="H1407" i="5"/>
  <c r="I1407" i="5" s="1"/>
  <c r="H631" i="5"/>
  <c r="I631" i="5" s="1"/>
  <c r="H368" i="5"/>
  <c r="I368" i="5" s="1"/>
  <c r="H1595" i="5"/>
  <c r="I1595" i="5" s="1"/>
  <c r="H487" i="5"/>
  <c r="I487" i="5" s="1"/>
  <c r="H1963" i="5"/>
  <c r="I1963" i="5" s="1"/>
  <c r="H1197" i="5"/>
  <c r="I1197" i="5" s="1"/>
  <c r="H1782" i="5"/>
  <c r="I1782" i="5" s="1"/>
  <c r="H1120" i="5"/>
  <c r="I1120" i="5" s="1"/>
  <c r="H1969" i="5"/>
  <c r="I1969" i="5" s="1"/>
  <c r="H1512" i="5"/>
  <c r="I1512" i="5" s="1"/>
  <c r="H902" i="5"/>
  <c r="I902" i="5" s="1"/>
  <c r="H1122" i="5"/>
  <c r="I1122" i="5" s="1"/>
  <c r="H1838" i="5"/>
  <c r="I1838" i="5" s="1"/>
  <c r="H1167" i="5"/>
  <c r="I1167" i="5" s="1"/>
  <c r="H1153" i="5"/>
  <c r="I1153" i="5" s="1"/>
  <c r="H1892" i="5"/>
  <c r="I1892" i="5" s="1"/>
  <c r="H1300" i="5"/>
  <c r="I1300" i="5" s="1"/>
  <c r="H750" i="5"/>
  <c r="I750" i="5" s="1"/>
  <c r="H1391" i="5"/>
  <c r="I1391" i="5" s="1"/>
  <c r="H1789" i="5"/>
  <c r="I1789" i="5" s="1"/>
  <c r="H940" i="5"/>
  <c r="I940" i="5" s="1"/>
  <c r="H1559" i="5"/>
  <c r="I1559" i="5" s="1"/>
  <c r="H1521" i="5"/>
  <c r="I1521" i="5" s="1"/>
  <c r="H1693" i="5"/>
  <c r="I1693" i="5" s="1"/>
  <c r="H1735" i="5"/>
  <c r="I1735" i="5" s="1"/>
  <c r="H1190" i="5"/>
  <c r="I1190" i="5" s="1"/>
  <c r="H786" i="5"/>
  <c r="I786" i="5" s="1"/>
  <c r="H888" i="5"/>
  <c r="I888" i="5" s="1"/>
  <c r="H1497" i="5"/>
  <c r="I1497" i="5" s="1"/>
  <c r="H1522" i="5"/>
  <c r="I1522" i="5" s="1"/>
  <c r="H1304" i="5"/>
  <c r="I1304" i="5" s="1"/>
  <c r="H927" i="5"/>
  <c r="I927" i="5" s="1"/>
  <c r="H1815" i="5"/>
  <c r="I1815" i="5" s="1"/>
  <c r="H1433" i="5"/>
  <c r="I1433" i="5" s="1"/>
  <c r="H1501" i="5"/>
  <c r="I1501" i="5" s="1"/>
  <c r="H1688" i="5"/>
  <c r="I1688" i="5" s="1"/>
  <c r="H1159" i="5"/>
  <c r="I1159" i="5" s="1"/>
  <c r="H1870" i="5"/>
  <c r="I1870" i="5" s="1"/>
  <c r="H1732" i="5"/>
  <c r="I1732" i="5" s="1"/>
  <c r="H1256" i="5"/>
  <c r="I1256" i="5" s="1"/>
  <c r="H1109" i="5"/>
  <c r="I1109" i="5" s="1"/>
  <c r="H1085" i="5"/>
  <c r="I1085" i="5" s="1"/>
  <c r="H1365" i="5"/>
  <c r="I1365" i="5" s="1"/>
  <c r="H1890" i="5"/>
  <c r="I1890" i="5" s="1"/>
  <c r="H839" i="5"/>
  <c r="I839" i="5" s="1"/>
  <c r="H873" i="5"/>
  <c r="I873" i="5" s="1"/>
  <c r="H1257" i="5"/>
  <c r="I1257" i="5" s="1"/>
  <c r="H1195" i="5"/>
  <c r="I1195" i="5" s="1"/>
  <c r="H1702" i="5"/>
  <c r="I1702" i="5" s="1"/>
  <c r="H769" i="5"/>
  <c r="I769" i="5" s="1"/>
  <c r="H958" i="5"/>
  <c r="I958" i="5" s="1"/>
  <c r="H1124" i="5"/>
  <c r="I1124" i="5" s="1"/>
  <c r="H661" i="5"/>
  <c r="I661" i="5" s="1"/>
  <c r="H701" i="5"/>
  <c r="I701" i="5" s="1"/>
  <c r="H676" i="5"/>
  <c r="I676" i="5" s="1"/>
  <c r="H1561" i="5"/>
  <c r="I1561" i="5" s="1"/>
  <c r="H1516" i="5"/>
  <c r="I1516" i="5" s="1"/>
  <c r="H1194" i="5"/>
  <c r="I1194" i="5" s="1"/>
  <c r="H1155" i="5"/>
  <c r="I1155" i="5" s="1"/>
  <c r="H562" i="5"/>
  <c r="I562" i="5" s="1"/>
  <c r="H576" i="5"/>
  <c r="I576" i="5" s="1"/>
  <c r="H591" i="5"/>
  <c r="I591" i="5" s="1"/>
  <c r="H571" i="5"/>
  <c r="I571" i="5" s="1"/>
  <c r="H585" i="5"/>
  <c r="I585" i="5" s="1"/>
  <c r="H606" i="5"/>
  <c r="I606" i="5" s="1"/>
  <c r="H736" i="5"/>
  <c r="I736" i="5" s="1"/>
  <c r="H1505" i="5"/>
  <c r="I1505" i="5" s="1"/>
  <c r="H1166" i="5"/>
  <c r="I1166" i="5" s="1"/>
  <c r="H1077" i="5"/>
  <c r="I1077" i="5" s="1"/>
  <c r="H963" i="5"/>
  <c r="I963" i="5" s="1"/>
  <c r="H1843" i="5"/>
  <c r="I1843" i="5" s="1"/>
  <c r="H1018" i="5"/>
  <c r="I1018" i="5" s="1"/>
  <c r="H741" i="5"/>
  <c r="I741" i="5" s="1"/>
  <c r="H1631" i="5"/>
  <c r="I1631" i="5" s="1"/>
  <c r="H1576" i="5"/>
  <c r="I1576" i="5" s="1"/>
  <c r="H1137" i="5"/>
  <c r="I1137" i="5" s="1"/>
  <c r="H1752" i="5"/>
  <c r="I1752" i="5" s="1"/>
  <c r="H739" i="5"/>
  <c r="I739" i="5" s="1"/>
  <c r="H1569" i="5"/>
  <c r="I1569" i="5" s="1"/>
  <c r="H1254" i="5"/>
  <c r="I1254" i="5" s="1"/>
  <c r="O553" i="5"/>
  <c r="L553" i="5"/>
  <c r="O524" i="5"/>
  <c r="L524" i="5"/>
  <c r="H1474" i="5"/>
  <c r="I1474" i="5" s="1"/>
  <c r="H832" i="5"/>
  <c r="I832" i="5" s="1"/>
  <c r="H1944" i="5"/>
  <c r="I1944" i="5" s="1"/>
  <c r="H1268" i="5"/>
  <c r="I1268" i="5" s="1"/>
  <c r="H1288" i="5"/>
  <c r="I1288" i="5" s="1"/>
  <c r="H1644" i="5"/>
  <c r="I1644" i="5" s="1"/>
  <c r="H865" i="5"/>
  <c r="I865" i="5" s="1"/>
  <c r="H1369" i="5"/>
  <c r="I1369" i="5" s="1"/>
  <c r="H1188" i="5"/>
  <c r="I1188" i="5" s="1"/>
  <c r="L659" i="5"/>
  <c r="O659" i="5"/>
  <c r="P13" i="5"/>
  <c r="S13" i="5"/>
  <c r="H719" i="5"/>
  <c r="I719" i="5" s="1"/>
  <c r="H1982" i="5"/>
  <c r="I1982" i="5" s="1"/>
  <c r="H756" i="5"/>
  <c r="I756" i="5" s="1"/>
  <c r="H1638" i="5"/>
  <c r="I1638" i="5" s="1"/>
  <c r="H1692" i="5"/>
  <c r="I1692" i="5" s="1"/>
  <c r="H1938" i="5"/>
  <c r="I1938" i="5" s="1"/>
  <c r="H980" i="5"/>
  <c r="I980" i="5" s="1"/>
  <c r="H1128" i="5"/>
  <c r="I1128" i="5" s="1"/>
  <c r="H1215" i="5"/>
  <c r="I1215" i="5" s="1"/>
  <c r="H1664" i="5"/>
  <c r="I1664" i="5" s="1"/>
  <c r="H1885" i="5"/>
  <c r="I1885" i="5" s="1"/>
  <c r="H1179" i="5"/>
  <c r="I1179" i="5" s="1"/>
  <c r="H1902" i="5"/>
  <c r="I1902" i="5" s="1"/>
  <c r="H1162" i="5"/>
  <c r="I1162" i="5" s="1"/>
  <c r="H723" i="5"/>
  <c r="I723" i="5" s="1"/>
  <c r="H1189" i="5"/>
  <c r="I1189" i="5" s="1"/>
  <c r="H933" i="5"/>
  <c r="I933" i="5" s="1"/>
  <c r="H1223" i="5"/>
  <c r="I1223" i="5" s="1"/>
  <c r="O473" i="5"/>
  <c r="L473" i="5"/>
  <c r="H1558" i="5"/>
  <c r="I1558" i="5" s="1"/>
  <c r="H743" i="5"/>
  <c r="I743" i="5" s="1"/>
  <c r="K743" i="5" s="1"/>
  <c r="H1801" i="5"/>
  <c r="I1801" i="5" s="1"/>
  <c r="H869" i="5"/>
  <c r="I869" i="5" s="1"/>
  <c r="H742" i="5"/>
  <c r="I742" i="5" s="1"/>
  <c r="H1363" i="5"/>
  <c r="I1363" i="5" s="1"/>
  <c r="H717" i="5"/>
  <c r="I717" i="5" s="1"/>
  <c r="K717" i="5" s="1"/>
  <c r="H956" i="5"/>
  <c r="I956" i="5" s="1"/>
  <c r="H761" i="5"/>
  <c r="I761" i="5" s="1"/>
  <c r="H734" i="5"/>
  <c r="I734" i="5" s="1"/>
  <c r="H1336" i="5"/>
  <c r="I1336" i="5" s="1"/>
  <c r="H1461" i="5"/>
  <c r="I1461" i="5" s="1"/>
  <c r="H1823" i="5"/>
  <c r="I1823" i="5" s="1"/>
  <c r="H821" i="5"/>
  <c r="I821" i="5" s="1"/>
  <c r="H799" i="5"/>
  <c r="I799" i="5" s="1"/>
  <c r="H1909" i="5"/>
  <c r="I1909" i="5" s="1"/>
  <c r="H548" i="5"/>
  <c r="I548" i="5" s="1"/>
  <c r="H835" i="5"/>
  <c r="I835" i="5" s="1"/>
  <c r="O525" i="5"/>
  <c r="L525" i="5"/>
  <c r="H993" i="5"/>
  <c r="I993" i="5" s="1"/>
  <c r="H1807" i="5"/>
  <c r="I1807" i="5" s="1"/>
  <c r="H1663" i="5"/>
  <c r="I1663" i="5" s="1"/>
  <c r="H1626" i="5"/>
  <c r="I1626" i="5" s="1"/>
  <c r="H1980" i="5"/>
  <c r="I1980" i="5" s="1"/>
  <c r="H1023" i="5"/>
  <c r="I1023" i="5" s="1"/>
  <c r="H1703" i="5"/>
  <c r="I1703" i="5" s="1"/>
  <c r="L510" i="5"/>
  <c r="H326" i="5"/>
  <c r="I326" i="5" s="1"/>
  <c r="H333" i="5"/>
  <c r="I333" i="5" s="1"/>
  <c r="H305" i="5"/>
  <c r="I305" i="5" s="1"/>
  <c r="H318" i="5"/>
  <c r="I318" i="5" s="1"/>
  <c r="H316" i="5"/>
  <c r="I316" i="5" s="1"/>
  <c r="H336" i="5"/>
  <c r="I336" i="5" s="1"/>
  <c r="H324" i="5"/>
  <c r="I324" i="5" s="1"/>
  <c r="H345" i="5"/>
  <c r="I345" i="5" s="1"/>
  <c r="K345" i="5" s="1"/>
  <c r="H339" i="5"/>
  <c r="I339" i="5" s="1"/>
  <c r="H328" i="5"/>
  <c r="I328" i="5" s="1"/>
  <c r="H325" i="5"/>
  <c r="I325" i="5" s="1"/>
  <c r="H329" i="5"/>
  <c r="I329" i="5" s="1"/>
  <c r="H302" i="5"/>
  <c r="I302" i="5" s="1"/>
  <c r="H313" i="5"/>
  <c r="I313" i="5" s="1"/>
  <c r="H344" i="5"/>
  <c r="I344" i="5" s="1"/>
  <c r="K344" i="5" s="1"/>
  <c r="H311" i="5"/>
  <c r="I311" i="5" s="1"/>
  <c r="H343" i="5"/>
  <c r="I343" i="5" s="1"/>
  <c r="H335" i="5"/>
  <c r="I335" i="5" s="1"/>
  <c r="H303" i="5"/>
  <c r="I303" i="5" s="1"/>
  <c r="H308" i="5"/>
  <c r="I308" i="5" s="1"/>
  <c r="H332" i="5"/>
  <c r="I332" i="5" s="1"/>
  <c r="H314" i="5"/>
  <c r="I314" i="5" s="1"/>
  <c r="H330" i="5"/>
  <c r="I330" i="5" s="1"/>
  <c r="H319" i="5"/>
  <c r="I319" i="5" s="1"/>
  <c r="H327" i="5"/>
  <c r="I327" i="5" s="1"/>
  <c r="H320" i="5"/>
  <c r="I320" i="5" s="1"/>
  <c r="H321" i="5"/>
  <c r="I321" i="5" s="1"/>
  <c r="H317" i="5"/>
  <c r="I317" i="5" s="1"/>
  <c r="H304" i="5"/>
  <c r="I304" i="5" s="1"/>
  <c r="H338" i="5"/>
  <c r="I338" i="5" s="1"/>
  <c r="H310" i="5"/>
  <c r="I310" i="5" s="1"/>
  <c r="H346" i="5"/>
  <c r="I346" i="5" s="1"/>
  <c r="K346" i="5" s="1"/>
  <c r="H340" i="5"/>
  <c r="I340" i="5" s="1"/>
  <c r="H315" i="5"/>
  <c r="I315" i="5" s="1"/>
  <c r="H306" i="5"/>
  <c r="I306" i="5" s="1"/>
  <c r="H337" i="5"/>
  <c r="I337" i="5" s="1"/>
  <c r="H342" i="5"/>
  <c r="I342" i="5" s="1"/>
  <c r="H341" i="5"/>
  <c r="I341" i="5" s="1"/>
  <c r="H307" i="5"/>
  <c r="I307" i="5" s="1"/>
  <c r="K307" i="5" s="1"/>
  <c r="H334" i="5"/>
  <c r="I334" i="5" s="1"/>
  <c r="H323" i="5"/>
  <c r="I323" i="5" s="1"/>
  <c r="H309" i="5"/>
  <c r="I309" i="5" s="1"/>
  <c r="H312" i="5"/>
  <c r="I312" i="5" s="1"/>
  <c r="H322" i="5"/>
  <c r="I322" i="5" s="1"/>
  <c r="H331" i="5"/>
  <c r="I331" i="5" s="1"/>
  <c r="H1955" i="5"/>
  <c r="I1955" i="5" s="1"/>
  <c r="H1525" i="5"/>
  <c r="I1525" i="5" s="1"/>
  <c r="H1424" i="5"/>
  <c r="I1424" i="5" s="1"/>
  <c r="H1110" i="5"/>
  <c r="I1110" i="5" s="1"/>
  <c r="H1603" i="5"/>
  <c r="I1603" i="5" s="1"/>
  <c r="H803" i="5"/>
  <c r="I803" i="5" s="1"/>
  <c r="H1269" i="5"/>
  <c r="I1269" i="5" s="1"/>
  <c r="H1709" i="5"/>
  <c r="I1709" i="5" s="1"/>
  <c r="H912" i="5"/>
  <c r="I912" i="5" s="1"/>
  <c r="H1613" i="5"/>
  <c r="I1613" i="5" s="1"/>
  <c r="M6" i="5"/>
  <c r="H1242" i="5"/>
  <c r="I1242" i="5" s="1"/>
  <c r="H1181" i="5"/>
  <c r="I1181" i="5" s="1"/>
  <c r="H1182" i="5"/>
  <c r="I1182" i="5" s="1"/>
  <c r="H1135" i="5"/>
  <c r="I1135" i="5" s="1"/>
  <c r="H1600" i="5"/>
  <c r="I1600" i="5" s="1"/>
  <c r="H1954" i="5"/>
  <c r="I1954" i="5" s="1"/>
  <c r="H1446" i="5"/>
  <c r="I1446" i="5" s="1"/>
  <c r="H1305" i="5"/>
  <c r="I1305" i="5" s="1"/>
  <c r="H1055" i="5"/>
  <c r="I1055" i="5" s="1"/>
  <c r="H1864" i="5"/>
  <c r="I1864" i="5" s="1"/>
  <c r="H1740" i="5"/>
  <c r="I1740" i="5" s="1"/>
  <c r="H1283" i="5"/>
  <c r="I1283" i="5" s="1"/>
  <c r="K6" i="5"/>
  <c r="M5" i="5" s="1"/>
  <c r="H1696" i="5"/>
  <c r="I1696" i="5" s="1"/>
  <c r="H893" i="5"/>
  <c r="I893" i="5" s="1"/>
  <c r="H779" i="5"/>
  <c r="I779" i="5" s="1"/>
  <c r="H1237" i="5"/>
  <c r="I1237" i="5" s="1"/>
  <c r="H1858" i="5"/>
  <c r="I1858" i="5" s="1"/>
  <c r="H1877" i="5"/>
  <c r="I1877" i="5" s="1"/>
  <c r="H1353" i="5"/>
  <c r="I1353" i="5" s="1"/>
  <c r="H923" i="5"/>
  <c r="I923" i="5" s="1"/>
  <c r="H1437" i="5"/>
  <c r="I1437" i="5" s="1"/>
  <c r="H1351" i="5"/>
  <c r="I1351" i="5" s="1"/>
  <c r="H959" i="5"/>
  <c r="I959" i="5" s="1"/>
  <c r="H895" i="5"/>
  <c r="I895" i="5" s="1"/>
  <c r="H1621" i="5"/>
  <c r="I1621" i="5" s="1"/>
  <c r="H791" i="5"/>
  <c r="I791" i="5" s="1"/>
  <c r="H1230" i="5"/>
  <c r="I1230" i="5" s="1"/>
  <c r="H1666" i="5"/>
  <c r="I1666" i="5" s="1"/>
  <c r="H1894" i="5"/>
  <c r="I1894" i="5" s="1"/>
  <c r="H728" i="5"/>
  <c r="I728" i="5" s="1"/>
  <c r="H347" i="5"/>
  <c r="I347" i="5" s="1"/>
  <c r="H1898" i="5"/>
  <c r="I1898" i="5" s="1"/>
  <c r="H1517" i="5"/>
  <c r="I1517" i="5" s="1"/>
  <c r="H767" i="5"/>
  <c r="I767" i="5" s="1"/>
  <c r="H1912" i="5"/>
  <c r="I1912" i="5" s="1"/>
  <c r="H1611" i="5"/>
  <c r="I1611" i="5" s="1"/>
  <c r="H856" i="5"/>
  <c r="I856" i="5" s="1"/>
  <c r="H1534" i="5"/>
  <c r="I1534" i="5" s="1"/>
  <c r="H1245" i="5"/>
  <c r="I1245" i="5" s="1"/>
  <c r="H1452" i="5"/>
  <c r="I1452" i="5" s="1"/>
  <c r="H1250" i="5"/>
  <c r="I1250" i="5" s="1"/>
  <c r="H1677" i="5"/>
  <c r="I1677" i="5" s="1"/>
  <c r="H1388" i="5"/>
  <c r="I1388" i="5" s="1"/>
  <c r="H1808" i="5"/>
  <c r="I1808" i="5" s="1"/>
  <c r="H1358" i="5"/>
  <c r="I1358" i="5" s="1"/>
  <c r="H864" i="5"/>
  <c r="I864" i="5" s="1"/>
  <c r="H1718" i="5"/>
  <c r="I1718" i="5" s="1"/>
  <c r="H1258" i="5"/>
  <c r="I1258" i="5" s="1"/>
  <c r="H1774" i="5"/>
  <c r="I1774" i="5" s="1"/>
  <c r="H1936" i="5"/>
  <c r="I1936" i="5" s="1"/>
  <c r="H1487" i="5"/>
  <c r="I1487" i="5" s="1"/>
  <c r="H1962" i="5"/>
  <c r="I1962" i="5" s="1"/>
  <c r="H1606" i="5"/>
  <c r="I1606" i="5" s="1"/>
  <c r="H899" i="5"/>
  <c r="I899" i="5" s="1"/>
  <c r="H1745" i="5"/>
  <c r="I1745" i="5" s="1"/>
  <c r="H1116" i="5"/>
  <c r="I1116" i="5" s="1"/>
  <c r="H1995" i="5"/>
  <c r="I1995" i="5" s="1"/>
  <c r="H941" i="5"/>
  <c r="I941" i="5" s="1"/>
  <c r="H1879" i="5"/>
  <c r="I1879" i="5" s="1"/>
  <c r="H1528" i="5"/>
  <c r="I1528" i="5" s="1"/>
  <c r="H1957" i="5"/>
  <c r="I1957" i="5" s="1"/>
  <c r="H1553" i="5"/>
  <c r="I1553" i="5" s="1"/>
  <c r="H1747" i="5"/>
  <c r="I1747" i="5" s="1"/>
  <c r="H1798" i="5"/>
  <c r="I1798" i="5" s="1"/>
  <c r="H1317" i="5"/>
  <c r="I1317" i="5" s="1"/>
  <c r="H1977" i="5"/>
  <c r="I1977" i="5" s="1"/>
  <c r="H459" i="5"/>
  <c r="I459" i="5" s="1"/>
  <c r="K459" i="5" s="1"/>
  <c r="H1776" i="5"/>
  <c r="I1776" i="5" s="1"/>
  <c r="H1639" i="5"/>
  <c r="I1639" i="5" s="1"/>
  <c r="H539" i="5"/>
  <c r="I539" i="5" s="1"/>
  <c r="H1790" i="5"/>
  <c r="I1790" i="5" s="1"/>
  <c r="H1587" i="5"/>
  <c r="I1587" i="5" s="1"/>
  <c r="H858" i="5"/>
  <c r="I858" i="5" s="1"/>
  <c r="H850" i="5"/>
  <c r="I850" i="5" s="1"/>
  <c r="H1564" i="5"/>
  <c r="I1564" i="5" s="1"/>
  <c r="H870" i="5"/>
  <c r="I870" i="5" s="1"/>
  <c r="H1201" i="5"/>
  <c r="I1201" i="5" s="1"/>
  <c r="H1236" i="5"/>
  <c r="I1236" i="5" s="1"/>
  <c r="H1441" i="5"/>
  <c r="I1441" i="5" s="1"/>
  <c r="H529" i="5"/>
  <c r="I529" i="5" s="1"/>
  <c r="H866" i="5"/>
  <c r="I866" i="5" s="1"/>
  <c r="H1673" i="5"/>
  <c r="I1673" i="5" s="1"/>
  <c r="H1095" i="5"/>
  <c r="I1095" i="5" s="1"/>
  <c r="H947" i="5"/>
  <c r="I947" i="5" s="1"/>
  <c r="H1737" i="5"/>
  <c r="I1737" i="5" s="1"/>
  <c r="H1489" i="5"/>
  <c r="I1489" i="5" s="1"/>
  <c r="H533" i="5"/>
  <c r="I533" i="5" s="1"/>
  <c r="H1349" i="5"/>
  <c r="I1349" i="5" s="1"/>
  <c r="H794" i="5"/>
  <c r="I794" i="5" s="1"/>
  <c r="H1804" i="5"/>
  <c r="I1804" i="5" s="1"/>
  <c r="H1675" i="5"/>
  <c r="I1675" i="5" s="1"/>
  <c r="H960" i="5"/>
  <c r="I960" i="5" s="1"/>
  <c r="H1285" i="5"/>
  <c r="I1285" i="5" s="1"/>
  <c r="H1678" i="5"/>
  <c r="I1678" i="5" s="1"/>
  <c r="H1612" i="5"/>
  <c r="I1612" i="5" s="1"/>
  <c r="H1907" i="5"/>
  <c r="I1907" i="5" s="1"/>
  <c r="H1682" i="5"/>
  <c r="I1682" i="5" s="1"/>
  <c r="H889" i="5"/>
  <c r="I889" i="5" s="1"/>
  <c r="H1493" i="5"/>
  <c r="I1493" i="5" s="1"/>
  <c r="H1226" i="5"/>
  <c r="I1226" i="5" s="1"/>
  <c r="H760" i="5"/>
  <c r="I760" i="5" s="1"/>
  <c r="H1537" i="5"/>
  <c r="I1537" i="5" s="1"/>
  <c r="H468" i="5"/>
  <c r="I468" i="5" s="1"/>
  <c r="H826" i="5"/>
  <c r="I826" i="5" s="1"/>
  <c r="H1506" i="5"/>
  <c r="I1506" i="5" s="1"/>
  <c r="H1157" i="5"/>
  <c r="I1157" i="5" s="1"/>
  <c r="H1758" i="5"/>
  <c r="I1758" i="5" s="1"/>
  <c r="H938" i="5"/>
  <c r="I938" i="5" s="1"/>
  <c r="H1921" i="5"/>
  <c r="I1921" i="5" s="1"/>
  <c r="H1357" i="5"/>
  <c r="I1357" i="5" s="1"/>
  <c r="H1093" i="5"/>
  <c r="I1093" i="5" s="1"/>
  <c r="H1597" i="5"/>
  <c r="I1597" i="5" s="1"/>
  <c r="H1131" i="5"/>
  <c r="I1131" i="5" s="1"/>
  <c r="H1821" i="5"/>
  <c r="I1821" i="5" s="1"/>
  <c r="H748" i="5"/>
  <c r="I748" i="5" s="1"/>
  <c r="H1643" i="5"/>
  <c r="I1643" i="5" s="1"/>
  <c r="H1888" i="5"/>
  <c r="I1888" i="5" s="1"/>
  <c r="H1049" i="5"/>
  <c r="I1049" i="5" s="1"/>
  <c r="H813" i="5"/>
  <c r="I813" i="5" s="1"/>
  <c r="H1958" i="5"/>
  <c r="I1958" i="5" s="1"/>
  <c r="H1462" i="5"/>
  <c r="I1462" i="5" s="1"/>
  <c r="H1765" i="5"/>
  <c r="I1765" i="5" s="1"/>
  <c r="H1444" i="5"/>
  <c r="I1444" i="5" s="1"/>
  <c r="H1267" i="5"/>
  <c r="I1267" i="5" s="1"/>
  <c r="H1507" i="5"/>
  <c r="I1507" i="5" s="1"/>
  <c r="H1615" i="5"/>
  <c r="I1615" i="5" s="1"/>
  <c r="H1277" i="5"/>
  <c r="I1277" i="5" s="1"/>
  <c r="H1592" i="5"/>
  <c r="I1592" i="5" s="1"/>
  <c r="H837" i="5"/>
  <c r="I837" i="5" s="1"/>
  <c r="H1401" i="5"/>
  <c r="I1401" i="5" s="1"/>
  <c r="H1234" i="5"/>
  <c r="I1234" i="5" s="1"/>
  <c r="H1837" i="5"/>
  <c r="I1837" i="5" s="1"/>
  <c r="H951" i="5"/>
  <c r="I951" i="5" s="1"/>
  <c r="H979" i="5"/>
  <c r="I979" i="5" s="1"/>
  <c r="H796" i="5"/>
  <c r="I796" i="5" s="1"/>
  <c r="H1769" i="5"/>
  <c r="I1769" i="5" s="1"/>
  <c r="H1846" i="5"/>
  <c r="I1846" i="5" s="1"/>
  <c r="H1046" i="5"/>
  <c r="I1046" i="5" s="1"/>
  <c r="H848" i="5"/>
  <c r="I848" i="5" s="1"/>
  <c r="H1275" i="5"/>
  <c r="I1275" i="5" s="1"/>
  <c r="H1986" i="5"/>
  <c r="I1986" i="5" s="1"/>
  <c r="H1928" i="5"/>
  <c r="I1928" i="5" s="1"/>
  <c r="H749" i="5"/>
  <c r="I749" i="5" s="1"/>
  <c r="H1447" i="5"/>
  <c r="I1447" i="5" s="1"/>
  <c r="H744" i="5"/>
  <c r="I744" i="5" s="1"/>
  <c r="K744" i="5" s="1"/>
  <c r="H1917" i="5"/>
  <c r="I1917" i="5" s="1"/>
  <c r="H1623" i="5"/>
  <c r="I1623" i="5" s="1"/>
  <c r="H1741" i="5"/>
  <c r="I1741" i="5" s="1"/>
  <c r="H768" i="5"/>
  <c r="I768" i="5" s="1"/>
  <c r="H855" i="5"/>
  <c r="I855" i="5" s="1"/>
  <c r="H1335" i="5"/>
  <c r="I1335" i="5" s="1"/>
  <c r="H1177" i="5"/>
  <c r="I1177" i="5" s="1"/>
  <c r="H929" i="5"/>
  <c r="I929" i="5" s="1"/>
  <c r="H1984" i="5"/>
  <c r="I1984" i="5" s="1"/>
  <c r="H1757" i="5"/>
  <c r="I1757" i="5" s="1"/>
  <c r="H1383" i="5"/>
  <c r="I1383" i="5" s="1"/>
  <c r="H1845" i="5"/>
  <c r="I1845" i="5" s="1"/>
  <c r="H892" i="5"/>
  <c r="I892" i="5" s="1"/>
  <c r="H1089" i="5"/>
  <c r="I1089" i="5" s="1"/>
  <c r="H1074" i="5"/>
  <c r="I1074" i="5" s="1"/>
  <c r="H968" i="5"/>
  <c r="I968" i="5" s="1"/>
  <c r="H1895" i="5"/>
  <c r="I1895" i="5" s="1"/>
  <c r="H1164" i="5"/>
  <c r="I1164" i="5" s="1"/>
  <c r="H1683" i="5"/>
  <c r="I1683" i="5" s="1"/>
  <c r="H1469" i="5"/>
  <c r="I1469" i="5" s="1"/>
  <c r="H1467" i="5"/>
  <c r="I1467" i="5" s="1"/>
  <c r="H1434" i="5"/>
  <c r="I1434" i="5" s="1"/>
  <c r="H1454" i="5"/>
  <c r="I1454" i="5" s="1"/>
  <c r="H988" i="5"/>
  <c r="I988" i="5" s="1"/>
  <c r="H455" i="5"/>
  <c r="I455" i="5" s="1"/>
  <c r="H1079" i="5"/>
  <c r="I1079" i="5" s="1"/>
  <c r="H1178" i="5"/>
  <c r="I1178" i="5" s="1"/>
  <c r="H1129" i="5"/>
  <c r="I1129" i="5" s="1"/>
  <c r="H1918" i="5"/>
  <c r="I1918" i="5" s="1"/>
  <c r="H1784" i="5"/>
  <c r="I1784" i="5" s="1"/>
  <c r="H1560" i="5"/>
  <c r="I1560" i="5" s="1"/>
  <c r="H1509" i="5"/>
  <c r="I1509" i="5" s="1"/>
  <c r="H1526" i="5"/>
  <c r="I1526" i="5" s="1"/>
  <c r="H1436" i="5"/>
  <c r="I1436" i="5" s="1"/>
  <c r="H1002" i="5"/>
  <c r="I1002" i="5" s="1"/>
  <c r="H1326" i="5"/>
  <c r="I1326" i="5" s="1"/>
  <c r="H1743" i="5"/>
  <c r="I1743" i="5" s="1"/>
  <c r="H1579" i="5"/>
  <c r="I1579" i="5" s="1"/>
  <c r="H1065" i="5"/>
  <c r="I1065" i="5" s="1"/>
  <c r="H1763" i="5"/>
  <c r="I1763" i="5" s="1"/>
  <c r="H1650" i="5"/>
  <c r="I1650" i="5" s="1"/>
  <c r="H907" i="5"/>
  <c r="I907" i="5" s="1"/>
  <c r="H1152" i="5"/>
  <c r="I1152" i="5" s="1"/>
  <c r="H942" i="5"/>
  <c r="I942" i="5" s="1"/>
  <c r="H1783" i="5"/>
  <c r="I1783" i="5" s="1"/>
  <c r="H1449" i="5"/>
  <c r="I1449" i="5" s="1"/>
  <c r="H733" i="5"/>
  <c r="I733" i="5" s="1"/>
  <c r="H1725" i="5"/>
  <c r="I1725" i="5" s="1"/>
  <c r="H777" i="5"/>
  <c r="I777" i="5" s="1"/>
  <c r="H1438" i="5"/>
  <c r="I1438" i="5" s="1"/>
  <c r="H718" i="5"/>
  <c r="I718" i="5" s="1"/>
  <c r="H1094" i="5"/>
  <c r="I1094" i="5" s="1"/>
  <c r="H1308" i="5"/>
  <c r="I1308" i="5" s="1"/>
  <c r="H1598" i="5"/>
  <c r="I1598" i="5" s="1"/>
  <c r="O417" i="5"/>
  <c r="L417" i="5"/>
  <c r="O745" i="5"/>
  <c r="L745" i="5"/>
  <c r="H1063" i="5"/>
  <c r="I1063" i="5" s="1"/>
  <c r="H1991" i="5"/>
  <c r="I1991" i="5" s="1"/>
  <c r="H1294" i="5"/>
  <c r="I1294" i="5" s="1"/>
  <c r="H721" i="5"/>
  <c r="I721" i="5" s="1"/>
  <c r="H1920" i="5"/>
  <c r="I1920" i="5" s="1"/>
  <c r="H1173" i="5"/>
  <c r="I1173" i="5" s="1"/>
  <c r="H1594" i="5"/>
  <c r="I1594" i="5" s="1"/>
  <c r="H1238" i="5"/>
  <c r="I1238" i="5" s="1"/>
  <c r="H1701" i="5"/>
  <c r="I1701" i="5" s="1"/>
  <c r="H890" i="5"/>
  <c r="I890" i="5" s="1"/>
  <c r="H1389" i="5"/>
  <c r="I1389" i="5" s="1"/>
  <c r="H879" i="5"/>
  <c r="I879" i="5" s="1"/>
  <c r="H801" i="5"/>
  <c r="I801" i="5" s="1"/>
  <c r="H1057" i="5"/>
  <c r="I1057" i="5" s="1"/>
  <c r="H853" i="5"/>
  <c r="I853" i="5" s="1"/>
  <c r="H824" i="5"/>
  <c r="I824" i="5" s="1"/>
  <c r="H1370" i="5"/>
  <c r="I1370" i="5" s="1"/>
  <c r="H1914" i="5"/>
  <c r="I1914" i="5" s="1"/>
  <c r="H1011" i="5"/>
  <c r="I1011" i="5" s="1"/>
  <c r="O715" i="5"/>
  <c r="L715" i="5"/>
  <c r="H1479" i="5"/>
  <c r="I1479" i="5" s="1"/>
  <c r="H731" i="5"/>
  <c r="I731" i="5" s="1"/>
  <c r="H1372" i="5"/>
  <c r="I1372" i="5" s="1"/>
  <c r="H1229" i="5"/>
  <c r="I1229" i="5" s="1"/>
  <c r="H1859" i="5"/>
  <c r="I1859" i="5" s="1"/>
  <c r="H891" i="5"/>
  <c r="I891" i="5" s="1"/>
  <c r="H820" i="5"/>
  <c r="I820" i="5" s="1"/>
  <c r="H1061" i="5"/>
  <c r="I1061" i="5" s="1"/>
  <c r="H1722" i="5"/>
  <c r="I1722" i="5" s="1"/>
  <c r="H1910" i="5"/>
  <c r="I1910" i="5" s="1"/>
  <c r="O657" i="5"/>
  <c r="L657" i="5"/>
  <c r="H1750" i="5"/>
  <c r="I1750" i="5" s="1"/>
  <c r="H1451" i="5"/>
  <c r="I1451" i="5" s="1"/>
  <c r="H1491" i="5"/>
  <c r="I1491" i="5" s="1"/>
  <c r="H1117" i="5"/>
  <c r="I1117" i="5" s="1"/>
  <c r="H776" i="5"/>
  <c r="I776" i="5" s="1"/>
  <c r="H1334" i="5"/>
  <c r="I1334" i="5" s="1"/>
  <c r="H987" i="5"/>
  <c r="I987" i="5" s="1"/>
  <c r="H1965" i="5"/>
  <c r="I1965" i="5" s="1"/>
  <c r="H1599" i="5"/>
  <c r="I1599" i="5" s="1"/>
  <c r="H989" i="5"/>
  <c r="I989" i="5" s="1"/>
  <c r="O425" i="5"/>
  <c r="L425" i="5"/>
  <c r="H1539" i="5"/>
  <c r="I1539" i="5" s="1"/>
  <c r="H1570" i="5"/>
  <c r="I1570" i="5" s="1"/>
  <c r="H1671" i="5"/>
  <c r="I1671" i="5" s="1"/>
  <c r="H1218" i="5"/>
  <c r="I1218" i="5" s="1"/>
  <c r="H1416" i="5"/>
  <c r="I1416" i="5" s="1"/>
  <c r="H746" i="5"/>
  <c r="I746" i="5" s="1"/>
  <c r="H1806" i="5"/>
  <c r="I1806" i="5" s="1"/>
  <c r="H1231" i="5"/>
  <c r="I1231" i="5" s="1"/>
  <c r="H1480" i="5"/>
  <c r="I1480" i="5" s="1"/>
  <c r="H1841" i="5"/>
  <c r="I1841" i="5" s="1"/>
  <c r="O634" i="5"/>
  <c r="H1547" i="5"/>
  <c r="I1547" i="5" s="1"/>
  <c r="H955" i="5"/>
  <c r="I955" i="5" s="1"/>
  <c r="H1503" i="5"/>
  <c r="I1503" i="5" s="1"/>
  <c r="H1185" i="5"/>
  <c r="I1185" i="5" s="1"/>
  <c r="H1281" i="5"/>
  <c r="I1281" i="5" s="1"/>
  <c r="H737" i="5"/>
  <c r="I737" i="5" s="1"/>
  <c r="H852" i="5"/>
  <c r="I852" i="5" s="1"/>
  <c r="H1908" i="5"/>
  <c r="I1908" i="5" s="1"/>
  <c r="H1614" i="5"/>
  <c r="I1614" i="5" s="1"/>
  <c r="H922" i="5"/>
  <c r="I922" i="5" s="1"/>
  <c r="H818" i="5"/>
  <c r="I818" i="5" s="1"/>
  <c r="O458" i="5"/>
  <c r="L458" i="5"/>
  <c r="L536" i="5"/>
  <c r="O536" i="5"/>
  <c r="H901" i="5"/>
  <c r="I901" i="5" s="1"/>
  <c r="H1244" i="5"/>
  <c r="I1244" i="5" s="1"/>
  <c r="H1780" i="5"/>
  <c r="I1780" i="5" s="1"/>
  <c r="H1200" i="5"/>
  <c r="I1200" i="5" s="1"/>
  <c r="H1948" i="5"/>
  <c r="I1948" i="5" s="1"/>
  <c r="H992" i="5"/>
  <c r="I992" i="5" s="1"/>
  <c r="H1344" i="5"/>
  <c r="I1344" i="5" s="1"/>
  <c r="H1355" i="5"/>
  <c r="I1355" i="5" s="1"/>
  <c r="H1998" i="5"/>
  <c r="I1998" i="5" s="1"/>
  <c r="H819" i="5"/>
  <c r="I819" i="5" s="1"/>
  <c r="H1670" i="5"/>
  <c r="I1670" i="5" s="1"/>
  <c r="O716" i="5"/>
  <c r="L716" i="5"/>
  <c r="O523" i="5"/>
  <c r="L523" i="5"/>
  <c r="H1148" i="5"/>
  <c r="I1148" i="5" s="1"/>
  <c r="H727" i="5"/>
  <c r="I727" i="5" s="1"/>
  <c r="H1251" i="5"/>
  <c r="I1251" i="5" s="1"/>
  <c r="H725" i="5"/>
  <c r="I725" i="5" s="1"/>
  <c r="H1635" i="5"/>
  <c r="I1635" i="5" s="1"/>
  <c r="H825" i="5"/>
  <c r="I825" i="5" s="1"/>
  <c r="H935" i="5"/>
  <c r="I935" i="5" s="1"/>
  <c r="H1742" i="5"/>
  <c r="I1742" i="5" s="1"/>
  <c r="H735" i="5"/>
  <c r="I735" i="5" s="1"/>
  <c r="H729" i="5"/>
  <c r="I729" i="5" s="1"/>
  <c r="K11" i="1"/>
  <c r="G555" i="1"/>
  <c r="G405" i="1"/>
  <c r="G71" i="1"/>
  <c r="G83" i="1"/>
  <c r="G522" i="1"/>
  <c r="G130" i="1"/>
  <c r="G143" i="1"/>
  <c r="G181" i="1"/>
  <c r="G478" i="1"/>
  <c r="G379" i="1"/>
  <c r="G380" i="1" s="1"/>
  <c r="G193" i="1"/>
  <c r="G351" i="1"/>
  <c r="G271" i="1"/>
  <c r="G107" i="1"/>
  <c r="G108" i="1" s="1"/>
  <c r="G109" i="1" s="1"/>
  <c r="G515" i="1"/>
  <c r="G307" i="1"/>
  <c r="G121" i="1"/>
  <c r="G101" i="1"/>
  <c r="G28" i="1"/>
  <c r="G209" i="1"/>
  <c r="G322" i="1"/>
  <c r="G323" i="1" s="1"/>
  <c r="G337" i="1"/>
  <c r="G151" i="1"/>
  <c r="G241" i="1"/>
  <c r="G370" i="1"/>
  <c r="G434" i="1"/>
  <c r="G345" i="1"/>
  <c r="G346" i="1" s="1"/>
  <c r="G347" i="1" s="1"/>
  <c r="G348" i="1" s="1"/>
  <c r="G457" i="1"/>
  <c r="G16" i="1"/>
  <c r="H16" i="1" s="1"/>
  <c r="I15" i="1"/>
  <c r="G469" i="1"/>
  <c r="G46" i="1"/>
  <c r="L394" i="5" l="1"/>
  <c r="L418" i="5"/>
  <c r="O424" i="5"/>
  <c r="O658" i="5"/>
  <c r="P525" i="5"/>
  <c r="L538" i="5"/>
  <c r="L457" i="5"/>
  <c r="L410" i="5"/>
  <c r="P410" i="5" s="1"/>
  <c r="P473" i="5"/>
  <c r="P657" i="5"/>
  <c r="L537" i="5"/>
  <c r="P537" i="5" s="1"/>
  <c r="P457" i="5"/>
  <c r="P424" i="5"/>
  <c r="P394" i="5"/>
  <c r="P458" i="5"/>
  <c r="P417" i="5"/>
  <c r="P716" i="5"/>
  <c r="O459" i="5"/>
  <c r="L459" i="5"/>
  <c r="P553" i="5"/>
  <c r="L744" i="5"/>
  <c r="O744" i="5"/>
  <c r="O345" i="5"/>
  <c r="L345" i="5"/>
  <c r="P745" i="5"/>
  <c r="P536" i="5"/>
  <c r="P634" i="5"/>
  <c r="P425" i="5"/>
  <c r="P715" i="5"/>
  <c r="O307" i="5"/>
  <c r="L307" i="5"/>
  <c r="O717" i="5"/>
  <c r="L717" i="5"/>
  <c r="P658" i="5"/>
  <c r="J14" i="5"/>
  <c r="K14" i="5" s="1"/>
  <c r="P524" i="5"/>
  <c r="P659" i="5"/>
  <c r="O743" i="5"/>
  <c r="L743" i="5"/>
  <c r="Q13" i="5"/>
  <c r="T13" i="5"/>
  <c r="O346" i="5"/>
  <c r="L346" i="5"/>
  <c r="P538" i="5"/>
  <c r="P523" i="5"/>
  <c r="P418" i="5"/>
  <c r="O344" i="5"/>
  <c r="L344" i="5"/>
  <c r="O11" i="1"/>
  <c r="L11" i="1"/>
  <c r="G516" i="1"/>
  <c r="G517" i="1" s="1"/>
  <c r="G338" i="1"/>
  <c r="G272" i="1"/>
  <c r="G131" i="1"/>
  <c r="G458" i="1"/>
  <c r="G210" i="1"/>
  <c r="G523" i="1"/>
  <c r="G17" i="1"/>
  <c r="H17" i="1" s="1"/>
  <c r="I16" i="1"/>
  <c r="G352" i="1"/>
  <c r="G29" i="1"/>
  <c r="G84" i="1"/>
  <c r="G435" i="1"/>
  <c r="G194" i="1"/>
  <c r="G371" i="1"/>
  <c r="G72" i="1"/>
  <c r="G470" i="1"/>
  <c r="G122" i="1"/>
  <c r="G47" i="1"/>
  <c r="G242" i="1"/>
  <c r="G479" i="1"/>
  <c r="G406" i="1"/>
  <c r="G308" i="1"/>
  <c r="G152" i="1"/>
  <c r="G182" i="1"/>
  <c r="G556" i="1"/>
  <c r="G557" i="1" s="1"/>
  <c r="P744" i="5" l="1"/>
  <c r="P717" i="5"/>
  <c r="P307" i="5"/>
  <c r="P459" i="5"/>
  <c r="U13" i="5"/>
  <c r="P743" i="5"/>
  <c r="P346" i="5"/>
  <c r="P345" i="5"/>
  <c r="P344" i="5"/>
  <c r="O14" i="5"/>
  <c r="L14" i="5"/>
  <c r="P11" i="1"/>
  <c r="T11" i="1" s="1"/>
  <c r="S11" i="1"/>
  <c r="G73" i="1"/>
  <c r="G183" i="1"/>
  <c r="G195" i="1"/>
  <c r="G30" i="1"/>
  <c r="G471" i="1"/>
  <c r="G472" i="1" s="1"/>
  <c r="G473" i="1" s="1"/>
  <c r="G153" i="1"/>
  <c r="G123" i="1"/>
  <c r="G407" i="1"/>
  <c r="G243" i="1"/>
  <c r="G436" i="1"/>
  <c r="G132" i="1"/>
  <c r="G309" i="1"/>
  <c r="G480" i="1"/>
  <c r="G85" i="1"/>
  <c r="G353" i="1"/>
  <c r="G18" i="1"/>
  <c r="I17" i="1"/>
  <c r="G273" i="1"/>
  <c r="G459" i="1"/>
  <c r="G48" i="1"/>
  <c r="G524" i="1"/>
  <c r="G211" i="1"/>
  <c r="P14" i="5" l="1"/>
  <c r="S14" i="5"/>
  <c r="Q11" i="1"/>
  <c r="U11" i="1"/>
  <c r="J12" i="1" s="1"/>
  <c r="K12" i="1" s="1"/>
  <c r="G310" i="1"/>
  <c r="G437" i="1"/>
  <c r="G124" i="1"/>
  <c r="G125" i="1" s="1"/>
  <c r="G460" i="1"/>
  <c r="G154" i="1"/>
  <c r="G525" i="1"/>
  <c r="G49" i="1"/>
  <c r="G354" i="1"/>
  <c r="G133" i="1"/>
  <c r="G31" i="1"/>
  <c r="G86" i="1"/>
  <c r="G274" i="1"/>
  <c r="G19" i="1"/>
  <c r="H18" i="1"/>
  <c r="I18" i="1" s="1"/>
  <c r="G196" i="1"/>
  <c r="G481" i="1"/>
  <c r="G244" i="1"/>
  <c r="G184" i="1"/>
  <c r="G185" i="1" s="1"/>
  <c r="G408" i="1"/>
  <c r="G74" i="1"/>
  <c r="G212" i="1"/>
  <c r="J15" i="5" l="1"/>
  <c r="K15" i="5" s="1"/>
  <c r="Q14" i="5"/>
  <c r="T14" i="5"/>
  <c r="L12" i="1"/>
  <c r="H37" i="1"/>
  <c r="I37" i="1" s="1"/>
  <c r="H33" i="1"/>
  <c r="I33" i="1" s="1"/>
  <c r="H49" i="1"/>
  <c r="I49" i="1" s="1"/>
  <c r="H38" i="1"/>
  <c r="I38" i="1" s="1"/>
  <c r="H44" i="1"/>
  <c r="I44" i="1" s="1"/>
  <c r="H20" i="1"/>
  <c r="I20" i="1" s="1"/>
  <c r="H35" i="1"/>
  <c r="I35" i="1" s="1"/>
  <c r="H29" i="1"/>
  <c r="I29" i="1" s="1"/>
  <c r="H24" i="1"/>
  <c r="I24" i="1" s="1"/>
  <c r="H46" i="1"/>
  <c r="I46" i="1" s="1"/>
  <c r="H43" i="1"/>
  <c r="I43" i="1" s="1"/>
  <c r="H31" i="1"/>
  <c r="I31" i="1" s="1"/>
  <c r="H40" i="1"/>
  <c r="I40" i="1" s="1"/>
  <c r="H19" i="1"/>
  <c r="I19" i="1" s="1"/>
  <c r="H22" i="1"/>
  <c r="I22" i="1" s="1"/>
  <c r="H47" i="1"/>
  <c r="I47" i="1" s="1"/>
  <c r="H30" i="1"/>
  <c r="I30" i="1" s="1"/>
  <c r="H48" i="1"/>
  <c r="I48" i="1" s="1"/>
  <c r="H23" i="1"/>
  <c r="I23" i="1" s="1"/>
  <c r="H25" i="1"/>
  <c r="I25" i="1" s="1"/>
  <c r="H41" i="1"/>
  <c r="I41" i="1" s="1"/>
  <c r="H21" i="1"/>
  <c r="I21" i="1" s="1"/>
  <c r="H42" i="1"/>
  <c r="I42" i="1" s="1"/>
  <c r="H39" i="1"/>
  <c r="I39" i="1" s="1"/>
  <c r="G87" i="1"/>
  <c r="G526" i="1"/>
  <c r="G155" i="1"/>
  <c r="G156" i="1" s="1"/>
  <c r="G157" i="1" s="1"/>
  <c r="G158" i="1" s="1"/>
  <c r="G159" i="1" s="1"/>
  <c r="G160" i="1" s="1"/>
  <c r="G245" i="1"/>
  <c r="G482" i="1"/>
  <c r="G355" i="1"/>
  <c r="G197" i="1"/>
  <c r="G50" i="1"/>
  <c r="G213" i="1"/>
  <c r="H26" i="1"/>
  <c r="I26" i="1" s="1"/>
  <c r="H28" i="1"/>
  <c r="I28" i="1" s="1"/>
  <c r="H27" i="1"/>
  <c r="I27" i="1" s="1"/>
  <c r="H45" i="1"/>
  <c r="I45" i="1" s="1"/>
  <c r="H36" i="1"/>
  <c r="I36" i="1" s="1"/>
  <c r="H32" i="1"/>
  <c r="I32" i="1" s="1"/>
  <c r="H34" i="1"/>
  <c r="I34" i="1" s="1"/>
  <c r="G75" i="1"/>
  <c r="G275" i="1"/>
  <c r="G409" i="1"/>
  <c r="G311" i="1"/>
  <c r="U14" i="5" l="1"/>
  <c r="L15" i="5"/>
  <c r="O15" i="5"/>
  <c r="O12" i="1"/>
  <c r="S12" i="1" s="1"/>
  <c r="H52" i="1"/>
  <c r="I52" i="1" s="1"/>
  <c r="G51" i="1"/>
  <c r="H74" i="1"/>
  <c r="I74" i="1" s="1"/>
  <c r="G276" i="1"/>
  <c r="G76" i="1"/>
  <c r="H75" i="1"/>
  <c r="I75" i="1" s="1"/>
  <c r="G312" i="1"/>
  <c r="G313" i="1" s="1"/>
  <c r="G314" i="1" s="1"/>
  <c r="G315" i="1" s="1"/>
  <c r="G356" i="1"/>
  <c r="G527" i="1"/>
  <c r="G483" i="1"/>
  <c r="H72" i="1"/>
  <c r="I72" i="1" s="1"/>
  <c r="H71" i="1"/>
  <c r="I71" i="1" s="1"/>
  <c r="H69" i="1"/>
  <c r="I69" i="1" s="1"/>
  <c r="H51" i="1"/>
  <c r="I51" i="1" s="1"/>
  <c r="H57" i="1"/>
  <c r="I57" i="1" s="1"/>
  <c r="H60" i="1"/>
  <c r="I60" i="1" s="1"/>
  <c r="H62" i="1"/>
  <c r="I62" i="1" s="1"/>
  <c r="H66" i="1"/>
  <c r="I66" i="1" s="1"/>
  <c r="H59" i="1"/>
  <c r="I59" i="1" s="1"/>
  <c r="H64" i="1"/>
  <c r="I64" i="1" s="1"/>
  <c r="H73" i="1"/>
  <c r="I73" i="1" s="1"/>
  <c r="H56" i="1"/>
  <c r="I56" i="1" s="1"/>
  <c r="H53" i="1"/>
  <c r="I53" i="1" s="1"/>
  <c r="H55" i="1"/>
  <c r="I55" i="1" s="1"/>
  <c r="H67" i="1"/>
  <c r="I67" i="1" s="1"/>
  <c r="H50" i="1"/>
  <c r="I50" i="1" s="1"/>
  <c r="H70" i="1"/>
  <c r="I70" i="1" s="1"/>
  <c r="H68" i="1"/>
  <c r="I68" i="1" s="1"/>
  <c r="H63" i="1"/>
  <c r="I63" i="1" s="1"/>
  <c r="H58" i="1"/>
  <c r="I58" i="1" s="1"/>
  <c r="H54" i="1"/>
  <c r="I54" i="1" s="1"/>
  <c r="H61" i="1"/>
  <c r="I61" i="1" s="1"/>
  <c r="H65" i="1"/>
  <c r="I65" i="1" s="1"/>
  <c r="G88" i="1"/>
  <c r="G214" i="1"/>
  <c r="G410" i="1"/>
  <c r="G246" i="1"/>
  <c r="G198" i="1"/>
  <c r="P15" i="5" l="1"/>
  <c r="S15" i="5"/>
  <c r="P12" i="1"/>
  <c r="T12" i="1" s="1"/>
  <c r="U12" i="1" s="1"/>
  <c r="G484" i="1"/>
  <c r="G199" i="1"/>
  <c r="G215" i="1"/>
  <c r="G89" i="1"/>
  <c r="G90" i="1" s="1"/>
  <c r="G77" i="1"/>
  <c r="H76" i="1"/>
  <c r="I76" i="1" s="1"/>
  <c r="G528" i="1"/>
  <c r="G277" i="1"/>
  <c r="G247" i="1"/>
  <c r="G411" i="1"/>
  <c r="G357" i="1"/>
  <c r="J16" i="5" l="1"/>
  <c r="K16" i="5" s="1"/>
  <c r="T15" i="5"/>
  <c r="Q15" i="5"/>
  <c r="Q12" i="1"/>
  <c r="J13" i="1"/>
  <c r="K13" i="1" s="1"/>
  <c r="L13" i="1" s="1"/>
  <c r="H189" i="1"/>
  <c r="I189" i="1" s="1"/>
  <c r="G200" i="1"/>
  <c r="H214" i="1" s="1"/>
  <c r="I214" i="1" s="1"/>
  <c r="H199" i="1"/>
  <c r="I199" i="1" s="1"/>
  <c r="G278" i="1"/>
  <c r="G485" i="1"/>
  <c r="H146" i="1"/>
  <c r="I146" i="1" s="1"/>
  <c r="G358" i="1"/>
  <c r="H142" i="1"/>
  <c r="I142" i="1" s="1"/>
  <c r="H143" i="1"/>
  <c r="I143" i="1" s="1"/>
  <c r="G529" i="1"/>
  <c r="H77" i="1"/>
  <c r="I77" i="1" s="1"/>
  <c r="H84" i="1"/>
  <c r="I84" i="1" s="1"/>
  <c r="H78" i="1"/>
  <c r="I78" i="1" s="1"/>
  <c r="H79" i="1"/>
  <c r="I79" i="1" s="1"/>
  <c r="H83" i="1"/>
  <c r="I83" i="1" s="1"/>
  <c r="H81" i="1"/>
  <c r="I81" i="1" s="1"/>
  <c r="H85" i="1"/>
  <c r="I85" i="1" s="1"/>
  <c r="H80" i="1"/>
  <c r="I80" i="1" s="1"/>
  <c r="H82" i="1"/>
  <c r="I82" i="1" s="1"/>
  <c r="H190" i="1"/>
  <c r="I190" i="1" s="1"/>
  <c r="H167" i="1"/>
  <c r="I167" i="1" s="1"/>
  <c r="H187" i="1"/>
  <c r="I187" i="1" s="1"/>
  <c r="H151" i="1"/>
  <c r="I151" i="1" s="1"/>
  <c r="H171" i="1"/>
  <c r="I171" i="1" s="1"/>
  <c r="H163" i="1"/>
  <c r="I163" i="1" s="1"/>
  <c r="H175" i="1"/>
  <c r="I175" i="1" s="1"/>
  <c r="H168" i="1"/>
  <c r="I168" i="1" s="1"/>
  <c r="H162" i="1"/>
  <c r="I162" i="1" s="1"/>
  <c r="H159" i="1"/>
  <c r="I159" i="1" s="1"/>
  <c r="H149" i="1"/>
  <c r="I149" i="1" s="1"/>
  <c r="H161" i="1"/>
  <c r="I161" i="1" s="1"/>
  <c r="H193" i="1"/>
  <c r="I193" i="1" s="1"/>
  <c r="H182" i="1"/>
  <c r="I182" i="1" s="1"/>
  <c r="H169" i="1"/>
  <c r="I169" i="1" s="1"/>
  <c r="H158" i="1"/>
  <c r="I158" i="1" s="1"/>
  <c r="H86" i="1"/>
  <c r="I86" i="1" s="1"/>
  <c r="H160" i="1"/>
  <c r="I160" i="1" s="1"/>
  <c r="H172" i="1"/>
  <c r="I172" i="1" s="1"/>
  <c r="H184" i="1"/>
  <c r="I184" i="1" s="1"/>
  <c r="H183" i="1"/>
  <c r="I183" i="1" s="1"/>
  <c r="H178" i="1"/>
  <c r="I178" i="1" s="1"/>
  <c r="H192" i="1"/>
  <c r="I192" i="1" s="1"/>
  <c r="H180" i="1"/>
  <c r="I180" i="1" s="1"/>
  <c r="H170" i="1"/>
  <c r="I170" i="1" s="1"/>
  <c r="H156" i="1"/>
  <c r="I156" i="1" s="1"/>
  <c r="H174" i="1"/>
  <c r="I174" i="1" s="1"/>
  <c r="H196" i="1"/>
  <c r="I196" i="1" s="1"/>
  <c r="H181" i="1"/>
  <c r="I181" i="1" s="1"/>
  <c r="H177" i="1"/>
  <c r="I177" i="1" s="1"/>
  <c r="H176" i="1"/>
  <c r="I176" i="1" s="1"/>
  <c r="H195" i="1"/>
  <c r="I195" i="1" s="1"/>
  <c r="H155" i="1"/>
  <c r="I155" i="1" s="1"/>
  <c r="H173" i="1"/>
  <c r="I173" i="1" s="1"/>
  <c r="H179" i="1"/>
  <c r="I179" i="1" s="1"/>
  <c r="H157" i="1"/>
  <c r="I157" i="1" s="1"/>
  <c r="H186" i="1"/>
  <c r="I186" i="1" s="1"/>
  <c r="H197" i="1"/>
  <c r="I197" i="1" s="1"/>
  <c r="H191" i="1"/>
  <c r="I191" i="1" s="1"/>
  <c r="H154" i="1"/>
  <c r="I154" i="1" s="1"/>
  <c r="H164" i="1"/>
  <c r="I164" i="1" s="1"/>
  <c r="H165" i="1"/>
  <c r="I165" i="1" s="1"/>
  <c r="H166" i="1"/>
  <c r="I166" i="1" s="1"/>
  <c r="H87" i="1"/>
  <c r="I87" i="1" s="1"/>
  <c r="H188" i="1"/>
  <c r="I188" i="1" s="1"/>
  <c r="H185" i="1"/>
  <c r="I185" i="1" s="1"/>
  <c r="H128" i="1"/>
  <c r="I128" i="1" s="1"/>
  <c r="G412" i="1"/>
  <c r="H88" i="1"/>
  <c r="I88" i="1" s="1"/>
  <c r="G216" i="1"/>
  <c r="G248" i="1"/>
  <c r="H109" i="1"/>
  <c r="I109" i="1" s="1"/>
  <c r="H103" i="1"/>
  <c r="I103" i="1" s="1"/>
  <c r="H90" i="1"/>
  <c r="I90" i="1" s="1"/>
  <c r="H101" i="1"/>
  <c r="I101" i="1" s="1"/>
  <c r="H148" i="1"/>
  <c r="I148" i="1" s="1"/>
  <c r="H123" i="1"/>
  <c r="I123" i="1" s="1"/>
  <c r="H153" i="1"/>
  <c r="I153" i="1" s="1"/>
  <c r="H138" i="1"/>
  <c r="I138" i="1" s="1"/>
  <c r="H152" i="1"/>
  <c r="I152" i="1" s="1"/>
  <c r="H102" i="1"/>
  <c r="I102" i="1" s="1"/>
  <c r="H141" i="1"/>
  <c r="I141" i="1" s="1"/>
  <c r="H130" i="1"/>
  <c r="I130" i="1" s="1"/>
  <c r="H91" i="1"/>
  <c r="I91" i="1" s="1"/>
  <c r="H100" i="1"/>
  <c r="I100" i="1" s="1"/>
  <c r="H98" i="1"/>
  <c r="I98" i="1" s="1"/>
  <c r="H115" i="1"/>
  <c r="I115" i="1" s="1"/>
  <c r="H120" i="1"/>
  <c r="I120" i="1" s="1"/>
  <c r="H113" i="1"/>
  <c r="I113" i="1" s="1"/>
  <c r="H99" i="1"/>
  <c r="I99" i="1" s="1"/>
  <c r="H92" i="1"/>
  <c r="I92" i="1" s="1"/>
  <c r="H134" i="1"/>
  <c r="I134" i="1" s="1"/>
  <c r="H111" i="1"/>
  <c r="I111" i="1" s="1"/>
  <c r="H107" i="1"/>
  <c r="I107" i="1" s="1"/>
  <c r="H121" i="1"/>
  <c r="I121" i="1" s="1"/>
  <c r="H132" i="1"/>
  <c r="I132" i="1" s="1"/>
  <c r="H116" i="1"/>
  <c r="I116" i="1" s="1"/>
  <c r="H144" i="1"/>
  <c r="I144" i="1" s="1"/>
  <c r="H106" i="1"/>
  <c r="I106" i="1" s="1"/>
  <c r="H95" i="1"/>
  <c r="I95" i="1" s="1"/>
  <c r="H150" i="1"/>
  <c r="I150" i="1" s="1"/>
  <c r="H96" i="1"/>
  <c r="I96" i="1" s="1"/>
  <c r="H93" i="1"/>
  <c r="I93" i="1" s="1"/>
  <c r="H105" i="1"/>
  <c r="I105" i="1" s="1"/>
  <c r="H117" i="1"/>
  <c r="I117" i="1" s="1"/>
  <c r="H136" i="1"/>
  <c r="I136" i="1" s="1"/>
  <c r="H125" i="1"/>
  <c r="I125" i="1" s="1"/>
  <c r="H126" i="1"/>
  <c r="I126" i="1" s="1"/>
  <c r="H140" i="1"/>
  <c r="I140" i="1" s="1"/>
  <c r="H131" i="1"/>
  <c r="I131" i="1" s="1"/>
  <c r="H135" i="1"/>
  <c r="I135" i="1" s="1"/>
  <c r="H129" i="1"/>
  <c r="I129" i="1" s="1"/>
  <c r="H118" i="1"/>
  <c r="I118" i="1" s="1"/>
  <c r="H97" i="1"/>
  <c r="I97" i="1" s="1"/>
  <c r="H124" i="1"/>
  <c r="I124" i="1" s="1"/>
  <c r="H89" i="1"/>
  <c r="I89" i="1" s="1"/>
  <c r="H110" i="1"/>
  <c r="I110" i="1" s="1"/>
  <c r="H139" i="1"/>
  <c r="I139" i="1" s="1"/>
  <c r="H147" i="1"/>
  <c r="I147" i="1" s="1"/>
  <c r="H114" i="1"/>
  <c r="I114" i="1" s="1"/>
  <c r="H133" i="1"/>
  <c r="I133" i="1" s="1"/>
  <c r="H122" i="1"/>
  <c r="I122" i="1" s="1"/>
  <c r="H108" i="1"/>
  <c r="I108" i="1" s="1"/>
  <c r="H104" i="1"/>
  <c r="I104" i="1" s="1"/>
  <c r="H112" i="1"/>
  <c r="I112" i="1" s="1"/>
  <c r="H145" i="1"/>
  <c r="I145" i="1" s="1"/>
  <c r="H119" i="1"/>
  <c r="I119" i="1" s="1"/>
  <c r="H127" i="1"/>
  <c r="I127" i="1" s="1"/>
  <c r="H94" i="1"/>
  <c r="I94" i="1" s="1"/>
  <c r="H137" i="1"/>
  <c r="I137" i="1" s="1"/>
  <c r="H194" i="1"/>
  <c r="I194" i="1" s="1"/>
  <c r="H198" i="1"/>
  <c r="I198" i="1" s="1"/>
  <c r="U15" i="5" l="1"/>
  <c r="O16" i="5"/>
  <c r="L16" i="5"/>
  <c r="O13" i="1"/>
  <c r="S13" i="1" s="1"/>
  <c r="H212" i="1"/>
  <c r="I212" i="1" s="1"/>
  <c r="H215" i="1"/>
  <c r="I215" i="1" s="1"/>
  <c r="G359" i="1"/>
  <c r="G413" i="1"/>
  <c r="H213" i="1"/>
  <c r="I213" i="1" s="1"/>
  <c r="G486" i="1"/>
  <c r="G530" i="1"/>
  <c r="G217" i="1"/>
  <c r="H216" i="1"/>
  <c r="I216" i="1" s="1"/>
  <c r="G249" i="1"/>
  <c r="G279" i="1"/>
  <c r="H204" i="1"/>
  <c r="I204" i="1" s="1"/>
  <c r="H210" i="1"/>
  <c r="I210" i="1" s="1"/>
  <c r="H206" i="1"/>
  <c r="I206" i="1" s="1"/>
  <c r="H202" i="1"/>
  <c r="I202" i="1" s="1"/>
  <c r="H207" i="1"/>
  <c r="I207" i="1" s="1"/>
  <c r="H203" i="1"/>
  <c r="I203" i="1" s="1"/>
  <c r="H200" i="1"/>
  <c r="I200" i="1" s="1"/>
  <c r="H208" i="1"/>
  <c r="I208" i="1" s="1"/>
  <c r="H205" i="1"/>
  <c r="I205" i="1" s="1"/>
  <c r="H209" i="1"/>
  <c r="I209" i="1" s="1"/>
  <c r="H201" i="1"/>
  <c r="I201" i="1" s="1"/>
  <c r="H211" i="1"/>
  <c r="I211" i="1" s="1"/>
  <c r="P16" i="5" l="1"/>
  <c r="S16" i="5"/>
  <c r="P13" i="1"/>
  <c r="Q13" i="1" s="1"/>
  <c r="G487" i="1"/>
  <c r="G360" i="1"/>
  <c r="G250" i="1"/>
  <c r="G414" i="1"/>
  <c r="G531" i="1"/>
  <c r="G218" i="1"/>
  <c r="H217" i="1"/>
  <c r="I217" i="1" s="1"/>
  <c r="G280" i="1"/>
  <c r="J17" i="5" l="1"/>
  <c r="K17" i="5" s="1"/>
  <c r="Q16" i="5"/>
  <c r="T16" i="5"/>
  <c r="T13" i="1"/>
  <c r="U13" i="1" s="1"/>
  <c r="G415" i="1"/>
  <c r="G251" i="1"/>
  <c r="H250" i="1"/>
  <c r="I250" i="1" s="1"/>
  <c r="G361" i="1"/>
  <c r="H249" i="1"/>
  <c r="I249" i="1" s="1"/>
  <c r="G281" i="1"/>
  <c r="H228" i="1"/>
  <c r="I228" i="1" s="1"/>
  <c r="H241" i="1"/>
  <c r="I241" i="1" s="1"/>
  <c r="H226" i="1"/>
  <c r="I226" i="1" s="1"/>
  <c r="H237" i="1"/>
  <c r="I237" i="1" s="1"/>
  <c r="H238" i="1"/>
  <c r="I238" i="1" s="1"/>
  <c r="H218" i="1"/>
  <c r="I218" i="1" s="1"/>
  <c r="H232" i="1"/>
  <c r="I232" i="1" s="1"/>
  <c r="H242" i="1"/>
  <c r="I242" i="1" s="1"/>
  <c r="H231" i="1"/>
  <c r="I231" i="1" s="1"/>
  <c r="H227" i="1"/>
  <c r="I227" i="1" s="1"/>
  <c r="H222" i="1"/>
  <c r="I222" i="1" s="1"/>
  <c r="H225" i="1"/>
  <c r="I225" i="1" s="1"/>
  <c r="H230" i="1"/>
  <c r="I230" i="1" s="1"/>
  <c r="H235" i="1"/>
  <c r="I235" i="1" s="1"/>
  <c r="H223" i="1"/>
  <c r="I223" i="1" s="1"/>
  <c r="H219" i="1"/>
  <c r="I219" i="1" s="1"/>
  <c r="H240" i="1"/>
  <c r="I240" i="1" s="1"/>
  <c r="H234" i="1"/>
  <c r="I234" i="1" s="1"/>
  <c r="H236" i="1"/>
  <c r="I236" i="1" s="1"/>
  <c r="H239" i="1"/>
  <c r="I239" i="1" s="1"/>
  <c r="H233" i="1"/>
  <c r="I233" i="1" s="1"/>
  <c r="H220" i="1"/>
  <c r="I220" i="1" s="1"/>
  <c r="H224" i="1"/>
  <c r="I224" i="1" s="1"/>
  <c r="H221" i="1"/>
  <c r="I221" i="1" s="1"/>
  <c r="H229" i="1"/>
  <c r="I229" i="1" s="1"/>
  <c r="H245" i="1"/>
  <c r="I245" i="1" s="1"/>
  <c r="H246" i="1"/>
  <c r="I246" i="1" s="1"/>
  <c r="H244" i="1"/>
  <c r="I244" i="1" s="1"/>
  <c r="H248" i="1"/>
  <c r="I248" i="1" s="1"/>
  <c r="H243" i="1"/>
  <c r="I243" i="1" s="1"/>
  <c r="H247" i="1"/>
  <c r="I247" i="1" s="1"/>
  <c r="G488" i="1"/>
  <c r="G532" i="1"/>
  <c r="G533" i="1" s="1"/>
  <c r="G534" i="1" s="1"/>
  <c r="G535" i="1" s="1"/>
  <c r="G536" i="1" s="1"/>
  <c r="G537" i="1" s="1"/>
  <c r="G538" i="1" s="1"/>
  <c r="G539" i="1" s="1"/>
  <c r="G540" i="1" s="1"/>
  <c r="O17" i="5" l="1"/>
  <c r="L17" i="5"/>
  <c r="U16" i="5"/>
  <c r="J14" i="1"/>
  <c r="K14" i="1" s="1"/>
  <c r="G362" i="1"/>
  <c r="G252" i="1"/>
  <c r="H251" i="1"/>
  <c r="I251" i="1" s="1"/>
  <c r="G489" i="1"/>
  <c r="G282" i="1"/>
  <c r="G416" i="1"/>
  <c r="P17" i="5" l="1"/>
  <c r="S17" i="5"/>
  <c r="O14" i="1"/>
  <c r="L14" i="1"/>
  <c r="G283" i="1"/>
  <c r="G253" i="1"/>
  <c r="H252" i="1"/>
  <c r="I252" i="1" s="1"/>
  <c r="G490" i="1"/>
  <c r="G363" i="1"/>
  <c r="G417" i="1"/>
  <c r="J18" i="5" l="1"/>
  <c r="K18" i="5" s="1"/>
  <c r="Q17" i="5"/>
  <c r="T17" i="5"/>
  <c r="S14" i="1"/>
  <c r="P14" i="1"/>
  <c r="H280" i="1"/>
  <c r="I280" i="1" s="1"/>
  <c r="H277" i="1"/>
  <c r="I277" i="1" s="1"/>
  <c r="G364" i="1"/>
  <c r="G365" i="1" s="1"/>
  <c r="G366" i="1" s="1"/>
  <c r="G491" i="1"/>
  <c r="G418" i="1"/>
  <c r="H282" i="1"/>
  <c r="I282" i="1" s="1"/>
  <c r="G284" i="1"/>
  <c r="H283" i="1"/>
  <c r="I283" i="1" s="1"/>
  <c r="H262" i="1"/>
  <c r="I262" i="1" s="1"/>
  <c r="H255" i="1"/>
  <c r="I255" i="1" s="1"/>
  <c r="H260" i="1"/>
  <c r="I260" i="1" s="1"/>
  <c r="H274" i="1"/>
  <c r="I274" i="1" s="1"/>
  <c r="H265" i="1"/>
  <c r="I265" i="1" s="1"/>
  <c r="H263" i="1"/>
  <c r="I263" i="1" s="1"/>
  <c r="H270" i="1"/>
  <c r="I270" i="1" s="1"/>
  <c r="H254" i="1"/>
  <c r="I254" i="1" s="1"/>
  <c r="H258" i="1"/>
  <c r="I258" i="1" s="1"/>
  <c r="H253" i="1"/>
  <c r="I253" i="1" s="1"/>
  <c r="H269" i="1"/>
  <c r="I269" i="1" s="1"/>
  <c r="H266" i="1"/>
  <c r="I266" i="1" s="1"/>
  <c r="H273" i="1"/>
  <c r="I273" i="1" s="1"/>
  <c r="H259" i="1"/>
  <c r="I259" i="1" s="1"/>
  <c r="H272" i="1"/>
  <c r="I272" i="1" s="1"/>
  <c r="H257" i="1"/>
  <c r="I257" i="1" s="1"/>
  <c r="H271" i="1"/>
  <c r="I271" i="1" s="1"/>
  <c r="H267" i="1"/>
  <c r="I267" i="1" s="1"/>
  <c r="H256" i="1"/>
  <c r="I256" i="1" s="1"/>
  <c r="H268" i="1"/>
  <c r="I268" i="1" s="1"/>
  <c r="H261" i="1"/>
  <c r="I261" i="1" s="1"/>
  <c r="H264" i="1"/>
  <c r="I264" i="1" s="1"/>
  <c r="H275" i="1"/>
  <c r="I275" i="1" s="1"/>
  <c r="H276" i="1"/>
  <c r="I276" i="1" s="1"/>
  <c r="H281" i="1"/>
  <c r="I281" i="1" s="1"/>
  <c r="H278" i="1"/>
  <c r="I278" i="1" s="1"/>
  <c r="H279" i="1"/>
  <c r="I279" i="1" s="1"/>
  <c r="U17" i="5" l="1"/>
  <c r="O18" i="5"/>
  <c r="L18" i="5"/>
  <c r="Q14" i="1"/>
  <c r="T14" i="1"/>
  <c r="U14" i="1" s="1"/>
  <c r="G285" i="1"/>
  <c r="H284" i="1"/>
  <c r="I284" i="1" s="1"/>
  <c r="G419" i="1"/>
  <c r="G492" i="1"/>
  <c r="P18" i="5" l="1"/>
  <c r="S18" i="5"/>
  <c r="J15" i="1"/>
  <c r="K15" i="1" s="1"/>
  <c r="G286" i="1"/>
  <c r="H285" i="1"/>
  <c r="I285" i="1" s="1"/>
  <c r="G493" i="1"/>
  <c r="G420" i="1"/>
  <c r="G421" i="1" s="1"/>
  <c r="G422" i="1" s="1"/>
  <c r="G423" i="1" s="1"/>
  <c r="G424" i="1" s="1"/>
  <c r="G425" i="1" s="1"/>
  <c r="J19" i="5" l="1"/>
  <c r="K19" i="5" s="1"/>
  <c r="Q18" i="5"/>
  <c r="T18" i="5"/>
  <c r="O15" i="1"/>
  <c r="L15" i="1"/>
  <c r="G494" i="1"/>
  <c r="G287" i="1"/>
  <c r="H286" i="1"/>
  <c r="I286" i="1" s="1"/>
  <c r="U18" i="5" l="1"/>
  <c r="O19" i="5"/>
  <c r="L19" i="5"/>
  <c r="S15" i="1"/>
  <c r="P15" i="1"/>
  <c r="G288" i="1"/>
  <c r="H287" i="1"/>
  <c r="I287" i="1" s="1"/>
  <c r="G495" i="1"/>
  <c r="P19" i="5" l="1"/>
  <c r="S19" i="5"/>
  <c r="Q15" i="1"/>
  <c r="T15" i="1"/>
  <c r="U15" i="1" s="1"/>
  <c r="J16" i="1" s="1"/>
  <c r="K16" i="1" s="1"/>
  <c r="G496" i="1"/>
  <c r="G289" i="1"/>
  <c r="H288" i="1"/>
  <c r="I288" i="1" s="1"/>
  <c r="J20" i="5" l="1"/>
  <c r="K20" i="5" s="1"/>
  <c r="Q19" i="5"/>
  <c r="T19" i="5"/>
  <c r="O16" i="1"/>
  <c r="L16" i="1"/>
  <c r="G290" i="1"/>
  <c r="H289" i="1"/>
  <c r="I289" i="1" s="1"/>
  <c r="G497" i="1"/>
  <c r="U19" i="5" l="1"/>
  <c r="O20" i="5"/>
  <c r="L20" i="5"/>
  <c r="P16" i="1"/>
  <c r="S16" i="1"/>
  <c r="G498" i="1"/>
  <c r="G291" i="1"/>
  <c r="H290" i="1"/>
  <c r="I290" i="1" s="1"/>
  <c r="P20" i="5" l="1"/>
  <c r="S20" i="5"/>
  <c r="Q16" i="1"/>
  <c r="T16" i="1"/>
  <c r="U16" i="1" s="1"/>
  <c r="G292" i="1"/>
  <c r="H291" i="1"/>
  <c r="I291" i="1" s="1"/>
  <c r="G499" i="1"/>
  <c r="G500" i="1" s="1"/>
  <c r="J21" i="5" l="1"/>
  <c r="K21" i="5" s="1"/>
  <c r="Q20" i="5"/>
  <c r="T20" i="5"/>
  <c r="J17" i="1"/>
  <c r="K17" i="1" s="1"/>
  <c r="G293" i="1"/>
  <c r="H292" i="1"/>
  <c r="I292" i="1" s="1"/>
  <c r="U20" i="5" l="1"/>
  <c r="O21" i="5"/>
  <c r="L21" i="5"/>
  <c r="L17" i="1"/>
  <c r="O17" i="1"/>
  <c r="G294" i="1"/>
  <c r="H293" i="1"/>
  <c r="I293" i="1" s="1"/>
  <c r="P21" i="5" l="1"/>
  <c r="S21" i="5"/>
  <c r="P17" i="1"/>
  <c r="S17" i="1"/>
  <c r="G295" i="1"/>
  <c r="H294" i="1"/>
  <c r="I294" i="1" s="1"/>
  <c r="J22" i="5" l="1"/>
  <c r="K22" i="5" s="1"/>
  <c r="Q21" i="5"/>
  <c r="T21" i="5"/>
  <c r="Q17" i="1"/>
  <c r="T17" i="1"/>
  <c r="U17" i="1" s="1"/>
  <c r="G296" i="1"/>
  <c r="H295" i="1"/>
  <c r="I295" i="1" s="1"/>
  <c r="U21" i="5" l="1"/>
  <c r="O22" i="5"/>
  <c r="L22" i="5"/>
  <c r="J18" i="1"/>
  <c r="K18" i="1" s="1"/>
  <c r="G297" i="1"/>
  <c r="H296" i="1"/>
  <c r="I296" i="1" s="1"/>
  <c r="P22" i="5" l="1"/>
  <c r="S22" i="5"/>
  <c r="L18" i="1"/>
  <c r="O18" i="1"/>
  <c r="G298" i="1"/>
  <c r="H297" i="1"/>
  <c r="I297" i="1" s="1"/>
  <c r="J23" i="5" l="1"/>
  <c r="K23" i="5" s="1"/>
  <c r="T22" i="5"/>
  <c r="Q22" i="5"/>
  <c r="S18" i="1"/>
  <c r="P18" i="1"/>
  <c r="G299" i="1"/>
  <c r="H298" i="1"/>
  <c r="I298" i="1" s="1"/>
  <c r="U22" i="5" l="1"/>
  <c r="O23" i="5"/>
  <c r="L23" i="5"/>
  <c r="Q18" i="1"/>
  <c r="T18" i="1"/>
  <c r="G300" i="1"/>
  <c r="H300" i="1"/>
  <c r="I300" i="1" s="1"/>
  <c r="H299" i="1"/>
  <c r="I299" i="1" s="1"/>
  <c r="P23" i="5" l="1"/>
  <c r="S23" i="5"/>
  <c r="U18" i="1"/>
  <c r="G301" i="1"/>
  <c r="J24" i="5" l="1"/>
  <c r="K24" i="5" s="1"/>
  <c r="Q23" i="5"/>
  <c r="T23" i="5"/>
  <c r="J19" i="1"/>
  <c r="K19" i="1" s="1"/>
  <c r="G302" i="1"/>
  <c r="M6" i="1"/>
  <c r="H1808" i="1"/>
  <c r="I1808" i="1" s="1"/>
  <c r="H1810" i="1"/>
  <c r="I1810" i="1" s="1"/>
  <c r="H304" i="1"/>
  <c r="I304" i="1" s="1"/>
  <c r="H315" i="1"/>
  <c r="I315" i="1" s="1"/>
  <c r="H344" i="1"/>
  <c r="I344" i="1" s="1"/>
  <c r="H313" i="1"/>
  <c r="I313" i="1" s="1"/>
  <c r="H437" i="1"/>
  <c r="I437" i="1" s="1"/>
  <c r="H461" i="1"/>
  <c r="I461" i="1" s="1"/>
  <c r="H390" i="1"/>
  <c r="I390" i="1" s="1"/>
  <c r="H385" i="1"/>
  <c r="I385" i="1" s="1"/>
  <c r="H452" i="1"/>
  <c r="I452" i="1" s="1"/>
  <c r="H475" i="1"/>
  <c r="I475" i="1" s="1"/>
  <c r="H493" i="1"/>
  <c r="I493" i="1" s="1"/>
  <c r="H432" i="1"/>
  <c r="I432" i="1" s="1"/>
  <c r="H1444" i="1"/>
  <c r="I1444" i="1" s="1"/>
  <c r="H755" i="1"/>
  <c r="I755" i="1" s="1"/>
  <c r="H1305" i="1"/>
  <c r="I1305" i="1" s="1"/>
  <c r="H1831" i="1"/>
  <c r="I1831" i="1" s="1"/>
  <c r="H950" i="1"/>
  <c r="I950" i="1" s="1"/>
  <c r="H710" i="1"/>
  <c r="I710" i="1" s="1"/>
  <c r="H1513" i="1"/>
  <c r="I1513" i="1" s="1"/>
  <c r="H1948" i="1"/>
  <c r="I1948" i="1" s="1"/>
  <c r="H736" i="1"/>
  <c r="I736" i="1" s="1"/>
  <c r="H607" i="1"/>
  <c r="I607" i="1" s="1"/>
  <c r="H596" i="1"/>
  <c r="I596" i="1" s="1"/>
  <c r="H1509" i="1"/>
  <c r="I1509" i="1" s="1"/>
  <c r="H1728" i="1"/>
  <c r="I1728" i="1" s="1"/>
  <c r="H1299" i="1"/>
  <c r="I1299" i="1" s="1"/>
  <c r="H1958" i="1"/>
  <c r="I1958" i="1" s="1"/>
  <c r="H1290" i="1"/>
  <c r="I1290" i="1" s="1"/>
  <c r="H1205" i="1"/>
  <c r="I1205" i="1" s="1"/>
  <c r="H722" i="1"/>
  <c r="I722" i="1" s="1"/>
  <c r="H643" i="1"/>
  <c r="I643" i="1" s="1"/>
  <c r="H1821" i="1"/>
  <c r="I1821" i="1" s="1"/>
  <c r="H1276" i="1"/>
  <c r="I1276" i="1" s="1"/>
  <c r="H830" i="1"/>
  <c r="I830" i="1" s="1"/>
  <c r="H1969" i="1"/>
  <c r="I1969" i="1" s="1"/>
  <c r="H1549" i="1"/>
  <c r="I1549" i="1" s="1"/>
  <c r="H1104" i="1"/>
  <c r="I1104" i="1" s="1"/>
  <c r="H1068" i="1"/>
  <c r="I1068" i="1" s="1"/>
  <c r="H920" i="1"/>
  <c r="I920" i="1" s="1"/>
  <c r="H1456" i="1"/>
  <c r="I1456" i="1" s="1"/>
  <c r="H1928" i="1"/>
  <c r="I1928" i="1" s="1"/>
  <c r="H1633" i="1"/>
  <c r="I1633" i="1" s="1"/>
  <c r="H1358" i="1"/>
  <c r="I1358" i="1" s="1"/>
  <c r="H1659" i="1"/>
  <c r="I1659" i="1" s="1"/>
  <c r="H935" i="1"/>
  <c r="I935" i="1" s="1"/>
  <c r="H721" i="1"/>
  <c r="I721" i="1" s="1"/>
  <c r="H1224" i="1"/>
  <c r="I1224" i="1" s="1"/>
  <c r="H1974" i="1"/>
  <c r="I1974" i="1" s="1"/>
  <c r="H1135" i="1"/>
  <c r="I1135" i="1" s="1"/>
  <c r="H812" i="1"/>
  <c r="I812" i="1" s="1"/>
  <c r="H1097" i="1"/>
  <c r="I1097" i="1" s="1"/>
  <c r="H689" i="1"/>
  <c r="I689" i="1" s="1"/>
  <c r="H887" i="1"/>
  <c r="I887" i="1" s="1"/>
  <c r="H1477" i="1"/>
  <c r="I1477" i="1" s="1"/>
  <c r="H1374" i="1"/>
  <c r="I1374" i="1" s="1"/>
  <c r="H1582" i="1"/>
  <c r="I1582" i="1" s="1"/>
  <c r="H1100" i="1"/>
  <c r="I1100" i="1" s="1"/>
  <c r="H577" i="1"/>
  <c r="I577" i="1" s="1"/>
  <c r="H1377" i="1"/>
  <c r="I1377" i="1" s="1"/>
  <c r="H1999" i="1"/>
  <c r="I1999" i="1" s="1"/>
  <c r="H701" i="1"/>
  <c r="I701" i="1" s="1"/>
  <c r="H1650" i="1"/>
  <c r="I1650" i="1" s="1"/>
  <c r="H849" i="1"/>
  <c r="I849" i="1" s="1"/>
  <c r="H986" i="1"/>
  <c r="I986" i="1" s="1"/>
  <c r="H1967" i="1"/>
  <c r="I1967" i="1" s="1"/>
  <c r="H821" i="1"/>
  <c r="I821" i="1" s="1"/>
  <c r="H1420" i="1"/>
  <c r="I1420" i="1" s="1"/>
  <c r="H1647" i="1"/>
  <c r="I1647" i="1" s="1"/>
  <c r="H1240" i="1"/>
  <c r="I1240" i="1" s="1"/>
  <c r="H510" i="1"/>
  <c r="I510" i="1" s="1"/>
  <c r="H1846" i="1"/>
  <c r="I1846" i="1" s="1"/>
  <c r="H1656" i="1"/>
  <c r="I1656" i="1" s="1"/>
  <c r="H1168" i="1"/>
  <c r="I1168" i="1" s="1"/>
  <c r="H1825" i="1"/>
  <c r="I1825" i="1" s="1"/>
  <c r="H1396" i="1"/>
  <c r="I1396" i="1" s="1"/>
  <c r="H984" i="1"/>
  <c r="I984" i="1" s="1"/>
  <c r="H792" i="1"/>
  <c r="I792" i="1" s="1"/>
  <c r="H1378" i="1"/>
  <c r="I1378" i="1" s="1"/>
  <c r="H727" i="1"/>
  <c r="I727" i="1" s="1"/>
  <c r="H536" i="1"/>
  <c r="I536" i="1" s="1"/>
  <c r="H308" i="1"/>
  <c r="I308" i="1" s="1"/>
  <c r="H357" i="1"/>
  <c r="I357" i="1" s="1"/>
  <c r="H350" i="1"/>
  <c r="I350" i="1" s="1"/>
  <c r="H359" i="1"/>
  <c r="I359" i="1" s="1"/>
  <c r="H417" i="1"/>
  <c r="I417" i="1" s="1"/>
  <c r="H386" i="1"/>
  <c r="I386" i="1" s="1"/>
  <c r="H410" i="1"/>
  <c r="I410" i="1" s="1"/>
  <c r="H400" i="1"/>
  <c r="I400" i="1" s="1"/>
  <c r="H429" i="1"/>
  <c r="I429" i="1" s="1"/>
  <c r="H467" i="1"/>
  <c r="I467" i="1" s="1"/>
  <c r="H448" i="1"/>
  <c r="I448" i="1" s="1"/>
  <c r="H420" i="1"/>
  <c r="I420" i="1" s="1"/>
  <c r="H1293" i="1"/>
  <c r="I1293" i="1" s="1"/>
  <c r="H806" i="1"/>
  <c r="I806" i="1" s="1"/>
  <c r="H548" i="1"/>
  <c r="I548" i="1" s="1"/>
  <c r="H1758" i="1"/>
  <c r="I1758" i="1" s="1"/>
  <c r="H1603" i="1"/>
  <c r="I1603" i="1" s="1"/>
  <c r="H1615" i="1"/>
  <c r="I1615" i="1" s="1"/>
  <c r="H929" i="1"/>
  <c r="I929" i="1" s="1"/>
  <c r="H1342" i="1"/>
  <c r="I1342" i="1" s="1"/>
  <c r="H1103" i="1"/>
  <c r="I1103" i="1" s="1"/>
  <c r="H673" i="1"/>
  <c r="I673" i="1" s="1"/>
  <c r="H635" i="1"/>
  <c r="I635" i="1" s="1"/>
  <c r="H797" i="1"/>
  <c r="I797" i="1" s="1"/>
  <c r="H866" i="1"/>
  <c r="I866" i="1" s="1"/>
  <c r="H1867" i="1"/>
  <c r="I1867" i="1" s="1"/>
  <c r="H503" i="1"/>
  <c r="I503" i="1" s="1"/>
  <c r="H1744" i="1"/>
  <c r="I1744" i="1" s="1"/>
  <c r="H1614" i="1"/>
  <c r="I1614" i="1" s="1"/>
  <c r="H863" i="1"/>
  <c r="I863" i="1" s="1"/>
  <c r="H1178" i="1"/>
  <c r="I1178" i="1" s="1"/>
  <c r="H1839" i="1"/>
  <c r="I1839" i="1" s="1"/>
  <c r="H1253" i="1"/>
  <c r="I1253" i="1" s="1"/>
  <c r="H1298" i="1"/>
  <c r="I1298" i="1" s="1"/>
  <c r="H1092" i="1"/>
  <c r="I1092" i="1" s="1"/>
  <c r="H646" i="1"/>
  <c r="I646" i="1" s="1"/>
  <c r="H1717" i="1"/>
  <c r="I1717" i="1" s="1"/>
  <c r="H990" i="1"/>
  <c r="I990" i="1" s="1"/>
  <c r="H786" i="1"/>
  <c r="I786" i="1" s="1"/>
  <c r="H1328" i="1"/>
  <c r="I1328" i="1" s="1"/>
  <c r="H917" i="1"/>
  <c r="I917" i="1" s="1"/>
  <c r="H1807" i="1"/>
  <c r="I1807" i="1" s="1"/>
  <c r="H1283" i="1"/>
  <c r="I1283" i="1" s="1"/>
  <c r="H1356" i="1"/>
  <c r="I1356" i="1" s="1"/>
  <c r="H1817" i="1"/>
  <c r="I1817" i="1" s="1"/>
  <c r="H1521" i="1"/>
  <c r="I1521" i="1" s="1"/>
  <c r="H692" i="1"/>
  <c r="I692" i="1" s="1"/>
  <c r="H1156" i="1"/>
  <c r="I1156" i="1" s="1"/>
  <c r="H645" i="1"/>
  <c r="I645" i="1" s="1"/>
  <c r="H1020" i="1"/>
  <c r="I1020" i="1" s="1"/>
  <c r="H1319" i="1"/>
  <c r="I1319" i="1" s="1"/>
  <c r="H1641" i="1"/>
  <c r="I1641" i="1" s="1"/>
  <c r="H1657" i="1"/>
  <c r="I1657" i="1" s="1"/>
  <c r="H1507" i="1"/>
  <c r="I1507" i="1" s="1"/>
  <c r="H992" i="1"/>
  <c r="I992" i="1" s="1"/>
  <c r="H1676" i="1"/>
  <c r="I1676" i="1" s="1"/>
  <c r="H1945" i="1"/>
  <c r="I1945" i="1" s="1"/>
  <c r="H779" i="1"/>
  <c r="I779" i="1" s="1"/>
  <c r="H1130" i="1"/>
  <c r="I1130" i="1" s="1"/>
  <c r="H1317" i="1"/>
  <c r="I1317" i="1" s="1"/>
  <c r="H1163" i="1"/>
  <c r="I1163" i="1" s="1"/>
  <c r="H742" i="1"/>
  <c r="I742" i="1" s="1"/>
  <c r="H1955" i="1"/>
  <c r="I1955" i="1" s="1"/>
  <c r="H1838" i="1"/>
  <c r="I1838" i="1" s="1"/>
  <c r="H1545" i="1"/>
  <c r="I1545" i="1" s="1"/>
  <c r="H864" i="1"/>
  <c r="I864" i="1" s="1"/>
  <c r="H1179" i="1"/>
  <c r="I1179" i="1" s="1"/>
  <c r="H696" i="1"/>
  <c r="I696" i="1" s="1"/>
  <c r="H580" i="1"/>
  <c r="I580" i="1" s="1"/>
  <c r="H1231" i="1"/>
  <c r="I1231" i="1" s="1"/>
  <c r="H1707" i="1"/>
  <c r="I1707" i="1" s="1"/>
  <c r="H811" i="1"/>
  <c r="I811" i="1" s="1"/>
  <c r="H855" i="1"/>
  <c r="I855" i="1" s="1"/>
  <c r="H848" i="1"/>
  <c r="I848" i="1" s="1"/>
  <c r="H1511" i="1"/>
  <c r="I1511" i="1" s="1"/>
  <c r="H606" i="1"/>
  <c r="I606" i="1" s="1"/>
  <c r="H517" i="1"/>
  <c r="I517" i="1" s="1"/>
  <c r="H1083" i="1"/>
  <c r="I1083" i="1" s="1"/>
  <c r="H997" i="1"/>
  <c r="I997" i="1" s="1"/>
  <c r="H794" i="1"/>
  <c r="I794" i="1" s="1"/>
  <c r="H1392" i="1"/>
  <c r="I1392" i="1" s="1"/>
  <c r="H1382" i="1"/>
  <c r="I1382" i="1" s="1"/>
  <c r="H969" i="1"/>
  <c r="I969" i="1" s="1"/>
  <c r="H1117" i="1"/>
  <c r="I1117" i="1" s="1"/>
  <c r="H861" i="1"/>
  <c r="I861" i="1" s="1"/>
  <c r="H1816" i="1"/>
  <c r="I1816" i="1" s="1"/>
  <c r="H354" i="1"/>
  <c r="I354" i="1" s="1"/>
  <c r="H327" i="1"/>
  <c r="I327" i="1" s="1"/>
  <c r="H334" i="1"/>
  <c r="I334" i="1" s="1"/>
  <c r="H342" i="1"/>
  <c r="I342" i="1" s="1"/>
  <c r="H470" i="1"/>
  <c r="I470" i="1" s="1"/>
  <c r="H402" i="1"/>
  <c r="I402" i="1" s="1"/>
  <c r="H408" i="1"/>
  <c r="I408" i="1" s="1"/>
  <c r="H376" i="1"/>
  <c r="I376" i="1" s="1"/>
  <c r="H440" i="1"/>
  <c r="I440" i="1" s="1"/>
  <c r="H428" i="1"/>
  <c r="I428" i="1" s="1"/>
  <c r="H427" i="1"/>
  <c r="I427" i="1" s="1"/>
  <c r="H451" i="1"/>
  <c r="I451" i="1" s="1"/>
  <c r="H1369" i="1"/>
  <c r="I1369" i="1" s="1"/>
  <c r="H1031" i="1"/>
  <c r="I1031" i="1" s="1"/>
  <c r="H664" i="1"/>
  <c r="I664" i="1" s="1"/>
  <c r="H1126" i="1"/>
  <c r="I1126" i="1" s="1"/>
  <c r="H1380" i="1"/>
  <c r="I1380" i="1" s="1"/>
  <c r="H1514" i="1"/>
  <c r="I1514" i="1" s="1"/>
  <c r="H550" i="1"/>
  <c r="I550" i="1" s="1"/>
  <c r="H1033" i="1"/>
  <c r="I1033" i="1" s="1"/>
  <c r="H1466" i="1"/>
  <c r="I1466" i="1" s="1"/>
  <c r="H947" i="1"/>
  <c r="I947" i="1" s="1"/>
  <c r="H1803" i="1"/>
  <c r="I1803" i="1" s="1"/>
  <c r="H1182" i="1"/>
  <c r="I1182" i="1" s="1"/>
  <c r="H1580" i="1"/>
  <c r="I1580" i="1" s="1"/>
  <c r="H1035" i="1"/>
  <c r="I1035" i="1" s="1"/>
  <c r="H1692" i="1"/>
  <c r="I1692" i="1" s="1"/>
  <c r="H784" i="1"/>
  <c r="I784" i="1" s="1"/>
  <c r="H1908" i="1"/>
  <c r="I1908" i="1" s="1"/>
  <c r="H1295" i="1"/>
  <c r="I1295" i="1" s="1"/>
  <c r="H714" i="1"/>
  <c r="I714" i="1" s="1"/>
  <c r="H1140" i="1"/>
  <c r="I1140" i="1" s="1"/>
  <c r="H511" i="1"/>
  <c r="I511" i="1" s="1"/>
  <c r="H1833" i="1"/>
  <c r="I1833" i="1" s="1"/>
  <c r="H1828" i="1"/>
  <c r="I1828" i="1" s="1"/>
  <c r="H1919" i="1"/>
  <c r="I1919" i="1" s="1"/>
  <c r="H1147" i="1"/>
  <c r="I1147" i="1" s="1"/>
  <c r="H1030" i="1"/>
  <c r="I1030" i="1" s="1"/>
  <c r="H534" i="1"/>
  <c r="I534" i="1" s="1"/>
  <c r="H1250" i="1"/>
  <c r="I1250" i="1" s="1"/>
  <c r="H1226" i="1"/>
  <c r="I1226" i="1" s="1"/>
  <c r="H715" i="1"/>
  <c r="I715" i="1" s="1"/>
  <c r="H1501" i="1"/>
  <c r="I1501" i="1" s="1"/>
  <c r="H1998" i="1"/>
  <c r="I1998" i="1" s="1"/>
  <c r="H1636" i="1"/>
  <c r="I1636" i="1" s="1"/>
  <c r="H914" i="1"/>
  <c r="I914" i="1" s="1"/>
  <c r="H1003" i="1"/>
  <c r="I1003" i="1" s="1"/>
  <c r="H627" i="1"/>
  <c r="I627" i="1" s="1"/>
  <c r="H960" i="1"/>
  <c r="I960" i="1" s="1"/>
  <c r="H1114" i="1"/>
  <c r="I1114" i="1" s="1"/>
  <c r="H1588" i="1"/>
  <c r="I1588" i="1" s="1"/>
  <c r="H570" i="1"/>
  <c r="I570" i="1" s="1"/>
  <c r="H1505" i="1"/>
  <c r="I1505" i="1" s="1"/>
  <c r="H1730" i="1"/>
  <c r="I1730" i="1" s="1"/>
  <c r="H1878" i="1"/>
  <c r="I1878" i="1" s="1"/>
  <c r="H773" i="1"/>
  <c r="I773" i="1" s="1"/>
  <c r="H1965" i="1"/>
  <c r="I1965" i="1" s="1"/>
  <c r="H624" i="1"/>
  <c r="I624" i="1" s="1"/>
  <c r="H1327" i="1"/>
  <c r="I1327" i="1" s="1"/>
  <c r="H574" i="1"/>
  <c r="I574" i="1" s="1"/>
  <c r="H1754" i="1"/>
  <c r="I1754" i="1" s="1"/>
  <c r="H1403" i="1"/>
  <c r="I1403" i="1" s="1"/>
  <c r="H509" i="1"/>
  <c r="I509" i="1" s="1"/>
  <c r="H519" i="1"/>
  <c r="I519" i="1" s="1"/>
  <c r="H1619" i="1"/>
  <c r="I1619" i="1" s="1"/>
  <c r="H555" i="1"/>
  <c r="I555" i="1" s="1"/>
  <c r="H616" i="1"/>
  <c r="I616" i="1" s="1"/>
  <c r="H667" i="1"/>
  <c r="I667" i="1" s="1"/>
  <c r="H514" i="1"/>
  <c r="I514" i="1" s="1"/>
  <c r="H1592" i="1"/>
  <c r="I1592" i="1" s="1"/>
  <c r="H962" i="1"/>
  <c r="I962" i="1" s="1"/>
  <c r="H1598" i="1"/>
  <c r="I1598" i="1" s="1"/>
  <c r="H989" i="1"/>
  <c r="I989" i="1" s="1"/>
  <c r="H1397" i="1"/>
  <c r="I1397" i="1" s="1"/>
  <c r="H1447" i="1"/>
  <c r="I1447" i="1" s="1"/>
  <c r="H1177" i="1"/>
  <c r="I1177" i="1" s="1"/>
  <c r="H898" i="1"/>
  <c r="I898" i="1" s="1"/>
  <c r="H1913" i="1"/>
  <c r="I1913" i="1" s="1"/>
  <c r="H1011" i="1"/>
  <c r="I1011" i="1" s="1"/>
  <c r="H963" i="1"/>
  <c r="I963" i="1" s="1"/>
  <c r="H1638" i="1"/>
  <c r="I1638" i="1" s="1"/>
  <c r="H1695" i="1"/>
  <c r="I1695" i="1" s="1"/>
  <c r="H782" i="1"/>
  <c r="I782" i="1" s="1"/>
  <c r="H752" i="1"/>
  <c r="I752" i="1" s="1"/>
  <c r="H345" i="1"/>
  <c r="I345" i="1" s="1"/>
  <c r="H335" i="1"/>
  <c r="I335" i="1" s="1"/>
  <c r="H340" i="1"/>
  <c r="I340" i="1" s="1"/>
  <c r="H358" i="1"/>
  <c r="I358" i="1" s="1"/>
  <c r="H366" i="1"/>
  <c r="I366" i="1" s="1"/>
  <c r="H469" i="1"/>
  <c r="I469" i="1" s="1"/>
  <c r="H401" i="1"/>
  <c r="I401" i="1" s="1"/>
  <c r="H411" i="1"/>
  <c r="I411" i="1" s="1"/>
  <c r="H419" i="1"/>
  <c r="I419" i="1" s="1"/>
  <c r="H476" i="1"/>
  <c r="I476" i="1" s="1"/>
  <c r="H433" i="1"/>
  <c r="I433" i="1" s="1"/>
  <c r="H422" i="1"/>
  <c r="I422" i="1" s="1"/>
  <c r="H1933" i="1"/>
  <c r="I1933" i="1" s="1"/>
  <c r="H1536" i="1"/>
  <c r="I1536" i="1" s="1"/>
  <c r="H1892" i="1"/>
  <c r="I1892" i="1" s="1"/>
  <c r="H988" i="1"/>
  <c r="I988" i="1" s="1"/>
  <c r="H571" i="1"/>
  <c r="I571" i="1" s="1"/>
  <c r="H1504" i="1"/>
  <c r="I1504" i="1" s="1"/>
  <c r="H1941" i="1"/>
  <c r="I1941" i="1" s="1"/>
  <c r="H1552" i="1"/>
  <c r="I1552" i="1" s="1"/>
  <c r="H1496" i="1"/>
  <c r="I1496" i="1" s="1"/>
  <c r="H753" i="1"/>
  <c r="I753" i="1" s="1"/>
  <c r="H1616" i="1"/>
  <c r="I1616" i="1" s="1"/>
  <c r="H1903" i="1"/>
  <c r="I1903" i="1" s="1"/>
  <c r="H1052" i="1"/>
  <c r="I1052" i="1" s="1"/>
  <c r="H1560" i="1"/>
  <c r="I1560" i="1" s="1"/>
  <c r="H928" i="1"/>
  <c r="I928" i="1" s="1"/>
  <c r="H520" i="1"/>
  <c r="I520" i="1" s="1"/>
  <c r="H953" i="1"/>
  <c r="I953" i="1" s="1"/>
  <c r="H877" i="1"/>
  <c r="I877" i="1" s="1"/>
  <c r="H846" i="1"/>
  <c r="I846" i="1" s="1"/>
  <c r="H676" i="1"/>
  <c r="I676" i="1" s="1"/>
  <c r="H1791" i="1"/>
  <c r="I1791" i="1" s="1"/>
  <c r="H1340" i="1"/>
  <c r="I1340" i="1" s="1"/>
  <c r="H1540" i="1"/>
  <c r="I1540" i="1" s="1"/>
  <c r="H1607" i="1"/>
  <c r="I1607" i="1" s="1"/>
  <c r="H927" i="1"/>
  <c r="I927" i="1" s="1"/>
  <c r="H1578" i="1"/>
  <c r="I1578" i="1" s="1"/>
  <c r="H905" i="1"/>
  <c r="I905" i="1" s="1"/>
  <c r="H1486" i="1"/>
  <c r="I1486" i="1" s="1"/>
  <c r="H819" i="1"/>
  <c r="I819" i="1" s="1"/>
  <c r="H652" i="1"/>
  <c r="I652" i="1" s="1"/>
  <c r="H1373" i="1"/>
  <c r="I1373" i="1" s="1"/>
  <c r="H1837" i="1"/>
  <c r="I1837" i="1" s="1"/>
  <c r="H1105" i="1"/>
  <c r="I1105" i="1" s="1"/>
  <c r="H1686" i="1"/>
  <c r="I1686" i="1" s="1"/>
  <c r="H751" i="1"/>
  <c r="I751" i="1" s="1"/>
  <c r="H1639" i="1"/>
  <c r="I1639" i="1" s="1"/>
  <c r="H894" i="1"/>
  <c r="I894" i="1" s="1"/>
  <c r="H1801" i="1"/>
  <c r="I1801" i="1" s="1"/>
  <c r="H884" i="1"/>
  <c r="I884" i="1" s="1"/>
  <c r="H603" i="1"/>
  <c r="I603" i="1" s="1"/>
  <c r="H1176" i="1"/>
  <c r="I1176" i="1" s="1"/>
  <c r="H1348" i="1"/>
  <c r="I1348" i="1" s="1"/>
  <c r="H704" i="1"/>
  <c r="I704" i="1" s="1"/>
  <c r="H1968" i="1"/>
  <c r="I1968" i="1" s="1"/>
  <c r="H1915" i="1"/>
  <c r="I1915" i="1" s="1"/>
  <c r="H1131" i="1"/>
  <c r="I1131" i="1" s="1"/>
  <c r="H674" i="1"/>
  <c r="I674" i="1" s="1"/>
  <c r="H640" i="1"/>
  <c r="I640" i="1" s="1"/>
  <c r="H699" i="1"/>
  <c r="I699" i="1" s="1"/>
  <c r="H1470" i="1"/>
  <c r="I1470" i="1" s="1"/>
  <c r="H1923" i="1"/>
  <c r="I1923" i="1" s="1"/>
  <c r="H1294" i="1"/>
  <c r="I1294" i="1" s="1"/>
  <c r="H831" i="1"/>
  <c r="I831" i="1" s="1"/>
  <c r="H1557" i="1"/>
  <c r="I1557" i="1" s="1"/>
  <c r="H654" i="1"/>
  <c r="I654" i="1" s="1"/>
  <c r="H809" i="1"/>
  <c r="I809" i="1" s="1"/>
  <c r="H1185" i="1"/>
  <c r="I1185" i="1" s="1"/>
  <c r="H1350" i="1"/>
  <c r="I1350" i="1" s="1"/>
  <c r="H599" i="1"/>
  <c r="I599" i="1" s="1"/>
  <c r="H785" i="1"/>
  <c r="I785" i="1" s="1"/>
  <c r="H650" i="1"/>
  <c r="I650" i="1" s="1"/>
  <c r="H1393" i="1"/>
  <c r="I1393" i="1" s="1"/>
  <c r="H1819" i="1"/>
  <c r="I1819" i="1" s="1"/>
  <c r="H912" i="1"/>
  <c r="I912" i="1" s="1"/>
  <c r="H1836" i="1"/>
  <c r="I1836" i="1" s="1"/>
  <c r="H746" i="1"/>
  <c r="I746" i="1" s="1"/>
  <c r="H1449" i="1"/>
  <c r="I1449" i="1" s="1"/>
  <c r="H1960" i="1"/>
  <c r="I1960" i="1" s="1"/>
  <c r="H1248" i="1"/>
  <c r="I1248" i="1" s="1"/>
  <c r="H750" i="1"/>
  <c r="I750" i="1" s="1"/>
  <c r="H1339" i="1"/>
  <c r="I1339" i="1" s="1"/>
  <c r="H666" i="1"/>
  <c r="I666" i="1" s="1"/>
  <c r="H1191" i="1"/>
  <c r="I1191" i="1" s="1"/>
  <c r="H324" i="1"/>
  <c r="I324" i="1" s="1"/>
  <c r="H330" i="1"/>
  <c r="I330" i="1" s="1"/>
  <c r="H326" i="1"/>
  <c r="I326" i="1" s="1"/>
  <c r="H360" i="1"/>
  <c r="I360" i="1" s="1"/>
  <c r="H395" i="1"/>
  <c r="I395" i="1" s="1"/>
  <c r="H381" i="1"/>
  <c r="I381" i="1" s="1"/>
  <c r="H399" i="1"/>
  <c r="I399" i="1" s="1"/>
  <c r="H394" i="1"/>
  <c r="I394" i="1" s="1"/>
  <c r="H465" i="1"/>
  <c r="I465" i="1" s="1"/>
  <c r="H480" i="1"/>
  <c r="I480" i="1" s="1"/>
  <c r="H478" i="1"/>
  <c r="I478" i="1" s="1"/>
  <c r="H459" i="1"/>
  <c r="I459" i="1" s="1"/>
  <c r="H1953" i="1"/>
  <c r="I1953" i="1" s="1"/>
  <c r="H842" i="1"/>
  <c r="I842" i="1" s="1"/>
  <c r="H1869" i="1"/>
  <c r="I1869" i="1" s="1"/>
  <c r="H619" i="1"/>
  <c r="I619" i="1" s="1"/>
  <c r="H926" i="1"/>
  <c r="I926" i="1" s="1"/>
  <c r="H1142" i="1"/>
  <c r="I1142" i="1" s="1"/>
  <c r="H1149" i="1"/>
  <c r="I1149" i="1" s="1"/>
  <c r="H1835" i="1"/>
  <c r="I1835" i="1" s="1"/>
  <c r="H1642" i="1"/>
  <c r="I1642" i="1" s="1"/>
  <c r="H683" i="1"/>
  <c r="I683" i="1" s="1"/>
  <c r="H1414" i="1"/>
  <c r="I1414" i="1" s="1"/>
  <c r="H1459" i="1"/>
  <c r="I1459" i="1" s="1"/>
  <c r="H1812" i="1"/>
  <c r="I1812" i="1" s="1"/>
  <c r="H1450" i="1"/>
  <c r="I1450" i="1" s="1"/>
  <c r="H1475" i="1"/>
  <c r="I1475" i="1" s="1"/>
  <c r="H1465" i="1"/>
  <c r="I1465" i="1" s="1"/>
  <c r="H1332" i="1"/>
  <c r="I1332" i="1" s="1"/>
  <c r="H1001" i="1"/>
  <c r="I1001" i="1" s="1"/>
  <c r="H1329" i="1"/>
  <c r="I1329" i="1" s="1"/>
  <c r="H1797" i="1"/>
  <c r="I1797" i="1" s="1"/>
  <c r="H1202" i="1"/>
  <c r="I1202" i="1" s="1"/>
  <c r="H886" i="1"/>
  <c r="I886" i="1" s="1"/>
  <c r="H756" i="1"/>
  <c r="I756" i="1" s="1"/>
  <c r="H1056" i="1"/>
  <c r="I1056" i="1" s="1"/>
  <c r="H1416" i="1"/>
  <c r="I1416" i="1" s="1"/>
  <c r="H1705" i="1"/>
  <c r="I1705" i="1" s="1"/>
  <c r="H1995" i="1"/>
  <c r="I1995" i="1" s="1"/>
  <c r="H941" i="1"/>
  <c r="I941" i="1" s="1"/>
  <c r="H1900" i="1"/>
  <c r="I1900" i="1" s="1"/>
  <c r="H1736" i="1"/>
  <c r="I1736" i="1" s="1"/>
  <c r="H1320" i="1"/>
  <c r="I1320" i="1" s="1"/>
  <c r="H1002" i="1"/>
  <c r="I1002" i="1" s="1"/>
  <c r="H1679" i="1"/>
  <c r="I1679" i="1" s="1"/>
  <c r="H1181" i="1"/>
  <c r="I1181" i="1" s="1"/>
  <c r="H741" i="1"/>
  <c r="I741" i="1" s="1"/>
  <c r="H1352" i="1"/>
  <c r="I1352" i="1" s="1"/>
  <c r="H1400" i="1"/>
  <c r="I1400" i="1" s="1"/>
  <c r="H1120" i="1"/>
  <c r="I1120" i="1" s="1"/>
  <c r="H844" i="1"/>
  <c r="I844" i="1" s="1"/>
  <c r="H798" i="1"/>
  <c r="I798" i="1" s="1"/>
  <c r="H656" i="1"/>
  <c r="I656" i="1" s="1"/>
  <c r="H1990" i="1"/>
  <c r="I1990" i="1" s="1"/>
  <c r="H1201" i="1"/>
  <c r="I1201" i="1" s="1"/>
  <c r="H881" i="1"/>
  <c r="I881" i="1" s="1"/>
  <c r="H1155" i="1"/>
  <c r="I1155" i="1" s="1"/>
  <c r="H1934" i="1"/>
  <c r="I1934" i="1" s="1"/>
  <c r="H1860" i="1"/>
  <c r="I1860" i="1" s="1"/>
  <c r="H1970" i="1"/>
  <c r="I1970" i="1" s="1"/>
  <c r="H1759" i="1"/>
  <c r="I1759" i="1" s="1"/>
  <c r="H1868" i="1"/>
  <c r="I1868" i="1" s="1"/>
  <c r="H973" i="1"/>
  <c r="I973" i="1" s="1"/>
  <c r="H865" i="1"/>
  <c r="I865" i="1" s="1"/>
  <c r="H1077" i="1"/>
  <c r="I1077" i="1" s="1"/>
  <c r="H1278" i="1"/>
  <c r="I1278" i="1" s="1"/>
  <c r="H1783" i="1"/>
  <c r="I1783" i="1" s="1"/>
  <c r="H1611" i="1"/>
  <c r="I1611" i="1" s="1"/>
  <c r="H1814" i="1"/>
  <c r="I1814" i="1" s="1"/>
  <c r="H1453" i="1"/>
  <c r="I1453" i="1" s="1"/>
  <c r="H1132" i="1"/>
  <c r="I1132" i="1" s="1"/>
  <c r="H1591" i="1"/>
  <c r="I1591" i="1" s="1"/>
  <c r="H1125" i="1"/>
  <c r="I1125" i="1" s="1"/>
  <c r="H957" i="1"/>
  <c r="I957" i="1" s="1"/>
  <c r="H1263" i="1"/>
  <c r="I1263" i="1" s="1"/>
  <c r="H507" i="1"/>
  <c r="I507" i="1" s="1"/>
  <c r="H870" i="1"/>
  <c r="I870" i="1" s="1"/>
  <c r="H945" i="1"/>
  <c r="I945" i="1" s="1"/>
  <c r="H1986" i="1"/>
  <c r="I1986" i="1" s="1"/>
  <c r="H1316" i="1"/>
  <c r="I1316" i="1" s="1"/>
  <c r="H320" i="1"/>
  <c r="I320" i="1" s="1"/>
  <c r="H321" i="1"/>
  <c r="I321" i="1" s="1"/>
  <c r="H353" i="1"/>
  <c r="I353" i="1" s="1"/>
  <c r="H413" i="1"/>
  <c r="I413" i="1" s="1"/>
  <c r="H392" i="1"/>
  <c r="I392" i="1" s="1"/>
  <c r="H396" i="1"/>
  <c r="I396" i="1" s="1"/>
  <c r="H384" i="1"/>
  <c r="I384" i="1" s="1"/>
  <c r="H398" i="1"/>
  <c r="I398" i="1" s="1"/>
  <c r="H434" i="1"/>
  <c r="I434" i="1" s="1"/>
  <c r="H487" i="1"/>
  <c r="I487" i="1" s="1"/>
  <c r="H479" i="1"/>
  <c r="I479" i="1" s="1"/>
  <c r="H485" i="1"/>
  <c r="I485" i="1" s="1"/>
  <c r="H820" i="1"/>
  <c r="I820" i="1" s="1"/>
  <c r="H1954" i="1"/>
  <c r="I1954" i="1" s="1"/>
  <c r="H1818" i="1"/>
  <c r="I1818" i="1" s="1"/>
  <c r="H1399" i="1"/>
  <c r="I1399" i="1" s="1"/>
  <c r="H964" i="1"/>
  <c r="I964" i="1" s="1"/>
  <c r="H621" i="1"/>
  <c r="I621" i="1" s="1"/>
  <c r="H581" i="1"/>
  <c r="I581" i="1" s="1"/>
  <c r="H1079" i="1"/>
  <c r="I1079" i="1" s="1"/>
  <c r="H1146" i="1"/>
  <c r="I1146" i="1" s="1"/>
  <c r="H1764" i="1"/>
  <c r="I1764" i="1" s="1"/>
  <c r="H544" i="1"/>
  <c r="I544" i="1" s="1"/>
  <c r="H1845" i="1"/>
  <c r="I1845" i="1" s="1"/>
  <c r="H639" i="1"/>
  <c r="I639" i="1" s="1"/>
  <c r="H1750" i="1"/>
  <c r="I1750" i="1" s="1"/>
  <c r="H1034" i="1"/>
  <c r="I1034" i="1" s="1"/>
  <c r="H958" i="1"/>
  <c r="I958" i="1" s="1"/>
  <c r="H1658" i="1"/>
  <c r="I1658" i="1" s="1"/>
  <c r="H1074" i="1"/>
  <c r="I1074" i="1" s="1"/>
  <c r="H1311" i="1"/>
  <c r="I1311" i="1" s="1"/>
  <c r="H1938" i="1"/>
  <c r="I1938" i="1" s="1"/>
  <c r="H1506" i="1"/>
  <c r="I1506" i="1" s="1"/>
  <c r="H1277" i="1"/>
  <c r="I1277" i="1" s="1"/>
  <c r="H591" i="1"/>
  <c r="I591" i="1" s="1"/>
  <c r="H1527" i="1"/>
  <c r="I1527" i="1" s="1"/>
  <c r="H1273" i="1"/>
  <c r="I1273" i="1" s="1"/>
  <c r="H1829" i="1"/>
  <c r="I1829" i="1" s="1"/>
  <c r="H1702" i="1"/>
  <c r="I1702" i="1" s="1"/>
  <c r="H1905" i="1"/>
  <c r="I1905" i="1" s="1"/>
  <c r="H1381" i="1"/>
  <c r="I1381" i="1" s="1"/>
  <c r="H1585" i="1"/>
  <c r="I1585" i="1" s="1"/>
  <c r="H1886" i="1"/>
  <c r="I1886" i="1" s="1"/>
  <c r="H1962" i="1"/>
  <c r="I1962" i="1" s="1"/>
  <c r="H1361" i="1"/>
  <c r="I1361" i="1" s="1"/>
  <c r="H1787" i="1"/>
  <c r="I1787" i="1" s="1"/>
  <c r="H1195" i="1"/>
  <c r="I1195" i="1" s="1"/>
  <c r="H754" i="1"/>
  <c r="I754" i="1" s="1"/>
  <c r="H1567" i="1"/>
  <c r="I1567" i="1" s="1"/>
  <c r="H1272" i="1"/>
  <c r="I1272" i="1" s="1"/>
  <c r="H1462" i="1"/>
  <c r="I1462" i="1" s="1"/>
  <c r="H1256" i="1"/>
  <c r="I1256" i="1" s="1"/>
  <c r="H966" i="1"/>
  <c r="I966" i="1" s="1"/>
  <c r="H889" i="1"/>
  <c r="I889" i="1" s="1"/>
  <c r="H1773" i="1"/>
  <c r="I1773" i="1" s="1"/>
  <c r="H708" i="1"/>
  <c r="I708" i="1" s="1"/>
  <c r="H1991" i="1"/>
  <c r="I1991" i="1" s="1"/>
  <c r="H1561" i="1"/>
  <c r="I1561" i="1" s="1"/>
  <c r="H834" i="1"/>
  <c r="I834" i="1" s="1"/>
  <c r="H1688" i="1"/>
  <c r="I1688" i="1" s="1"/>
  <c r="H688" i="1"/>
  <c r="I688" i="1" s="1"/>
  <c r="H1637" i="1"/>
  <c r="I1637" i="1" s="1"/>
  <c r="H1883" i="1"/>
  <c r="I1883" i="1" s="1"/>
  <c r="H1479" i="1"/>
  <c r="I1479" i="1" s="1"/>
  <c r="H1912" i="1"/>
  <c r="I1912" i="1" s="1"/>
  <c r="H1856" i="1"/>
  <c r="I1856" i="1" s="1"/>
  <c r="H1795" i="1"/>
  <c r="I1795" i="1" s="1"/>
  <c r="H1284" i="1"/>
  <c r="I1284" i="1" s="1"/>
  <c r="H1725" i="1"/>
  <c r="I1725" i="1" s="1"/>
  <c r="H1365" i="1"/>
  <c r="I1365" i="1" s="1"/>
  <c r="H1292" i="1"/>
  <c r="I1292" i="1" s="1"/>
  <c r="H874" i="1"/>
  <c r="I874" i="1" s="1"/>
  <c r="H568" i="1"/>
  <c r="I568" i="1" s="1"/>
  <c r="H796" i="1"/>
  <c r="I796" i="1" s="1"/>
  <c r="H614" i="1"/>
  <c r="I614" i="1" s="1"/>
  <c r="H1666" i="1"/>
  <c r="I1666" i="1" s="1"/>
  <c r="H1735" i="1"/>
  <c r="I1735" i="1" s="1"/>
  <c r="H711" i="1"/>
  <c r="I711" i="1" s="1"/>
  <c r="H916" i="1"/>
  <c r="I916" i="1" s="1"/>
  <c r="H521" i="1"/>
  <c r="I521" i="1" s="1"/>
  <c r="H1236" i="1"/>
  <c r="I1236" i="1" s="1"/>
  <c r="H649" i="1"/>
  <c r="I649" i="1" s="1"/>
  <c r="H1388" i="1"/>
  <c r="I1388" i="1" s="1"/>
  <c r="H336" i="1"/>
  <c r="I336" i="1" s="1"/>
  <c r="H314" i="1"/>
  <c r="I314" i="1" s="1"/>
  <c r="H346" i="1"/>
  <c r="I346" i="1" s="1"/>
  <c r="H414" i="1"/>
  <c r="I414" i="1" s="1"/>
  <c r="H365" i="1"/>
  <c r="I365" i="1" s="1"/>
  <c r="H378" i="1"/>
  <c r="I378" i="1" s="1"/>
  <c r="H491" i="1"/>
  <c r="I491" i="1" s="1"/>
  <c r="H377" i="1"/>
  <c r="I377" i="1" s="1"/>
  <c r="H463" i="1"/>
  <c r="I463" i="1" s="1"/>
  <c r="H477" i="1"/>
  <c r="I477" i="1" s="1"/>
  <c r="H441" i="1"/>
  <c r="I441" i="1" s="1"/>
  <c r="H462" i="1"/>
  <c r="I462" i="1" s="1"/>
  <c r="H1510" i="1"/>
  <c r="I1510" i="1" s="1"/>
  <c r="H1994" i="1"/>
  <c r="I1994" i="1" s="1"/>
  <c r="H1575" i="1"/>
  <c r="I1575" i="1" s="1"/>
  <c r="H1541" i="1"/>
  <c r="I1541" i="1" s="1"/>
  <c r="H1275" i="1"/>
  <c r="I1275" i="1" s="1"/>
  <c r="H1014" i="1"/>
  <c r="I1014" i="1" s="1"/>
  <c r="H948" i="1"/>
  <c r="I948" i="1" s="1"/>
  <c r="H660" i="1"/>
  <c r="I660" i="1" s="1"/>
  <c r="H657" i="1"/>
  <c r="I657" i="1" s="1"/>
  <c r="H530" i="1"/>
  <c r="I530" i="1" s="1"/>
  <c r="H533" i="1"/>
  <c r="I533" i="1" s="1"/>
  <c r="H1246" i="1"/>
  <c r="I1246" i="1" s="1"/>
  <c r="H937" i="1"/>
  <c r="I937" i="1" s="1"/>
  <c r="H1741" i="1"/>
  <c r="I1741" i="1" s="1"/>
  <c r="H739" i="1"/>
  <c r="I739" i="1" s="1"/>
  <c r="H1942" i="1"/>
  <c r="I1942" i="1" s="1"/>
  <c r="H900" i="1"/>
  <c r="I900" i="1" s="1"/>
  <c r="H1187" i="1"/>
  <c r="I1187" i="1" s="1"/>
  <c r="H1981" i="1"/>
  <c r="I1981" i="1" s="1"/>
  <c r="H1008" i="1"/>
  <c r="I1008" i="1" s="1"/>
  <c r="H601" i="1"/>
  <c r="I601" i="1" s="1"/>
  <c r="H1184" i="1"/>
  <c r="I1184" i="1" s="1"/>
  <c r="H1664" i="1"/>
  <c r="I1664" i="1" s="1"/>
  <c r="H1127" i="1"/>
  <c r="I1127" i="1" s="1"/>
  <c r="H634" i="1"/>
  <c r="I634" i="1" s="1"/>
  <c r="H1775" i="1"/>
  <c r="I1775" i="1" s="1"/>
  <c r="H882" i="1"/>
  <c r="I882" i="1" s="1"/>
  <c r="H709" i="1"/>
  <c r="I709" i="1" s="1"/>
  <c r="H1859" i="1"/>
  <c r="I1859" i="1" s="1"/>
  <c r="H1171" i="1"/>
  <c r="I1171" i="1" s="1"/>
  <c r="H1720" i="1"/>
  <c r="I1720" i="1" s="1"/>
  <c r="H946" i="1"/>
  <c r="I946" i="1" s="1"/>
  <c r="H770" i="1"/>
  <c r="I770" i="1" s="1"/>
  <c r="H1331" i="1"/>
  <c r="I1331" i="1" s="1"/>
  <c r="H1227" i="1"/>
  <c r="I1227" i="1" s="1"/>
  <c r="H1525" i="1"/>
  <c r="I1525" i="1" s="1"/>
  <c r="H824" i="1"/>
  <c r="I824" i="1" s="1"/>
  <c r="H956" i="1"/>
  <c r="I956" i="1" s="1"/>
  <c r="H1696" i="1"/>
  <c r="I1696" i="1" s="1"/>
  <c r="H1586" i="1"/>
  <c r="I1586" i="1" s="1"/>
  <c r="H1372" i="1"/>
  <c r="I1372" i="1" s="1"/>
  <c r="H1544" i="1"/>
  <c r="I1544" i="1" s="1"/>
  <c r="H735" i="1"/>
  <c r="I735" i="1" s="1"/>
  <c r="H1537" i="1"/>
  <c r="I1537" i="1" s="1"/>
  <c r="H1489" i="1"/>
  <c r="I1489" i="1" s="1"/>
  <c r="H922" i="1"/>
  <c r="I922" i="1" s="1"/>
  <c r="H1911" i="1"/>
  <c r="I1911" i="1" s="1"/>
  <c r="H1485" i="1"/>
  <c r="I1485" i="1" s="1"/>
  <c r="H703" i="1"/>
  <c r="I703" i="1" s="1"/>
  <c r="H631" i="1"/>
  <c r="I631" i="1" s="1"/>
  <c r="H1874" i="1"/>
  <c r="I1874" i="1" s="1"/>
  <c r="H719" i="1"/>
  <c r="I719" i="1" s="1"/>
  <c r="H836" i="1"/>
  <c r="I836" i="1" s="1"/>
  <c r="H810" i="1"/>
  <c r="I810" i="1" s="1"/>
  <c r="H659" i="1"/>
  <c r="I659" i="1" s="1"/>
  <c r="H1044" i="1"/>
  <c r="I1044" i="1" s="1"/>
  <c r="H538" i="1"/>
  <c r="I538" i="1" s="1"/>
  <c r="H605" i="1"/>
  <c r="I605" i="1" s="1"/>
  <c r="H1221" i="1"/>
  <c r="I1221" i="1" s="1"/>
  <c r="H712" i="1"/>
  <c r="I712" i="1" s="1"/>
  <c r="H1508" i="1"/>
  <c r="I1508" i="1" s="1"/>
  <c r="H563" i="1"/>
  <c r="I563" i="1" s="1"/>
  <c r="H1721" i="1"/>
  <c r="I1721" i="1" s="1"/>
  <c r="H1947" i="1"/>
  <c r="I1947" i="1" s="1"/>
  <c r="H1494" i="1"/>
  <c r="I1494" i="1" s="1"/>
  <c r="H1122" i="1"/>
  <c r="I1122" i="1" s="1"/>
  <c r="H1989" i="1"/>
  <c r="I1989" i="1" s="1"/>
  <c r="H1632" i="1"/>
  <c r="I1632" i="1" s="1"/>
  <c r="H1055" i="1"/>
  <c r="I1055" i="1" s="1"/>
  <c r="H1480" i="1"/>
  <c r="I1480" i="1" s="1"/>
  <c r="H893" i="1"/>
  <c r="I893" i="1" s="1"/>
  <c r="H301" i="1"/>
  <c r="I301" i="1" s="1"/>
  <c r="H310" i="1"/>
  <c r="I310" i="1" s="1"/>
  <c r="H348" i="1"/>
  <c r="I348" i="1" s="1"/>
  <c r="H337" i="1"/>
  <c r="I337" i="1" s="1"/>
  <c r="H361" i="1"/>
  <c r="I361" i="1" s="1"/>
  <c r="H369" i="1"/>
  <c r="I369" i="1" s="1"/>
  <c r="H379" i="1"/>
  <c r="I379" i="1" s="1"/>
  <c r="H375" i="1"/>
  <c r="I375" i="1" s="1"/>
  <c r="H388" i="1"/>
  <c r="I388" i="1" s="1"/>
  <c r="H466" i="1"/>
  <c r="I466" i="1" s="1"/>
  <c r="H492" i="1"/>
  <c r="I492" i="1" s="1"/>
  <c r="H423" i="1"/>
  <c r="I423" i="1" s="1"/>
  <c r="H426" i="1"/>
  <c r="I426" i="1" s="1"/>
  <c r="H508" i="1"/>
  <c r="I508" i="1" s="1"/>
  <c r="H685" i="1"/>
  <c r="I685" i="1" s="1"/>
  <c r="H1279" i="1"/>
  <c r="I1279" i="1" s="1"/>
  <c r="H1606" i="1"/>
  <c r="I1606" i="1" s="1"/>
  <c r="H1539" i="1"/>
  <c r="I1539" i="1" s="1"/>
  <c r="H762" i="1"/>
  <c r="I762" i="1" s="1"/>
  <c r="H1902" i="1"/>
  <c r="I1902" i="1" s="1"/>
  <c r="H1028" i="1"/>
  <c r="I1028" i="1" s="1"/>
  <c r="H679" i="1"/>
  <c r="I679" i="1" s="1"/>
  <c r="H993" i="1"/>
  <c r="I993" i="1" s="1"/>
  <c r="H1265" i="1"/>
  <c r="I1265" i="1" s="1"/>
  <c r="H1210" i="1"/>
  <c r="I1210" i="1" s="1"/>
  <c r="H1907" i="1"/>
  <c r="I1907" i="1" s="1"/>
  <c r="H1118" i="1"/>
  <c r="I1118" i="1" s="1"/>
  <c r="H1222" i="1"/>
  <c r="I1222" i="1" s="1"/>
  <c r="H955" i="1"/>
  <c r="I955" i="1" s="1"/>
  <c r="H1800" i="1"/>
  <c r="I1800" i="1" s="1"/>
  <c r="H1547" i="1"/>
  <c r="I1547" i="1" s="1"/>
  <c r="H718" i="1"/>
  <c r="I718" i="1" s="1"/>
  <c r="H1940" i="1"/>
  <c r="I1940" i="1" s="1"/>
  <c r="H788" i="1"/>
  <c r="I788" i="1" s="1"/>
  <c r="H1404" i="1"/>
  <c r="I1404" i="1" s="1"/>
  <c r="H1398" i="1"/>
  <c r="I1398" i="1" s="1"/>
  <c r="H1064" i="1"/>
  <c r="I1064" i="1" s="1"/>
  <c r="H305" i="1"/>
  <c r="I305" i="1" s="1"/>
  <c r="H356" i="1"/>
  <c r="I356" i="1" s="1"/>
  <c r="H339" i="1"/>
  <c r="I339" i="1" s="1"/>
  <c r="H338" i="1"/>
  <c r="I338" i="1" s="1"/>
  <c r="H415" i="1"/>
  <c r="I415" i="1" s="1"/>
  <c r="H383" i="1"/>
  <c r="I383" i="1" s="1"/>
  <c r="H405" i="1"/>
  <c r="I405" i="1" s="1"/>
  <c r="H387" i="1"/>
  <c r="I387" i="1" s="1"/>
  <c r="H373" i="1"/>
  <c r="I373" i="1" s="1"/>
  <c r="H464" i="1"/>
  <c r="I464" i="1" s="1"/>
  <c r="H425" i="1"/>
  <c r="I425" i="1" s="1"/>
  <c r="H445" i="1"/>
  <c r="I445" i="1" s="1"/>
  <c r="H454" i="1"/>
  <c r="I454" i="1" s="1"/>
  <c r="H564" i="1"/>
  <c r="I564" i="1" s="1"/>
  <c r="H1745" i="1"/>
  <c r="I1745" i="1" s="1"/>
  <c r="H1431" i="1"/>
  <c r="I1431" i="1" s="1"/>
  <c r="H1719" i="1"/>
  <c r="I1719" i="1" s="1"/>
  <c r="H1150" i="1"/>
  <c r="I1150" i="1" s="1"/>
  <c r="H760" i="1"/>
  <c r="I760" i="1" s="1"/>
  <c r="H999" i="1"/>
  <c r="I999" i="1" s="1"/>
  <c r="H569" i="1"/>
  <c r="I569" i="1" s="1"/>
  <c r="H693" i="1"/>
  <c r="I693" i="1" s="1"/>
  <c r="H1553" i="1"/>
  <c r="I1553" i="1" s="1"/>
  <c r="H1026" i="1"/>
  <c r="I1026" i="1" s="1"/>
  <c r="H1827" i="1"/>
  <c r="I1827" i="1" s="1"/>
  <c r="H1230" i="1"/>
  <c r="I1230" i="1" s="1"/>
  <c r="H706" i="1"/>
  <c r="I706" i="1" s="1"/>
  <c r="H1701" i="1"/>
  <c r="I1701" i="1" s="1"/>
  <c r="H1526" i="1"/>
  <c r="I1526" i="1" s="1"/>
  <c r="H539" i="1"/>
  <c r="I539" i="1" s="1"/>
  <c r="H1215" i="1"/>
  <c r="I1215" i="1" s="1"/>
  <c r="H1811" i="1"/>
  <c r="I1811" i="1" s="1"/>
  <c r="H662" i="1"/>
  <c r="I662" i="1" s="1"/>
  <c r="H1873" i="1"/>
  <c r="I1873" i="1" s="1"/>
  <c r="H1556" i="1"/>
  <c r="I1556" i="1" s="1"/>
  <c r="H853" i="1"/>
  <c r="I853" i="1" s="1"/>
  <c r="H868" i="1"/>
  <c r="I868" i="1" s="1"/>
  <c r="H1443" i="1"/>
  <c r="I1443" i="1" s="1"/>
  <c r="H1036" i="1"/>
  <c r="I1036" i="1" s="1"/>
  <c r="H1500" i="1"/>
  <c r="I1500" i="1" s="1"/>
  <c r="H1007" i="1"/>
  <c r="I1007" i="1" s="1"/>
  <c r="H1116" i="1"/>
  <c r="I1116" i="1" s="1"/>
  <c r="H1067" i="1"/>
  <c r="I1067" i="1" s="1"/>
  <c r="H931" i="1"/>
  <c r="I931" i="1" s="1"/>
  <c r="H807" i="1"/>
  <c r="I807" i="1" s="1"/>
  <c r="H723" i="1"/>
  <c r="I723" i="1" s="1"/>
  <c r="H1093" i="1"/>
  <c r="I1093" i="1" s="1"/>
  <c r="H1710" i="1"/>
  <c r="I1710" i="1" s="1"/>
  <c r="H1604" i="1"/>
  <c r="I1604" i="1" s="1"/>
  <c r="H1010" i="1"/>
  <c r="I1010" i="1" s="1"/>
  <c r="H1982" i="1"/>
  <c r="I1982" i="1" s="1"/>
  <c r="H1935" i="1"/>
  <c r="I1935" i="1" s="1"/>
  <c r="H757" i="1"/>
  <c r="I757" i="1" s="1"/>
  <c r="H504" i="1"/>
  <c r="I504" i="1" s="1"/>
  <c r="H1772" i="1"/>
  <c r="I1772" i="1" s="1"/>
  <c r="H1053" i="1"/>
  <c r="I1053" i="1" s="1"/>
  <c r="H1209" i="1"/>
  <c r="I1209" i="1" s="1"/>
  <c r="H1175" i="1"/>
  <c r="I1175" i="1" s="1"/>
  <c r="H1219" i="1"/>
  <c r="I1219" i="1" s="1"/>
  <c r="H1660" i="1"/>
  <c r="I1660" i="1" s="1"/>
  <c r="H1909" i="1"/>
  <c r="I1909" i="1" s="1"/>
  <c r="H1793" i="1"/>
  <c r="I1793" i="1" s="1"/>
  <c r="H1610" i="1"/>
  <c r="I1610" i="1" s="1"/>
  <c r="H1724" i="1"/>
  <c r="I1724" i="1" s="1"/>
  <c r="H1006" i="1"/>
  <c r="I1006" i="1" s="1"/>
  <c r="H613" i="1"/>
  <c r="I613" i="1" s="1"/>
  <c r="H1047" i="1"/>
  <c r="I1047" i="1" s="1"/>
  <c r="H1099" i="1"/>
  <c r="I1099" i="1" s="1"/>
  <c r="H1519" i="1"/>
  <c r="I1519" i="1" s="1"/>
  <c r="H747" i="1"/>
  <c r="I747" i="1" s="1"/>
  <c r="H545" i="1"/>
  <c r="I545" i="1" s="1"/>
  <c r="H1926" i="1"/>
  <c r="I1926" i="1" s="1"/>
  <c r="H930" i="1"/>
  <c r="I930" i="1" s="1"/>
  <c r="H1057" i="1"/>
  <c r="I1057" i="1" s="1"/>
  <c r="H1338" i="1"/>
  <c r="I1338" i="1" s="1"/>
  <c r="H1921" i="1"/>
  <c r="I1921" i="1" s="1"/>
  <c r="H1436" i="1"/>
  <c r="I1436" i="1" s="1"/>
  <c r="H838" i="1"/>
  <c r="I838" i="1" s="1"/>
  <c r="H1080" i="1"/>
  <c r="I1080" i="1" s="1"/>
  <c r="H1049" i="1"/>
  <c r="I1049" i="1" s="1"/>
  <c r="H1323" i="1"/>
  <c r="I1323" i="1" s="1"/>
  <c r="H1492" i="1"/>
  <c r="I1492" i="1" s="1"/>
  <c r="H1173" i="1"/>
  <c r="I1173" i="1" s="1"/>
  <c r="H875" i="1"/>
  <c r="I875" i="1" s="1"/>
  <c r="H322" i="1"/>
  <c r="I322" i="1" s="1"/>
  <c r="H329" i="1"/>
  <c r="I329" i="1" s="1"/>
  <c r="H311" i="1"/>
  <c r="I311" i="1" s="1"/>
  <c r="H488" i="1"/>
  <c r="I488" i="1" s="1"/>
  <c r="H389" i="1"/>
  <c r="I389" i="1" s="1"/>
  <c r="H368" i="1"/>
  <c r="I368" i="1" s="1"/>
  <c r="H471" i="1"/>
  <c r="I471" i="1" s="1"/>
  <c r="H418" i="1"/>
  <c r="I418" i="1" s="1"/>
  <c r="H438" i="1"/>
  <c r="I438" i="1" s="1"/>
  <c r="H421" i="1"/>
  <c r="I421" i="1" s="1"/>
  <c r="H453" i="1"/>
  <c r="I453" i="1" s="1"/>
  <c r="H443" i="1"/>
  <c r="I443" i="1" s="1"/>
  <c r="H677" i="1"/>
  <c r="I677" i="1" s="1"/>
  <c r="H1722" i="1"/>
  <c r="I1722" i="1" s="1"/>
  <c r="H637" i="1"/>
  <c r="I637" i="1" s="1"/>
  <c r="H1123" i="1"/>
  <c r="I1123" i="1" s="1"/>
  <c r="H1309" i="1"/>
  <c r="I1309" i="1" s="1"/>
  <c r="H1041" i="1"/>
  <c r="I1041" i="1" s="1"/>
  <c r="H505" i="1"/>
  <c r="I505" i="1" s="1"/>
  <c r="H1402" i="1"/>
  <c r="I1402" i="1" s="1"/>
  <c r="H1282" i="1"/>
  <c r="I1282" i="1" s="1"/>
  <c r="H1617" i="1"/>
  <c r="I1617" i="1" s="1"/>
  <c r="H968" i="1"/>
  <c r="I968" i="1" s="1"/>
  <c r="H1645" i="1"/>
  <c r="I1645" i="1" s="1"/>
  <c r="H1530" i="1"/>
  <c r="I1530" i="1" s="1"/>
  <c r="H713" i="1"/>
  <c r="I713" i="1" s="1"/>
  <c r="H944" i="1"/>
  <c r="I944" i="1" s="1"/>
  <c r="H1949" i="1"/>
  <c r="I1949" i="1" s="1"/>
  <c r="H888" i="1"/>
  <c r="I888" i="1" s="1"/>
  <c r="H1343" i="1"/>
  <c r="I1343" i="1" s="1"/>
  <c r="H1623" i="1"/>
  <c r="I1623" i="1" s="1"/>
  <c r="H1446" i="1"/>
  <c r="I1446" i="1" s="1"/>
  <c r="H1847" i="1"/>
  <c r="I1847" i="1" s="1"/>
  <c r="H778" i="1"/>
  <c r="I778" i="1" s="1"/>
  <c r="H1371" i="1"/>
  <c r="I1371" i="1" s="1"/>
  <c r="H1665" i="1"/>
  <c r="I1665" i="1" s="1"/>
  <c r="H1243" i="1"/>
  <c r="I1243" i="1" s="1"/>
  <c r="H587" i="1"/>
  <c r="I587" i="1" s="1"/>
  <c r="H1442" i="1"/>
  <c r="I1442" i="1" s="1"/>
  <c r="H1555" i="1"/>
  <c r="I1555" i="1" s="1"/>
  <c r="H1594" i="1"/>
  <c r="I1594" i="1" s="1"/>
  <c r="H1731" i="1"/>
  <c r="I1731" i="1" s="1"/>
  <c r="H1576" i="1"/>
  <c r="I1576" i="1" s="1"/>
  <c r="H618" i="1"/>
  <c r="I618" i="1" s="1"/>
  <c r="H1876" i="1"/>
  <c r="I1876" i="1" s="1"/>
  <c r="H1161" i="1"/>
  <c r="I1161" i="1" s="1"/>
  <c r="H802" i="1"/>
  <c r="I802" i="1" s="1"/>
  <c r="H1239" i="1"/>
  <c r="I1239" i="1" s="1"/>
  <c r="H1218" i="1"/>
  <c r="I1218" i="1" s="1"/>
  <c r="H572" i="1"/>
  <c r="I572" i="1" s="1"/>
  <c r="H1347" i="1"/>
  <c r="I1347" i="1" s="1"/>
  <c r="H661" i="1"/>
  <c r="I661" i="1" s="1"/>
  <c r="H1747" i="1"/>
  <c r="I1747" i="1" s="1"/>
  <c r="H1476" i="1"/>
  <c r="I1476" i="1" s="1"/>
  <c r="H1784" i="1"/>
  <c r="I1784" i="1" s="1"/>
  <c r="H1022" i="1"/>
  <c r="I1022" i="1" s="1"/>
  <c r="H1887" i="1"/>
  <c r="I1887" i="1" s="1"/>
  <c r="H1370" i="1"/>
  <c r="I1370" i="1" s="1"/>
  <c r="H766" i="1"/>
  <c r="I766" i="1" s="1"/>
  <c r="H1349" i="1"/>
  <c r="I1349" i="1" s="1"/>
  <c r="H1667" i="1"/>
  <c r="I1667" i="1" s="1"/>
  <c r="H1512" i="1"/>
  <c r="I1512" i="1" s="1"/>
  <c r="H921" i="1"/>
  <c r="I921" i="1" s="1"/>
  <c r="H1601" i="1"/>
  <c r="I1601" i="1" s="1"/>
  <c r="H1925" i="1"/>
  <c r="I1925" i="1" s="1"/>
  <c r="H1154" i="1"/>
  <c r="I1154" i="1" s="1"/>
  <c r="H1697" i="1"/>
  <c r="I1697" i="1" s="1"/>
  <c r="H1952" i="1"/>
  <c r="I1952" i="1" s="1"/>
  <c r="H1113" i="1"/>
  <c r="I1113" i="1" s="1"/>
  <c r="H1680" i="1"/>
  <c r="I1680" i="1" s="1"/>
  <c r="H985" i="1"/>
  <c r="I985" i="1" s="1"/>
  <c r="H1587" i="1"/>
  <c r="I1587" i="1" s="1"/>
  <c r="H1573" i="1"/>
  <c r="I1573" i="1" s="1"/>
  <c r="H1901" i="1"/>
  <c r="I1901" i="1" s="1"/>
  <c r="H1432" i="1"/>
  <c r="I1432" i="1" s="1"/>
  <c r="H827" i="1"/>
  <c r="I827" i="1" s="1"/>
  <c r="H1042" i="1"/>
  <c r="I1042" i="1" s="1"/>
  <c r="H1096" i="1"/>
  <c r="I1096" i="1" s="1"/>
  <c r="H1564" i="1"/>
  <c r="I1564" i="1" s="1"/>
  <c r="H919" i="1"/>
  <c r="I919" i="1" s="1"/>
  <c r="H791" i="1"/>
  <c r="I791" i="1" s="1"/>
  <c r="H565" i="1"/>
  <c r="I565" i="1" s="1"/>
  <c r="H597" i="1"/>
  <c r="I597" i="1" s="1"/>
  <c r="H981" i="1"/>
  <c r="I981" i="1" s="1"/>
  <c r="H302" i="1"/>
  <c r="I302" i="1" s="1"/>
  <c r="H347" i="1"/>
  <c r="I347" i="1" s="1"/>
  <c r="H312" i="1"/>
  <c r="I312" i="1" s="1"/>
  <c r="H351" i="1"/>
  <c r="I351" i="1" s="1"/>
  <c r="H473" i="1"/>
  <c r="I473" i="1" s="1"/>
  <c r="H370" i="1"/>
  <c r="I370" i="1" s="1"/>
  <c r="H364" i="1"/>
  <c r="I364" i="1" s="1"/>
  <c r="H447" i="1"/>
  <c r="I447" i="1" s="1"/>
  <c r="H458" i="1"/>
  <c r="I458" i="1" s="1"/>
  <c r="H439" i="1"/>
  <c r="I439" i="1" s="1"/>
  <c r="H472" i="1"/>
  <c r="I472" i="1" s="1"/>
  <c r="H481" i="1"/>
  <c r="I481" i="1" s="1"/>
  <c r="H494" i="1"/>
  <c r="I494" i="1" s="1"/>
  <c r="H1389" i="1"/>
  <c r="I1389" i="1" s="1"/>
  <c r="H1590" i="1"/>
  <c r="I1590" i="1" s="1"/>
  <c r="H620" i="1"/>
  <c r="I620" i="1" s="1"/>
  <c r="H1169" i="1"/>
  <c r="I1169" i="1" s="1"/>
  <c r="H1609" i="1"/>
  <c r="I1609" i="1" s="1"/>
  <c r="H1863" i="1"/>
  <c r="I1863" i="1" s="1"/>
  <c r="H1072" i="1"/>
  <c r="I1072" i="1" s="1"/>
  <c r="H1193" i="1"/>
  <c r="I1193" i="1" s="1"/>
  <c r="H1794" i="1"/>
  <c r="I1794" i="1" s="1"/>
  <c r="H1094" i="1"/>
  <c r="I1094" i="1" s="1"/>
  <c r="H604" i="1"/>
  <c r="I604" i="1" s="1"/>
  <c r="H1423" i="1"/>
  <c r="I1423" i="1" s="1"/>
  <c r="H1898" i="1"/>
  <c r="I1898" i="1" s="1"/>
  <c r="H1524" i="1"/>
  <c r="I1524" i="1" s="1"/>
  <c r="H1478" i="1"/>
  <c r="I1478" i="1" s="1"/>
  <c r="H1673" i="1"/>
  <c r="I1673" i="1" s="1"/>
  <c r="H1438" i="1"/>
  <c r="I1438" i="1" s="1"/>
  <c r="H1708" i="1"/>
  <c r="I1708" i="1" s="1"/>
  <c r="H506" i="1"/>
  <c r="I506" i="1" s="1"/>
  <c r="H1703" i="1"/>
  <c r="I1703" i="1" s="1"/>
  <c r="H1880" i="1"/>
  <c r="I1880" i="1" s="1"/>
  <c r="H1562" i="1"/>
  <c r="I1562" i="1" s="1"/>
  <c r="H859" i="1"/>
  <c r="I859" i="1" s="1"/>
  <c r="H1542" i="1"/>
  <c r="I1542" i="1" s="1"/>
  <c r="H822" i="1"/>
  <c r="I822" i="1" s="1"/>
  <c r="H1593" i="1"/>
  <c r="I1593" i="1" s="1"/>
  <c r="H1025" i="1"/>
  <c r="I1025" i="1" s="1"/>
  <c r="H818" i="1"/>
  <c r="I818" i="1" s="1"/>
  <c r="H1183" i="1"/>
  <c r="I1183" i="1" s="1"/>
  <c r="H1840" i="1"/>
  <c r="I1840" i="1" s="1"/>
  <c r="H729" i="1"/>
  <c r="I729" i="1" s="1"/>
  <c r="H1779" i="1"/>
  <c r="I1779" i="1" s="1"/>
  <c r="H885" i="1"/>
  <c r="I885" i="1" s="1"/>
  <c r="H1346" i="1"/>
  <c r="I1346" i="1" s="1"/>
  <c r="H1714" i="1"/>
  <c r="I1714" i="1" s="1"/>
  <c r="H942" i="1"/>
  <c r="I942" i="1" s="1"/>
  <c r="H1574" i="1"/>
  <c r="I1574" i="1" s="1"/>
  <c r="H1626" i="1"/>
  <c r="I1626" i="1" s="1"/>
  <c r="H523" i="1"/>
  <c r="I523" i="1" s="1"/>
  <c r="H1315" i="1"/>
  <c r="I1315" i="1" s="1"/>
  <c r="H1849" i="1"/>
  <c r="I1849" i="1" s="1"/>
  <c r="H1976" i="1"/>
  <c r="I1976" i="1" s="1"/>
  <c r="H1853" i="1"/>
  <c r="I1853" i="1" s="1"/>
  <c r="H1457" i="1"/>
  <c r="I1457" i="1" s="1"/>
  <c r="H1186" i="1"/>
  <c r="I1186" i="1" s="1"/>
  <c r="H682" i="1"/>
  <c r="I682" i="1" s="1"/>
  <c r="H1359" i="1"/>
  <c r="I1359" i="1" s="1"/>
  <c r="H1566" i="1"/>
  <c r="I1566" i="1" s="1"/>
  <c r="H1683" i="1"/>
  <c r="I1683" i="1" s="1"/>
  <c r="H833" i="1"/>
  <c r="I833" i="1" s="1"/>
  <c r="H734" i="1"/>
  <c r="I734" i="1" s="1"/>
  <c r="H1904" i="1"/>
  <c r="I1904" i="1" s="1"/>
  <c r="H1082" i="1"/>
  <c r="I1082" i="1" s="1"/>
  <c r="H1531" i="1"/>
  <c r="I1531" i="1" s="1"/>
  <c r="H532" i="1"/>
  <c r="I532" i="1" s="1"/>
  <c r="H1408" i="1"/>
  <c r="I1408" i="1" s="1"/>
  <c r="H681" i="1"/>
  <c r="I681" i="1" s="1"/>
  <c r="H908" i="1"/>
  <c r="I908" i="1" s="1"/>
  <c r="H585" i="1"/>
  <c r="I585" i="1" s="1"/>
  <c r="H892" i="1"/>
  <c r="I892" i="1" s="1"/>
  <c r="H1663" i="1"/>
  <c r="I1663" i="1" s="1"/>
  <c r="H1090" i="1"/>
  <c r="I1090" i="1" s="1"/>
  <c r="H880" i="1"/>
  <c r="I880" i="1" s="1"/>
  <c r="H1425" i="1"/>
  <c r="I1425" i="1" s="1"/>
  <c r="H1043" i="1"/>
  <c r="I1043" i="1" s="1"/>
  <c r="H1258" i="1"/>
  <c r="I1258" i="1" s="1"/>
  <c r="H630" i="1"/>
  <c r="I630" i="1" s="1"/>
  <c r="H1733" i="1"/>
  <c r="I1733" i="1" s="1"/>
  <c r="H1992" i="1"/>
  <c r="I1992" i="1" s="1"/>
  <c r="H1280" i="1"/>
  <c r="I1280" i="1" s="1"/>
  <c r="H1780" i="1"/>
  <c r="I1780" i="1" s="1"/>
  <c r="H1066" i="1"/>
  <c r="I1066" i="1" s="1"/>
  <c r="H303" i="1"/>
  <c r="I303" i="1" s="1"/>
  <c r="H349" i="1"/>
  <c r="I349" i="1" s="1"/>
  <c r="H331" i="1"/>
  <c r="I331" i="1" s="1"/>
  <c r="H316" i="1"/>
  <c r="I316" i="1" s="1"/>
  <c r="H362" i="1"/>
  <c r="I362" i="1" s="1"/>
  <c r="H406" i="1"/>
  <c r="I406" i="1" s="1"/>
  <c r="H409" i="1"/>
  <c r="I409" i="1" s="1"/>
  <c r="H367" i="1"/>
  <c r="I367" i="1" s="1"/>
  <c r="H403" i="1"/>
  <c r="I403" i="1" s="1"/>
  <c r="H424" i="1"/>
  <c r="I424" i="1" s="1"/>
  <c r="H436" i="1"/>
  <c r="I436" i="1" s="1"/>
  <c r="H456" i="1"/>
  <c r="I456" i="1" s="1"/>
  <c r="H495" i="1"/>
  <c r="I495" i="1" s="1"/>
  <c r="H632" i="1"/>
  <c r="I632" i="1" s="1"/>
  <c r="H858" i="1"/>
  <c r="I858" i="1" s="1"/>
  <c r="H629" i="1"/>
  <c r="I629" i="1" s="1"/>
  <c r="H748" i="1"/>
  <c r="I748" i="1" s="1"/>
  <c r="H1755" i="1"/>
  <c r="I1755" i="1" s="1"/>
  <c r="H777" i="1"/>
  <c r="I777" i="1" s="1"/>
  <c r="H907" i="1"/>
  <c r="I907" i="1" s="1"/>
  <c r="H675" i="1"/>
  <c r="I675" i="1" s="1"/>
  <c r="H1439" i="1"/>
  <c r="I1439" i="1" s="1"/>
  <c r="H1762" i="1"/>
  <c r="I1762" i="1" s="1"/>
  <c r="H525" i="1"/>
  <c r="I525" i="1" s="1"/>
  <c r="H971" i="1"/>
  <c r="I971" i="1" s="1"/>
  <c r="H1864" i="1"/>
  <c r="I1864" i="1" s="1"/>
  <c r="H924" i="1"/>
  <c r="I924" i="1" s="1"/>
  <c r="H1700" i="1"/>
  <c r="I1700" i="1" s="1"/>
  <c r="H1930" i="1"/>
  <c r="I1930" i="1" s="1"/>
  <c r="H1472" i="1"/>
  <c r="I1472" i="1" s="1"/>
  <c r="H1160" i="1"/>
  <c r="I1160" i="1" s="1"/>
  <c r="H1166" i="1"/>
  <c r="I1166" i="1" s="1"/>
  <c r="H1063" i="1"/>
  <c r="I1063" i="1" s="1"/>
  <c r="H1858" i="1"/>
  <c r="I1858" i="1" s="1"/>
  <c r="H1225" i="1"/>
  <c r="I1225" i="1" s="1"/>
  <c r="H835" i="1"/>
  <c r="I835" i="1" s="1"/>
  <c r="H847" i="1"/>
  <c r="I847" i="1" s="1"/>
  <c r="H1627" i="1"/>
  <c r="I1627" i="1" s="1"/>
  <c r="H1360" i="1"/>
  <c r="I1360" i="1" s="1"/>
  <c r="H1106" i="1"/>
  <c r="I1106" i="1" s="1"/>
  <c r="H1296" i="1"/>
  <c r="I1296" i="1" s="1"/>
  <c r="H1890" i="1"/>
  <c r="I1890" i="1" s="1"/>
  <c r="H1133" i="1"/>
  <c r="I1133" i="1" s="1"/>
  <c r="H1005" i="1"/>
  <c r="I1005" i="1" s="1"/>
  <c r="H1922" i="1"/>
  <c r="I1922" i="1" s="1"/>
  <c r="H1325" i="1"/>
  <c r="I1325" i="1" s="1"/>
  <c r="H1341" i="1"/>
  <c r="I1341" i="1" s="1"/>
  <c r="H1964" i="1"/>
  <c r="I1964" i="1" s="1"/>
  <c r="H1834" i="1"/>
  <c r="I1834" i="1" s="1"/>
  <c r="H1917" i="1"/>
  <c r="I1917" i="1" s="1"/>
  <c r="H598" i="1"/>
  <c r="I598" i="1" s="1"/>
  <c r="H936" i="1"/>
  <c r="I936" i="1" s="1"/>
  <c r="H979" i="1"/>
  <c r="I979" i="1" s="1"/>
  <c r="H1906" i="1"/>
  <c r="I1906" i="1" s="1"/>
  <c r="H1384" i="1"/>
  <c r="I1384" i="1" s="1"/>
  <c r="H764" i="1"/>
  <c r="I764" i="1" s="1"/>
  <c r="H1855" i="1"/>
  <c r="I1855" i="1" s="1"/>
  <c r="H1980" i="1"/>
  <c r="I1980" i="1" s="1"/>
  <c r="H1778" i="1"/>
  <c r="I1778" i="1" s="1"/>
  <c r="H1252" i="1"/>
  <c r="I1252" i="1" s="1"/>
  <c r="H1918" i="1"/>
  <c r="I1918" i="1" s="1"/>
  <c r="H1718" i="1"/>
  <c r="I1718" i="1" s="1"/>
  <c r="H1927" i="1"/>
  <c r="I1927" i="1" s="1"/>
  <c r="H1776" i="1"/>
  <c r="I1776" i="1" s="1"/>
  <c r="H1180" i="1"/>
  <c r="I1180" i="1" s="1"/>
  <c r="H982" i="1"/>
  <c r="I982" i="1" s="1"/>
  <c r="H1625" i="1"/>
  <c r="I1625" i="1" s="1"/>
  <c r="H1782" i="1"/>
  <c r="I1782" i="1" s="1"/>
  <c r="H1765" i="1"/>
  <c r="I1765" i="1" s="1"/>
  <c r="H1266" i="1"/>
  <c r="I1266" i="1" s="1"/>
  <c r="H602" i="1"/>
  <c r="I602" i="1" s="1"/>
  <c r="H1274" i="1"/>
  <c r="I1274" i="1" s="1"/>
  <c r="H772" i="1"/>
  <c r="I772" i="1" s="1"/>
  <c r="H1785" i="1"/>
  <c r="I1785" i="1" s="1"/>
  <c r="H1691" i="1"/>
  <c r="I1691" i="1" s="1"/>
  <c r="H1474" i="1"/>
  <c r="I1474" i="1" s="1"/>
  <c r="H949" i="1"/>
  <c r="I949" i="1" s="1"/>
  <c r="H1351" i="1"/>
  <c r="I1351" i="1" s="1"/>
  <c r="H680" i="1"/>
  <c r="I680" i="1" s="1"/>
  <c r="H998" i="1"/>
  <c r="I998" i="1" s="1"/>
  <c r="H1568" i="1"/>
  <c r="I1568" i="1" s="1"/>
  <c r="H1048" i="1"/>
  <c r="I1048" i="1" s="1"/>
  <c r="H738" i="1"/>
  <c r="I738" i="1" s="1"/>
  <c r="H1387" i="1"/>
  <c r="I1387" i="1" s="1"/>
  <c r="H795" i="1"/>
  <c r="I795" i="1" s="1"/>
  <c r="H309" i="1"/>
  <c r="I309" i="1" s="1"/>
  <c r="H343" i="1"/>
  <c r="I343" i="1" s="1"/>
  <c r="H325" i="1"/>
  <c r="I325" i="1" s="1"/>
  <c r="H328" i="1"/>
  <c r="I328" i="1" s="1"/>
  <c r="H416" i="1"/>
  <c r="I416" i="1" s="1"/>
  <c r="H391" i="1"/>
  <c r="I391" i="1" s="1"/>
  <c r="H455" i="1"/>
  <c r="I455" i="1" s="1"/>
  <c r="H407" i="1"/>
  <c r="I407" i="1" s="1"/>
  <c r="H374" i="1"/>
  <c r="I374" i="1" s="1"/>
  <c r="H484" i="1"/>
  <c r="I484" i="1" s="1"/>
  <c r="H450" i="1"/>
  <c r="I450" i="1" s="1"/>
  <c r="H457" i="1"/>
  <c r="I457" i="1" s="1"/>
  <c r="H1790" i="1"/>
  <c r="I1790" i="1" s="1"/>
  <c r="H1771" i="1"/>
  <c r="I1771" i="1" s="1"/>
  <c r="H1822" i="1"/>
  <c r="I1822" i="1" s="1"/>
  <c r="H1109" i="1"/>
  <c r="I1109" i="1" s="1"/>
  <c r="H1677" i="1"/>
  <c r="I1677" i="1" s="1"/>
  <c r="H1302" i="1"/>
  <c r="I1302" i="1" s="1"/>
  <c r="H767" i="1"/>
  <c r="I767" i="1" s="1"/>
  <c r="H518" i="1"/>
  <c r="I518" i="1" s="1"/>
  <c r="H578" i="1"/>
  <c r="I578" i="1" s="1"/>
  <c r="H768" i="1"/>
  <c r="I768" i="1" s="1"/>
  <c r="H1434" i="1"/>
  <c r="I1434" i="1" s="1"/>
  <c r="H1312" i="1"/>
  <c r="I1312" i="1" s="1"/>
  <c r="H655" i="1"/>
  <c r="I655" i="1" s="1"/>
  <c r="H1653" i="1"/>
  <c r="I1653" i="1" s="1"/>
  <c r="H891" i="1"/>
  <c r="I891" i="1" s="1"/>
  <c r="H531" i="1"/>
  <c r="I531" i="1" s="1"/>
  <c r="H543" i="1"/>
  <c r="I543" i="1" s="1"/>
  <c r="H1734" i="1"/>
  <c r="I1734" i="1" s="1"/>
  <c r="H633" i="1"/>
  <c r="I633" i="1" s="1"/>
  <c r="H1314" i="1"/>
  <c r="I1314" i="1" s="1"/>
  <c r="H1241" i="1"/>
  <c r="I1241" i="1" s="1"/>
  <c r="H883" i="1"/>
  <c r="I883" i="1" s="1"/>
  <c r="H1271" i="1"/>
  <c r="I1271" i="1" s="1"/>
  <c r="H879" i="1"/>
  <c r="I879" i="1" s="1"/>
  <c r="H1565" i="1"/>
  <c r="I1565" i="1" s="1"/>
  <c r="H1188" i="1"/>
  <c r="I1188" i="1" s="1"/>
  <c r="H515" i="1"/>
  <c r="I515" i="1" s="1"/>
  <c r="H803" i="1"/>
  <c r="I803" i="1" s="1"/>
  <c r="H943" i="1"/>
  <c r="I943" i="1" s="1"/>
  <c r="H744" i="1"/>
  <c r="I744" i="1" s="1"/>
  <c r="H1194" i="1"/>
  <c r="I1194" i="1" s="1"/>
  <c r="H644" i="1"/>
  <c r="I644" i="1" s="1"/>
  <c r="H1060" i="1"/>
  <c r="I1060" i="1" s="1"/>
  <c r="H1889" i="1"/>
  <c r="I1889" i="1" s="1"/>
  <c r="H1463" i="1"/>
  <c r="I1463" i="1" s="1"/>
  <c r="H1988" i="1"/>
  <c r="I1988" i="1" s="1"/>
  <c r="H1021" i="1"/>
  <c r="I1021" i="1" s="1"/>
  <c r="H1538" i="1"/>
  <c r="I1538" i="1" s="1"/>
  <c r="H1234" i="1"/>
  <c r="I1234" i="1" s="1"/>
  <c r="H1024" i="1"/>
  <c r="I1024" i="1" s="1"/>
  <c r="H1189" i="1"/>
  <c r="I1189" i="1" s="1"/>
  <c r="H780" i="1"/>
  <c r="I780" i="1" s="1"/>
  <c r="H1385" i="1"/>
  <c r="I1385" i="1" s="1"/>
  <c r="H526" i="1"/>
  <c r="I526" i="1" s="1"/>
  <c r="H1326" i="1"/>
  <c r="I1326" i="1" s="1"/>
  <c r="H1766" i="1"/>
  <c r="I1766" i="1" s="1"/>
  <c r="H553" i="1"/>
  <c r="I553" i="1" s="1"/>
  <c r="H1040" i="1"/>
  <c r="I1040" i="1" s="1"/>
  <c r="H609" i="1"/>
  <c r="I609" i="1" s="1"/>
  <c r="H1467" i="1"/>
  <c r="I1467" i="1" s="1"/>
  <c r="H1364" i="1"/>
  <c r="I1364" i="1" s="1"/>
  <c r="H540" i="1"/>
  <c r="I540" i="1" s="1"/>
  <c r="H825" i="1"/>
  <c r="I825" i="1" s="1"/>
  <c r="H1257" i="1"/>
  <c r="I1257" i="1" s="1"/>
  <c r="H1004" i="1"/>
  <c r="I1004" i="1" s="1"/>
  <c r="H1062" i="1"/>
  <c r="I1062" i="1" s="1"/>
  <c r="H1973" i="1"/>
  <c r="I1973" i="1" s="1"/>
  <c r="H1488" i="1"/>
  <c r="I1488" i="1" s="1"/>
  <c r="H1987" i="1"/>
  <c r="I1987" i="1" s="1"/>
  <c r="H1726" i="1"/>
  <c r="I1726" i="1" s="1"/>
  <c r="H923" i="1"/>
  <c r="I923" i="1" s="1"/>
  <c r="H1069" i="1"/>
  <c r="I1069" i="1" s="1"/>
  <c r="H1704" i="1"/>
  <c r="I1704" i="1" s="1"/>
  <c r="H686" i="1"/>
  <c r="I686" i="1" s="1"/>
  <c r="H1128" i="1"/>
  <c r="I1128" i="1" s="1"/>
  <c r="H732" i="1"/>
  <c r="I732" i="1" s="1"/>
  <c r="H1012" i="1"/>
  <c r="I1012" i="1" s="1"/>
  <c r="H839" i="1"/>
  <c r="I839" i="1" s="1"/>
  <c r="H557" i="1"/>
  <c r="I557" i="1" s="1"/>
  <c r="H1640" i="1"/>
  <c r="I1640" i="1" s="1"/>
  <c r="H1628" i="1"/>
  <c r="I1628" i="1" s="1"/>
  <c r="H1966" i="1"/>
  <c r="I1966" i="1" s="1"/>
  <c r="H306" i="1"/>
  <c r="I306" i="1" s="1"/>
  <c r="H341" i="1"/>
  <c r="I341" i="1" s="1"/>
  <c r="H355" i="1"/>
  <c r="I355" i="1" s="1"/>
  <c r="H318" i="1"/>
  <c r="I318" i="1" s="1"/>
  <c r="H489" i="1"/>
  <c r="I489" i="1" s="1"/>
  <c r="H382" i="1"/>
  <c r="I382" i="1" s="1"/>
  <c r="H412" i="1"/>
  <c r="I412" i="1" s="1"/>
  <c r="H397" i="1"/>
  <c r="I397" i="1" s="1"/>
  <c r="H446" i="1"/>
  <c r="I446" i="1" s="1"/>
  <c r="H449" i="1"/>
  <c r="I449" i="1" s="1"/>
  <c r="H444" i="1"/>
  <c r="I444" i="1" s="1"/>
  <c r="H482" i="1"/>
  <c r="I482" i="1" s="1"/>
  <c r="H588" i="1"/>
  <c r="I588" i="1" s="1"/>
  <c r="H1600" i="1"/>
  <c r="I1600" i="1" s="1"/>
  <c r="H690" i="1"/>
  <c r="I690" i="1" s="1"/>
  <c r="H724" i="1"/>
  <c r="I724" i="1" s="1"/>
  <c r="H1238" i="1"/>
  <c r="I1238" i="1" s="1"/>
  <c r="H1996" i="1"/>
  <c r="I1996" i="1" s="1"/>
  <c r="H1738" i="1"/>
  <c r="I1738" i="1" s="1"/>
  <c r="H658" i="1"/>
  <c r="I658" i="1" s="1"/>
  <c r="H913" i="1"/>
  <c r="I913" i="1" s="1"/>
  <c r="H1111" i="1"/>
  <c r="I1111" i="1" s="1"/>
  <c r="H995" i="1"/>
  <c r="I995" i="1" s="1"/>
  <c r="H860" i="1"/>
  <c r="I860" i="1" s="1"/>
  <c r="H1579" i="1"/>
  <c r="I1579" i="1" s="1"/>
  <c r="H1089" i="1"/>
  <c r="I1089" i="1" s="1"/>
  <c r="H895" i="1"/>
  <c r="I895" i="1" s="1"/>
  <c r="H783" i="1"/>
  <c r="I783" i="1" s="1"/>
  <c r="H1543" i="1"/>
  <c r="I1543" i="1" s="1"/>
  <c r="H1267" i="1"/>
  <c r="I1267" i="1" s="1"/>
  <c r="H815" i="1"/>
  <c r="I815" i="1" s="1"/>
  <c r="H694" i="1"/>
  <c r="I694" i="1" s="1"/>
  <c r="H1644" i="1"/>
  <c r="I1644" i="1" s="1"/>
  <c r="H1951" i="1"/>
  <c r="I1951" i="1" s="1"/>
  <c r="H740" i="1"/>
  <c r="I740" i="1" s="1"/>
  <c r="H590" i="1"/>
  <c r="I590" i="1" s="1"/>
  <c r="H878" i="1"/>
  <c r="I878" i="1" s="1"/>
  <c r="H1344" i="1"/>
  <c r="I1344" i="1" s="1"/>
  <c r="H1405" i="1"/>
  <c r="I1405" i="1" s="1"/>
  <c r="H1214" i="1"/>
  <c r="I1214" i="1" s="1"/>
  <c r="H1212" i="1"/>
  <c r="I1212" i="1" s="1"/>
  <c r="H938" i="1"/>
  <c r="I938" i="1" s="1"/>
  <c r="H617" i="1"/>
  <c r="I617" i="1" s="1"/>
  <c r="H789" i="1"/>
  <c r="I789" i="1" s="1"/>
  <c r="H1386" i="1"/>
  <c r="I1386" i="1" s="1"/>
  <c r="H1207" i="1"/>
  <c r="I1207" i="1" s="1"/>
  <c r="H691" i="1"/>
  <c r="I691" i="1" s="1"/>
  <c r="H771" i="1"/>
  <c r="I771" i="1" s="1"/>
  <c r="H1646" i="1"/>
  <c r="I1646" i="1" s="1"/>
  <c r="H901" i="1"/>
  <c r="I901" i="1" s="1"/>
  <c r="H1977" i="1"/>
  <c r="I1977" i="1" s="1"/>
  <c r="H1675" i="1"/>
  <c r="I1675" i="1" s="1"/>
  <c r="H1891" i="1"/>
  <c r="I1891" i="1" s="1"/>
  <c r="H1963" i="1"/>
  <c r="I1963" i="1" s="1"/>
  <c r="H561" i="1"/>
  <c r="I561" i="1" s="1"/>
  <c r="H1482" i="1"/>
  <c r="I1482" i="1" s="1"/>
  <c r="H1620" i="1"/>
  <c r="I1620" i="1" s="1"/>
  <c r="H1285" i="1"/>
  <c r="I1285" i="1" s="1"/>
  <c r="H1255" i="1"/>
  <c r="I1255" i="1" s="1"/>
  <c r="H496" i="1"/>
  <c r="I496" i="1" s="1"/>
  <c r="H542" i="1"/>
  <c r="I542" i="1" s="1"/>
  <c r="H1454" i="1"/>
  <c r="I1454" i="1" s="1"/>
  <c r="H1789" i="1"/>
  <c r="I1789" i="1" s="1"/>
  <c r="H897" i="1"/>
  <c r="I897" i="1" s="1"/>
  <c r="H698" i="1"/>
  <c r="I698" i="1" s="1"/>
  <c r="H1799" i="1"/>
  <c r="I1799" i="1" s="1"/>
  <c r="H1310" i="1"/>
  <c r="I1310" i="1" s="1"/>
  <c r="H925" i="1"/>
  <c r="I925" i="1" s="1"/>
  <c r="H1652" i="1"/>
  <c r="I1652" i="1" s="1"/>
  <c r="H1749" i="1"/>
  <c r="I1749" i="1" s="1"/>
  <c r="H867" i="1"/>
  <c r="I867" i="1" s="1"/>
  <c r="H594" i="1"/>
  <c r="I594" i="1" s="1"/>
  <c r="H1727" i="1"/>
  <c r="I1727" i="1" s="1"/>
  <c r="H1661" i="1"/>
  <c r="I1661" i="1" s="1"/>
  <c r="H790" i="1"/>
  <c r="I790" i="1" s="1"/>
  <c r="H1824" i="1"/>
  <c r="I1824" i="1" s="1"/>
  <c r="H1162" i="1"/>
  <c r="I1162" i="1" s="1"/>
  <c r="H983" i="1"/>
  <c r="I983" i="1" s="1"/>
  <c r="H535" i="1"/>
  <c r="I535" i="1" s="1"/>
  <c r="H899" i="1"/>
  <c r="I899" i="1" s="1"/>
  <c r="H765" i="1"/>
  <c r="I765" i="1" s="1"/>
  <c r="H1682" i="1"/>
  <c r="I1682" i="1" s="1"/>
  <c r="H1572" i="1"/>
  <c r="I1572" i="1" s="1"/>
  <c r="K6" i="1"/>
  <c r="M5" i="1" s="1"/>
  <c r="H307" i="1"/>
  <c r="I307" i="1" s="1"/>
  <c r="H317" i="1"/>
  <c r="I317" i="1" s="1"/>
  <c r="H333" i="1"/>
  <c r="I333" i="1" s="1"/>
  <c r="H319" i="1"/>
  <c r="I319" i="1" s="1"/>
  <c r="H363" i="1"/>
  <c r="I363" i="1" s="1"/>
  <c r="H460" i="1"/>
  <c r="I460" i="1" s="1"/>
  <c r="H380" i="1"/>
  <c r="I380" i="1" s="1"/>
  <c r="H372" i="1"/>
  <c r="I372" i="1" s="1"/>
  <c r="H474" i="1"/>
  <c r="I474" i="1" s="1"/>
  <c r="H486" i="1"/>
  <c r="I486" i="1" s="1"/>
  <c r="H442" i="1"/>
  <c r="I442" i="1" s="1"/>
  <c r="H435" i="1"/>
  <c r="I435" i="1" s="1"/>
  <c r="H1550" i="1"/>
  <c r="I1550" i="1" s="1"/>
  <c r="H1533" i="1"/>
  <c r="I1533" i="1" s="1"/>
  <c r="H1742" i="1"/>
  <c r="I1742" i="1" s="1"/>
  <c r="H1843" i="1"/>
  <c r="I1843" i="1" s="1"/>
  <c r="H800" i="1"/>
  <c r="I800" i="1" s="1"/>
  <c r="H1259" i="1"/>
  <c r="I1259" i="1" s="1"/>
  <c r="H1027" i="1"/>
  <c r="I1027" i="1" s="1"/>
  <c r="H1254" i="1"/>
  <c r="I1254" i="1" s="1"/>
  <c r="H1233" i="1"/>
  <c r="I1233" i="1" s="1"/>
  <c r="H1975" i="1"/>
  <c r="I1975" i="1" s="1"/>
  <c r="H595" i="1"/>
  <c r="I595" i="1" s="1"/>
  <c r="H918" i="1"/>
  <c r="I918" i="1" s="1"/>
  <c r="H1916" i="1"/>
  <c r="I1916" i="1" s="1"/>
  <c r="H1287" i="1"/>
  <c r="I1287" i="1" s="1"/>
  <c r="H840" i="1"/>
  <c r="I840" i="1" s="1"/>
  <c r="H1110" i="1"/>
  <c r="I1110" i="1" s="1"/>
  <c r="H1101" i="1"/>
  <c r="I1101" i="1" s="1"/>
  <c r="H1401" i="1"/>
  <c r="I1401" i="1" s="1"/>
  <c r="H628" i="1"/>
  <c r="I628" i="1" s="1"/>
  <c r="H1848" i="1"/>
  <c r="I1848" i="1" s="1"/>
  <c r="H1357" i="1"/>
  <c r="I1357" i="1" s="1"/>
  <c r="H1417" i="1"/>
  <c r="I1417" i="1" s="1"/>
  <c r="H1075" i="1"/>
  <c r="I1075" i="1" s="1"/>
  <c r="H954" i="1"/>
  <c r="I954" i="1" s="1"/>
  <c r="H1937" i="1"/>
  <c r="I1937" i="1" s="1"/>
  <c r="H1715" i="1"/>
  <c r="I1715" i="1" s="1"/>
  <c r="H1841" i="1"/>
  <c r="I1841" i="1" s="1"/>
  <c r="H1596" i="1"/>
  <c r="I1596" i="1" s="1"/>
  <c r="H1522" i="1"/>
  <c r="I1522" i="1" s="1"/>
  <c r="H1687" i="1"/>
  <c r="I1687" i="1" s="1"/>
  <c r="H528" i="1"/>
  <c r="I528" i="1" s="1"/>
  <c r="H1852" i="1"/>
  <c r="I1852" i="1" s="1"/>
  <c r="H1203" i="1"/>
  <c r="I1203" i="1" s="1"/>
  <c r="H911" i="1"/>
  <c r="I911" i="1" s="1"/>
  <c r="H1141" i="1"/>
  <c r="I1141" i="1" s="1"/>
  <c r="H1363" i="1"/>
  <c r="I1363" i="1" s="1"/>
  <c r="H974" i="1"/>
  <c r="I974" i="1" s="1"/>
  <c r="H1333" i="1"/>
  <c r="I1333" i="1" s="1"/>
  <c r="H1654" i="1"/>
  <c r="I1654" i="1" s="1"/>
  <c r="H1518" i="1"/>
  <c r="I1518" i="1" s="1"/>
  <c r="H1669" i="1"/>
  <c r="I1669" i="1" s="1"/>
  <c r="H1121" i="1"/>
  <c r="I1121" i="1" s="1"/>
  <c r="H1914" i="1"/>
  <c r="I1914" i="1" s="1"/>
  <c r="H1303" i="1"/>
  <c r="I1303" i="1" s="1"/>
  <c r="H1712" i="1"/>
  <c r="I1712" i="1" s="1"/>
  <c r="H1394" i="1"/>
  <c r="I1394" i="1" s="1"/>
  <c r="H804" i="1"/>
  <c r="I804" i="1" s="1"/>
  <c r="H1813" i="1"/>
  <c r="I1813" i="1" s="1"/>
  <c r="H1563" i="1"/>
  <c r="I1563" i="1" s="1"/>
  <c r="H871" i="1"/>
  <c r="I871" i="1" s="1"/>
  <c r="H1307" i="1"/>
  <c r="I1307" i="1" s="1"/>
  <c r="H1850" i="1"/>
  <c r="I1850" i="1" s="1"/>
  <c r="H745" i="1"/>
  <c r="I745" i="1" s="1"/>
  <c r="H720" i="1"/>
  <c r="I720" i="1" s="1"/>
  <c r="H1411" i="1"/>
  <c r="I1411" i="1" s="1"/>
  <c r="H1245" i="1"/>
  <c r="I1245" i="1" s="1"/>
  <c r="H1895" i="1"/>
  <c r="I1895" i="1" s="1"/>
  <c r="H522" i="1"/>
  <c r="I522" i="1" s="1"/>
  <c r="H1893" i="1"/>
  <c r="I1893" i="1" s="1"/>
  <c r="H1554" i="1"/>
  <c r="I1554" i="1" s="1"/>
  <c r="H1050" i="1"/>
  <c r="I1050" i="1" s="1"/>
  <c r="H1602" i="1"/>
  <c r="I1602" i="1" s="1"/>
  <c r="H1158" i="1"/>
  <c r="I1158" i="1" s="1"/>
  <c r="H1493" i="1"/>
  <c r="I1493" i="1" s="1"/>
  <c r="H726" i="1"/>
  <c r="I726" i="1" s="1"/>
  <c r="H1119" i="1"/>
  <c r="I1119" i="1" s="1"/>
  <c r="H975" i="1"/>
  <c r="I975" i="1" s="1"/>
  <c r="H1355" i="1"/>
  <c r="I1355" i="1" s="1"/>
  <c r="H805" i="1"/>
  <c r="I805" i="1" s="1"/>
  <c r="H1206" i="1"/>
  <c r="I1206" i="1" s="1"/>
  <c r="H490" i="1"/>
  <c r="I490" i="1" s="1"/>
  <c r="H1197" i="1"/>
  <c r="I1197" i="1" s="1"/>
  <c r="H1929" i="1"/>
  <c r="I1929" i="1" s="1"/>
  <c r="H1376" i="1"/>
  <c r="I1376" i="1" s="1"/>
  <c r="H1415" i="1"/>
  <c r="I1415" i="1" s="1"/>
  <c r="H1269" i="1"/>
  <c r="I1269" i="1" s="1"/>
  <c r="H1798" i="1"/>
  <c r="I1798" i="1" s="1"/>
  <c r="H976" i="1"/>
  <c r="I976" i="1" s="1"/>
  <c r="H1924" i="1"/>
  <c r="I1924" i="1" s="1"/>
  <c r="H1740" i="1"/>
  <c r="I1740" i="1" s="1"/>
  <c r="H1699" i="1"/>
  <c r="I1699" i="1" s="1"/>
  <c r="H832" i="1"/>
  <c r="I832" i="1" s="1"/>
  <c r="H1672" i="1"/>
  <c r="I1672" i="1" s="1"/>
  <c r="H1608" i="1"/>
  <c r="I1608" i="1" s="1"/>
  <c r="H498" i="1"/>
  <c r="I498" i="1" s="1"/>
  <c r="H707" i="1"/>
  <c r="I707" i="1" s="1"/>
  <c r="H1983" i="1"/>
  <c r="I1983" i="1" s="1"/>
  <c r="H1308" i="1"/>
  <c r="I1308" i="1" s="1"/>
  <c r="H501" i="1"/>
  <c r="I501" i="1" s="1"/>
  <c r="H558" i="1"/>
  <c r="I558" i="1" s="1"/>
  <c r="H1957" i="1"/>
  <c r="I1957" i="1" s="1"/>
  <c r="H1291" i="1"/>
  <c r="I1291" i="1" s="1"/>
  <c r="H1529" i="1"/>
  <c r="I1529" i="1" s="1"/>
  <c r="H1786" i="1"/>
  <c r="I1786" i="1" s="1"/>
  <c r="H1409" i="1"/>
  <c r="I1409" i="1" s="1"/>
  <c r="H393" i="1"/>
  <c r="I393" i="1" s="1"/>
  <c r="H1297" i="1"/>
  <c r="I1297" i="1" s="1"/>
  <c r="H1159" i="1"/>
  <c r="I1159" i="1" s="1"/>
  <c r="H1148" i="1"/>
  <c r="I1148" i="1" s="1"/>
  <c r="H1621" i="1"/>
  <c r="I1621" i="1" s="1"/>
  <c r="H1190" i="1"/>
  <c r="I1190" i="1" s="1"/>
  <c r="H816" i="1"/>
  <c r="I816" i="1" s="1"/>
  <c r="H904" i="1"/>
  <c r="I904" i="1" s="1"/>
  <c r="H1956" i="1"/>
  <c r="I1956" i="1" s="1"/>
  <c r="H959" i="1"/>
  <c r="I959" i="1" s="1"/>
  <c r="H1085" i="1"/>
  <c r="I1085" i="1" s="1"/>
  <c r="H1469" i="1"/>
  <c r="I1469" i="1" s="1"/>
  <c r="H876" i="1"/>
  <c r="I876" i="1" s="1"/>
  <c r="H670" i="1"/>
  <c r="I670" i="1" s="1"/>
  <c r="H512" i="1"/>
  <c r="I512" i="1" s="1"/>
  <c r="H1599" i="1"/>
  <c r="I1599" i="1" s="1"/>
  <c r="H1322" i="1"/>
  <c r="I1322" i="1" s="1"/>
  <c r="H1532" i="1"/>
  <c r="I1532" i="1" s="1"/>
  <c r="H1802" i="1"/>
  <c r="I1802" i="1" s="1"/>
  <c r="H1706" i="1"/>
  <c r="I1706" i="1" s="1"/>
  <c r="H1985" i="1"/>
  <c r="I1985" i="1" s="1"/>
  <c r="H1861" i="1"/>
  <c r="I1861" i="1" s="1"/>
  <c r="H1300" i="1"/>
  <c r="I1300" i="1" s="1"/>
  <c r="H952" i="1"/>
  <c r="I952" i="1" s="1"/>
  <c r="H404" i="1"/>
  <c r="I404" i="1" s="1"/>
  <c r="H1781" i="1"/>
  <c r="I1781" i="1" s="1"/>
  <c r="H970" i="1"/>
  <c r="I970" i="1" s="1"/>
  <c r="H1428" i="1"/>
  <c r="I1428" i="1" s="1"/>
  <c r="H1264" i="1"/>
  <c r="I1264" i="1" s="1"/>
  <c r="H1065" i="1"/>
  <c r="I1065" i="1" s="1"/>
  <c r="H1804" i="1"/>
  <c r="I1804" i="1" s="1"/>
  <c r="H862" i="1"/>
  <c r="I862" i="1" s="1"/>
  <c r="H1051" i="1"/>
  <c r="I1051" i="1" s="1"/>
  <c r="H1468" i="1"/>
  <c r="I1468" i="1" s="1"/>
  <c r="H1242" i="1"/>
  <c r="I1242" i="1" s="1"/>
  <c r="H1826" i="1"/>
  <c r="I1826" i="1" s="1"/>
  <c r="H1875" i="1"/>
  <c r="I1875" i="1" s="1"/>
  <c r="H1013" i="1"/>
  <c r="I1013" i="1" s="1"/>
  <c r="H1151" i="1"/>
  <c r="I1151" i="1" s="1"/>
  <c r="H775" i="1"/>
  <c r="I775" i="1" s="1"/>
  <c r="H684" i="1"/>
  <c r="I684" i="1" s="1"/>
  <c r="H737" i="1"/>
  <c r="I737" i="1" s="1"/>
  <c r="H1112" i="1"/>
  <c r="I1112" i="1" s="1"/>
  <c r="H933" i="1"/>
  <c r="I933" i="1" s="1"/>
  <c r="H651" i="1"/>
  <c r="I651" i="1" s="1"/>
  <c r="H1870" i="1"/>
  <c r="I1870" i="1" s="1"/>
  <c r="H702" i="1"/>
  <c r="I702" i="1" s="1"/>
  <c r="H1455" i="1"/>
  <c r="I1455" i="1" s="1"/>
  <c r="H371" i="1"/>
  <c r="I371" i="1" s="1"/>
  <c r="H669" i="1"/>
  <c r="I669" i="1" s="1"/>
  <c r="H1306" i="1"/>
  <c r="I1306" i="1" s="1"/>
  <c r="H1681" i="1"/>
  <c r="I1681" i="1" s="1"/>
  <c r="H556" i="1"/>
  <c r="I556" i="1" s="1"/>
  <c r="H1767" i="1"/>
  <c r="I1767" i="1" s="1"/>
  <c r="H903" i="1"/>
  <c r="I903" i="1" s="1"/>
  <c r="H761" i="1"/>
  <c r="I761" i="1" s="1"/>
  <c r="H1716" i="1"/>
  <c r="I1716" i="1" s="1"/>
  <c r="H1091" i="1"/>
  <c r="I1091" i="1" s="1"/>
  <c r="H1244" i="1"/>
  <c r="I1244" i="1" s="1"/>
  <c r="H1595" i="1"/>
  <c r="I1595" i="1" s="1"/>
  <c r="H1262" i="1"/>
  <c r="I1262" i="1" s="1"/>
  <c r="H552" i="1"/>
  <c r="I552" i="1" s="1"/>
  <c r="H1268" i="1"/>
  <c r="I1268" i="1" s="1"/>
  <c r="H559" i="1"/>
  <c r="I559" i="1" s="1"/>
  <c r="H1422" i="1"/>
  <c r="I1422" i="1" s="1"/>
  <c r="H1170" i="1"/>
  <c r="I1170" i="1" s="1"/>
  <c r="H2000" i="1"/>
  <c r="I2000" i="1" s="1"/>
  <c r="H758" i="1"/>
  <c r="I758" i="1" s="1"/>
  <c r="H1289" i="1"/>
  <c r="I1289" i="1" s="1"/>
  <c r="H1023" i="1"/>
  <c r="I1023" i="1" s="1"/>
  <c r="H697" i="1"/>
  <c r="I697" i="1" s="1"/>
  <c r="H1581" i="1"/>
  <c r="I1581" i="1" s="1"/>
  <c r="H431" i="1"/>
  <c r="I431" i="1" s="1"/>
  <c r="H560" i="1"/>
  <c r="I560" i="1" s="1"/>
  <c r="H896" i="1"/>
  <c r="I896" i="1" s="1"/>
  <c r="H1768" i="1"/>
  <c r="I1768" i="1" s="1"/>
  <c r="H994" i="1"/>
  <c r="I994" i="1" s="1"/>
  <c r="H1993" i="1"/>
  <c r="I1993" i="1" s="1"/>
  <c r="H1247" i="1"/>
  <c r="I1247" i="1" s="1"/>
  <c r="H653" i="1"/>
  <c r="I653" i="1" s="1"/>
  <c r="H1495" i="1"/>
  <c r="I1495" i="1" s="1"/>
  <c r="H1757" i="1"/>
  <c r="I1757" i="1" s="1"/>
  <c r="H1899" i="1"/>
  <c r="I1899" i="1" s="1"/>
  <c r="H1534" i="1"/>
  <c r="I1534" i="1" s="1"/>
  <c r="H1445" i="1"/>
  <c r="I1445" i="1" s="1"/>
  <c r="H1379" i="1"/>
  <c r="I1379" i="1" s="1"/>
  <c r="H781" i="1"/>
  <c r="I781" i="1" s="1"/>
  <c r="H1017" i="1"/>
  <c r="I1017" i="1" s="1"/>
  <c r="H1335" i="1"/>
  <c r="I1335" i="1" s="1"/>
  <c r="H1558" i="1"/>
  <c r="I1558" i="1" s="1"/>
  <c r="H1487" i="1"/>
  <c r="I1487" i="1" s="1"/>
  <c r="H612" i="1"/>
  <c r="I612" i="1" s="1"/>
  <c r="H1368" i="1"/>
  <c r="I1368" i="1" s="1"/>
  <c r="H1164" i="1"/>
  <c r="I1164" i="1" s="1"/>
  <c r="H352" i="1"/>
  <c r="I352" i="1" s="1"/>
  <c r="H1777" i="1"/>
  <c r="I1777" i="1" s="1"/>
  <c r="H468" i="1"/>
  <c r="I468" i="1" s="1"/>
  <c r="H1894" i="1"/>
  <c r="I1894" i="1" s="1"/>
  <c r="H546" i="1"/>
  <c r="I546" i="1" s="1"/>
  <c r="H1871" i="1"/>
  <c r="I1871" i="1" s="1"/>
  <c r="H1920" i="1"/>
  <c r="I1920" i="1" s="1"/>
  <c r="H1367" i="1"/>
  <c r="I1367" i="1" s="1"/>
  <c r="H1674" i="1"/>
  <c r="I1674" i="1" s="1"/>
  <c r="H1746" i="1"/>
  <c r="I1746" i="1" s="1"/>
  <c r="H1499" i="1"/>
  <c r="I1499" i="1" s="1"/>
  <c r="H554" i="1"/>
  <c r="I554" i="1" s="1"/>
  <c r="H1337" i="1"/>
  <c r="I1337" i="1" s="1"/>
  <c r="H1879" i="1"/>
  <c r="I1879" i="1" s="1"/>
  <c r="H1220" i="1"/>
  <c r="I1220" i="1" s="1"/>
  <c r="H516" i="1"/>
  <c r="I516" i="1" s="1"/>
  <c r="H1073" i="1"/>
  <c r="I1073" i="1" s="1"/>
  <c r="H1571" i="1"/>
  <c r="I1571" i="1" s="1"/>
  <c r="H1304" i="1"/>
  <c r="I1304" i="1" s="1"/>
  <c r="H915" i="1"/>
  <c r="I915" i="1" s="1"/>
  <c r="H1805" i="1"/>
  <c r="I1805" i="1" s="1"/>
  <c r="H1200" i="1"/>
  <c r="I1200" i="1" s="1"/>
  <c r="H1070" i="1"/>
  <c r="I1070" i="1" s="1"/>
  <c r="H1471" i="1"/>
  <c r="I1471" i="1" s="1"/>
  <c r="H1732" i="1"/>
  <c r="I1732" i="1" s="1"/>
  <c r="H1430" i="1"/>
  <c r="I1430" i="1" s="1"/>
  <c r="H430" i="1"/>
  <c r="I430" i="1" s="1"/>
  <c r="H1756" i="1"/>
  <c r="I1756" i="1" s="1"/>
  <c r="H763" i="1"/>
  <c r="I763" i="1" s="1"/>
  <c r="H1107" i="1"/>
  <c r="I1107" i="1" s="1"/>
  <c r="H1354" i="1"/>
  <c r="I1354" i="1" s="1"/>
  <c r="H808" i="1"/>
  <c r="I808" i="1" s="1"/>
  <c r="H1635" i="1"/>
  <c r="I1635" i="1" s="1"/>
  <c r="H1009" i="1"/>
  <c r="I1009" i="1" s="1"/>
  <c r="H1330" i="1"/>
  <c r="I1330" i="1" s="1"/>
  <c r="H1208" i="1"/>
  <c r="I1208" i="1" s="1"/>
  <c r="H1204" i="1"/>
  <c r="I1204" i="1" s="1"/>
  <c r="H1217" i="1"/>
  <c r="I1217" i="1" s="1"/>
  <c r="H1288" i="1"/>
  <c r="I1288" i="1" s="1"/>
  <c r="H1865" i="1"/>
  <c r="I1865" i="1" s="1"/>
  <c r="H967" i="1"/>
  <c r="I967" i="1" s="1"/>
  <c r="H1671" i="1"/>
  <c r="I1671" i="1" s="1"/>
  <c r="H1424" i="1"/>
  <c r="I1424" i="1" s="1"/>
  <c r="H1032" i="1"/>
  <c r="I1032" i="1" s="1"/>
  <c r="H749" i="1"/>
  <c r="I749" i="1" s="1"/>
  <c r="H1129" i="1"/>
  <c r="I1129" i="1" s="1"/>
  <c r="H1613" i="1"/>
  <c r="I1613" i="1" s="1"/>
  <c r="H1820" i="1"/>
  <c r="I1820" i="1" s="1"/>
  <c r="H611" i="1"/>
  <c r="I611" i="1" s="1"/>
  <c r="H483" i="1"/>
  <c r="I483" i="1" s="1"/>
  <c r="H1515" i="1"/>
  <c r="I1515" i="1" s="1"/>
  <c r="H1058" i="1"/>
  <c r="I1058" i="1" s="1"/>
  <c r="H1823" i="1"/>
  <c r="I1823" i="1" s="1"/>
  <c r="H1174" i="1"/>
  <c r="I1174" i="1" s="1"/>
  <c r="H1769" i="1"/>
  <c r="I1769" i="1" s="1"/>
  <c r="H1944" i="1"/>
  <c r="I1944" i="1" s="1"/>
  <c r="H940" i="1"/>
  <c r="I940" i="1" s="1"/>
  <c r="H1978" i="1"/>
  <c r="I1978" i="1" s="1"/>
  <c r="H1076" i="1"/>
  <c r="I1076" i="1" s="1"/>
  <c r="H817" i="1"/>
  <c r="I817" i="1" s="1"/>
  <c r="H733" i="1"/>
  <c r="I733" i="1" s="1"/>
  <c r="H1678" i="1"/>
  <c r="I1678" i="1" s="1"/>
  <c r="H1668" i="1"/>
  <c r="I1668" i="1" s="1"/>
  <c r="H529" i="1"/>
  <c r="I529" i="1" s="1"/>
  <c r="H813" i="1"/>
  <c r="I813" i="1" s="1"/>
  <c r="H1081" i="1"/>
  <c r="I1081" i="1" s="1"/>
  <c r="H593" i="1"/>
  <c r="I593" i="1" s="1"/>
  <c r="H1689" i="1"/>
  <c r="I1689" i="1" s="1"/>
  <c r="H1763" i="1"/>
  <c r="I1763" i="1" s="1"/>
  <c r="H1419" i="1"/>
  <c r="I1419" i="1" s="1"/>
  <c r="H592" i="1"/>
  <c r="I592" i="1" s="1"/>
  <c r="H615" i="1"/>
  <c r="I615" i="1" s="1"/>
  <c r="H586" i="1"/>
  <c r="I586" i="1" s="1"/>
  <c r="H1481" i="1"/>
  <c r="I1481" i="1" s="1"/>
  <c r="H1830" i="1"/>
  <c r="I1830" i="1" s="1"/>
  <c r="H1196" i="1"/>
  <c r="I1196" i="1" s="1"/>
  <c r="H1932" i="1"/>
  <c r="I1932" i="1" s="1"/>
  <c r="H1502" i="1"/>
  <c r="I1502" i="1" s="1"/>
  <c r="H549" i="1"/>
  <c r="I549" i="1" s="1"/>
  <c r="H1711" i="1"/>
  <c r="I1711" i="1" s="1"/>
  <c r="H1698" i="1"/>
  <c r="I1698" i="1" s="1"/>
  <c r="H499" i="1"/>
  <c r="I499" i="1" s="1"/>
  <c r="H856" i="1"/>
  <c r="I856" i="1" s="1"/>
  <c r="H939" i="1"/>
  <c r="I939" i="1" s="1"/>
  <c r="H1806" i="1"/>
  <c r="I1806" i="1" s="1"/>
  <c r="H1435" i="1"/>
  <c r="I1435" i="1" s="1"/>
  <c r="H500" i="1"/>
  <c r="I500" i="1" s="1"/>
  <c r="H1737" i="1"/>
  <c r="I1737" i="1" s="1"/>
  <c r="H1232" i="1"/>
  <c r="I1232" i="1" s="1"/>
  <c r="H910" i="1"/>
  <c r="I910" i="1" s="1"/>
  <c r="H1390" i="1"/>
  <c r="I1390" i="1" s="1"/>
  <c r="H678" i="1"/>
  <c r="I678" i="1" s="1"/>
  <c r="H1770" i="1"/>
  <c r="I1770" i="1" s="1"/>
  <c r="H1516" i="1"/>
  <c r="I1516" i="1" s="1"/>
  <c r="H1872" i="1"/>
  <c r="I1872" i="1" s="1"/>
  <c r="H1618" i="1"/>
  <c r="I1618" i="1" s="1"/>
  <c r="H1395" i="1"/>
  <c r="I1395" i="1" s="1"/>
  <c r="H1643" i="1"/>
  <c r="I1643" i="1" s="1"/>
  <c r="H547" i="1"/>
  <c r="I547" i="1" s="1"/>
  <c r="H717" i="1"/>
  <c r="I717" i="1" s="1"/>
  <c r="H1950" i="1"/>
  <c r="I1950" i="1" s="1"/>
  <c r="H1153" i="1"/>
  <c r="I1153" i="1" s="1"/>
  <c r="H1134" i="1"/>
  <c r="I1134" i="1" s="1"/>
  <c r="H1019" i="1"/>
  <c r="I1019" i="1" s="1"/>
  <c r="H776" i="1"/>
  <c r="I776" i="1" s="1"/>
  <c r="H1748" i="1"/>
  <c r="I1748" i="1" s="1"/>
  <c r="H1498" i="1"/>
  <c r="I1498" i="1" s="1"/>
  <c r="H671" i="1"/>
  <c r="I671" i="1" s="1"/>
  <c r="H1084" i="1"/>
  <c r="I1084" i="1" s="1"/>
  <c r="H1605" i="1"/>
  <c r="I1605" i="1" s="1"/>
  <c r="H1211" i="1"/>
  <c r="I1211" i="1" s="1"/>
  <c r="H1842" i="1"/>
  <c r="I1842" i="1" s="1"/>
  <c r="H1108" i="1"/>
  <c r="I1108" i="1" s="1"/>
  <c r="H869" i="1"/>
  <c r="I869" i="1" s="1"/>
  <c r="H562" i="1"/>
  <c r="I562" i="1" s="1"/>
  <c r="H1570" i="1"/>
  <c r="I1570" i="1" s="1"/>
  <c r="H1931" i="1"/>
  <c r="I1931" i="1" s="1"/>
  <c r="H332" i="1"/>
  <c r="I332" i="1" s="1"/>
  <c r="H1261" i="1"/>
  <c r="I1261" i="1" s="1"/>
  <c r="H1684" i="1"/>
  <c r="I1684" i="1" s="1"/>
  <c r="H1634" i="1"/>
  <c r="I1634" i="1" s="1"/>
  <c r="H502" i="1"/>
  <c r="I502" i="1" s="1"/>
  <c r="H1631" i="1"/>
  <c r="I1631" i="1" s="1"/>
  <c r="H1071" i="1"/>
  <c r="I1071" i="1" s="1"/>
  <c r="H1366" i="1"/>
  <c r="I1366" i="1" s="1"/>
  <c r="H623" i="1"/>
  <c r="I623" i="1" s="1"/>
  <c r="H1629" i="1"/>
  <c r="I1629" i="1" s="1"/>
  <c r="H566" i="1"/>
  <c r="I566" i="1" s="1"/>
  <c r="H1497" i="1"/>
  <c r="I1497" i="1" s="1"/>
  <c r="H857" i="1"/>
  <c r="I857" i="1" s="1"/>
  <c r="H1249" i="1"/>
  <c r="I1249" i="1" s="1"/>
  <c r="H513" i="1"/>
  <c r="I513" i="1" s="1"/>
  <c r="H1228" i="1"/>
  <c r="I1228" i="1" s="1"/>
  <c r="H1792" i="1"/>
  <c r="I1792" i="1" s="1"/>
  <c r="H638" i="1"/>
  <c r="I638" i="1" s="1"/>
  <c r="H625" i="1"/>
  <c r="I625" i="1" s="1"/>
  <c r="H663" i="1"/>
  <c r="I663" i="1" s="1"/>
  <c r="H636" i="1"/>
  <c r="I636" i="1" s="1"/>
  <c r="H1997" i="1"/>
  <c r="I1997" i="1" s="1"/>
  <c r="H1144" i="1"/>
  <c r="I1144" i="1" s="1"/>
  <c r="H584" i="1"/>
  <c r="I584" i="1" s="1"/>
  <c r="H1630" i="1"/>
  <c r="I1630" i="1" s="1"/>
  <c r="H1713" i="1"/>
  <c r="I1713" i="1" s="1"/>
  <c r="H991" i="1"/>
  <c r="I991" i="1" s="1"/>
  <c r="H573" i="1"/>
  <c r="I573" i="1" s="1"/>
  <c r="H1655" i="1"/>
  <c r="I1655" i="1" s="1"/>
  <c r="H1548" i="1"/>
  <c r="I1548" i="1" s="1"/>
  <c r="H1143" i="1"/>
  <c r="I1143" i="1" s="1"/>
  <c r="H1464" i="1"/>
  <c r="I1464" i="1" s="1"/>
  <c r="H965" i="1"/>
  <c r="I965" i="1" s="1"/>
  <c r="H978" i="1"/>
  <c r="I978" i="1" s="1"/>
  <c r="H1832" i="1"/>
  <c r="I1832" i="1" s="1"/>
  <c r="H1301" i="1"/>
  <c r="I1301" i="1" s="1"/>
  <c r="H1413" i="1"/>
  <c r="I1413" i="1" s="1"/>
  <c r="H1045" i="1"/>
  <c r="I1045" i="1" s="1"/>
  <c r="H1321" i="1"/>
  <c r="I1321" i="1" s="1"/>
  <c r="H837" i="1"/>
  <c r="I837" i="1" s="1"/>
  <c r="H1418" i="1"/>
  <c r="I1418" i="1" s="1"/>
  <c r="H1473" i="1"/>
  <c r="I1473" i="1" s="1"/>
  <c r="H799" i="1"/>
  <c r="I799" i="1" s="1"/>
  <c r="H1971" i="1"/>
  <c r="I1971" i="1" s="1"/>
  <c r="H1670" i="1"/>
  <c r="I1670" i="1" s="1"/>
  <c r="H829" i="1"/>
  <c r="I829" i="1" s="1"/>
  <c r="H1046" i="1"/>
  <c r="I1046" i="1" s="1"/>
  <c r="H608" i="1"/>
  <c r="I608" i="1" s="1"/>
  <c r="H622" i="1"/>
  <c r="I622" i="1" s="1"/>
  <c r="H1729" i="1"/>
  <c r="I1729" i="1" s="1"/>
  <c r="H1461" i="1"/>
  <c r="I1461" i="1" s="1"/>
  <c r="H1888" i="1"/>
  <c r="I1888" i="1" s="1"/>
  <c r="H1429" i="1"/>
  <c r="I1429" i="1" s="1"/>
  <c r="H1281" i="1"/>
  <c r="I1281" i="1" s="1"/>
  <c r="H934" i="1"/>
  <c r="I934" i="1" s="1"/>
  <c r="H668" i="1"/>
  <c r="I668" i="1" s="1"/>
  <c r="H1016" i="1"/>
  <c r="I1016" i="1" s="1"/>
  <c r="H1979" i="1"/>
  <c r="I1979" i="1" s="1"/>
  <c r="H1535" i="1"/>
  <c r="I1535" i="1" s="1"/>
  <c r="H1441" i="1"/>
  <c r="I1441" i="1" s="1"/>
  <c r="H1410" i="1"/>
  <c r="I1410" i="1" s="1"/>
  <c r="H1426" i="1"/>
  <c r="I1426" i="1" s="1"/>
  <c r="H1752" i="1"/>
  <c r="I1752" i="1" s="1"/>
  <c r="H850" i="1"/>
  <c r="I850" i="1" s="1"/>
  <c r="H1061" i="1"/>
  <c r="I1061" i="1" s="1"/>
  <c r="H845" i="1"/>
  <c r="I845" i="1" s="1"/>
  <c r="H672" i="1"/>
  <c r="I672" i="1" s="1"/>
  <c r="H1577" i="1"/>
  <c r="I1577" i="1" s="1"/>
  <c r="H1139" i="1"/>
  <c r="I1139" i="1" s="1"/>
  <c r="H731" i="1"/>
  <c r="I731" i="1" s="1"/>
  <c r="H1584" i="1"/>
  <c r="I1584" i="1" s="1"/>
  <c r="H323" i="1"/>
  <c r="I323" i="1" s="1"/>
  <c r="H1809" i="1"/>
  <c r="I1809" i="1" s="1"/>
  <c r="H1796" i="1"/>
  <c r="I1796" i="1" s="1"/>
  <c r="H1427" i="1"/>
  <c r="I1427" i="1" s="1"/>
  <c r="H1362" i="1"/>
  <c r="I1362" i="1" s="1"/>
  <c r="H1862" i="1"/>
  <c r="I1862" i="1" s="1"/>
  <c r="H1972" i="1"/>
  <c r="I1972" i="1" s="1"/>
  <c r="H1774" i="1"/>
  <c r="I1774" i="1" s="1"/>
  <c r="H1943" i="1"/>
  <c r="I1943" i="1" s="1"/>
  <c r="H1896" i="1"/>
  <c r="I1896" i="1" s="1"/>
  <c r="H972" i="1"/>
  <c r="I972" i="1" s="1"/>
  <c r="H951" i="1"/>
  <c r="I951" i="1" s="1"/>
  <c r="H1375" i="1"/>
  <c r="I1375" i="1" s="1"/>
  <c r="H576" i="1"/>
  <c r="I576" i="1" s="1"/>
  <c r="H1939" i="1"/>
  <c r="I1939" i="1" s="1"/>
  <c r="H1483" i="1"/>
  <c r="I1483" i="1" s="1"/>
  <c r="H1086" i="1"/>
  <c r="I1086" i="1" s="1"/>
  <c r="H1015" i="1"/>
  <c r="I1015" i="1" s="1"/>
  <c r="H1452" i="1"/>
  <c r="I1452" i="1" s="1"/>
  <c r="H1102" i="1"/>
  <c r="I1102" i="1" s="1"/>
  <c r="H1145" i="1"/>
  <c r="I1145" i="1" s="1"/>
  <c r="H647" i="1"/>
  <c r="I647" i="1" s="1"/>
  <c r="H841" i="1"/>
  <c r="I841" i="1" s="1"/>
  <c r="H1662" i="1"/>
  <c r="I1662" i="1" s="1"/>
  <c r="U23" i="5" l="1"/>
  <c r="O24" i="5"/>
  <c r="L24" i="5"/>
  <c r="O19" i="1"/>
  <c r="L19" i="1"/>
  <c r="H1440" i="1"/>
  <c r="I1440" i="1" s="1"/>
  <c r="H1622" i="1"/>
  <c r="I1622" i="1" s="1"/>
  <c r="H909" i="1"/>
  <c r="I909" i="1" s="1"/>
  <c r="H730" i="1"/>
  <c r="I730" i="1" s="1"/>
  <c r="H1124" i="1"/>
  <c r="I1124" i="1" s="1"/>
  <c r="H1318" i="1"/>
  <c r="I1318" i="1" s="1"/>
  <c r="H567" i="1"/>
  <c r="I567" i="1" s="1"/>
  <c r="H1167" i="1"/>
  <c r="I1167" i="1" s="1"/>
  <c r="H1877" i="1"/>
  <c r="I1877" i="1" s="1"/>
  <c r="H1383" i="1"/>
  <c r="I1383" i="1" s="1"/>
  <c r="H1528" i="1"/>
  <c r="I1528" i="1" s="1"/>
  <c r="H801" i="1"/>
  <c r="I801" i="1" s="1"/>
  <c r="H1624" i="1"/>
  <c r="I1624" i="1" s="1"/>
  <c r="H1059" i="1"/>
  <c r="I1059" i="1" s="1"/>
  <c r="H1406" i="1"/>
  <c r="I1406" i="1" s="1"/>
  <c r="H1946" i="1"/>
  <c r="I1946" i="1" s="1"/>
  <c r="H961" i="1"/>
  <c r="I961" i="1" s="1"/>
  <c r="H551" i="1"/>
  <c r="I551" i="1" s="1"/>
  <c r="H1198" i="1"/>
  <c r="I1198" i="1" s="1"/>
  <c r="H1345" i="1"/>
  <c r="I1345" i="1" s="1"/>
  <c r="H1199" i="1"/>
  <c r="I1199" i="1" s="1"/>
  <c r="H725" i="1"/>
  <c r="I725" i="1" s="1"/>
  <c r="H1517" i="1"/>
  <c r="I1517" i="1" s="1"/>
  <c r="H537" i="1"/>
  <c r="I537" i="1" s="1"/>
  <c r="H1152" i="1"/>
  <c r="I1152" i="1" s="1"/>
  <c r="H743" i="1"/>
  <c r="I743" i="1" s="1"/>
  <c r="H759" i="1"/>
  <c r="I759" i="1" s="1"/>
  <c r="H497" i="1"/>
  <c r="I497" i="1" s="1"/>
  <c r="H1484" i="1"/>
  <c r="I1484" i="1" s="1"/>
  <c r="H1038" i="1"/>
  <c r="I1038" i="1" s="1"/>
  <c r="H600" i="1"/>
  <c r="I600" i="1" s="1"/>
  <c r="H1651" i="1"/>
  <c r="I1651" i="1" s="1"/>
  <c r="H843" i="1"/>
  <c r="I843" i="1" s="1"/>
  <c r="H641" i="1"/>
  <c r="I641" i="1" s="1"/>
  <c r="H1490" i="1"/>
  <c r="I1490" i="1" s="1"/>
  <c r="H826" i="1"/>
  <c r="I826" i="1" s="1"/>
  <c r="H1451" i="1"/>
  <c r="I1451" i="1" s="1"/>
  <c r="H1523" i="1"/>
  <c r="I1523" i="1" s="1"/>
  <c r="H996" i="1"/>
  <c r="I996" i="1" s="1"/>
  <c r="H1115" i="1"/>
  <c r="I1115" i="1" s="1"/>
  <c r="H1751" i="1"/>
  <c r="I1751" i="1" s="1"/>
  <c r="H642" i="1"/>
  <c r="I642" i="1" s="1"/>
  <c r="H1851" i="1"/>
  <c r="I1851" i="1" s="1"/>
  <c r="H977" i="1"/>
  <c r="I977" i="1" s="1"/>
  <c r="H823" i="1"/>
  <c r="I823" i="1" s="1"/>
  <c r="H1693" i="1"/>
  <c r="I1693" i="1" s="1"/>
  <c r="H1353" i="1"/>
  <c r="I1353" i="1" s="1"/>
  <c r="H1709" i="1"/>
  <c r="I1709" i="1" s="1"/>
  <c r="H854" i="1"/>
  <c r="I854" i="1" s="1"/>
  <c r="H1551" i="1"/>
  <c r="I1551" i="1" s="1"/>
  <c r="H774" i="1"/>
  <c r="I774" i="1" s="1"/>
  <c r="H1739" i="1"/>
  <c r="I1739" i="1" s="1"/>
  <c r="H1694" i="1"/>
  <c r="I1694" i="1" s="1"/>
  <c r="H1723" i="1"/>
  <c r="I1723" i="1" s="1"/>
  <c r="H1136" i="1"/>
  <c r="I1136" i="1" s="1"/>
  <c r="H902" i="1"/>
  <c r="I902" i="1" s="1"/>
  <c r="H890" i="1"/>
  <c r="I890" i="1" s="1"/>
  <c r="H1583" i="1"/>
  <c r="I1583" i="1" s="1"/>
  <c r="H1138" i="1"/>
  <c r="I1138" i="1" s="1"/>
  <c r="H1229" i="1"/>
  <c r="I1229" i="1" s="1"/>
  <c r="H1391" i="1"/>
  <c r="I1391" i="1" s="1"/>
  <c r="H1087" i="1"/>
  <c r="I1087" i="1" s="1"/>
  <c r="H1685" i="1"/>
  <c r="I1685" i="1" s="1"/>
  <c r="H583" i="1"/>
  <c r="I583" i="1" s="1"/>
  <c r="H1844" i="1"/>
  <c r="I1844" i="1" s="1"/>
  <c r="H1270" i="1"/>
  <c r="I1270" i="1" s="1"/>
  <c r="H1866" i="1"/>
  <c r="I1866" i="1" s="1"/>
  <c r="H1503" i="1"/>
  <c r="I1503" i="1" s="1"/>
  <c r="H1761" i="1"/>
  <c r="I1761" i="1" s="1"/>
  <c r="H906" i="1"/>
  <c r="I906" i="1" s="1"/>
  <c r="H1961" i="1"/>
  <c r="I1961" i="1" s="1"/>
  <c r="H1078" i="1"/>
  <c r="I1078" i="1" s="1"/>
  <c r="H1559" i="1"/>
  <c r="I1559" i="1" s="1"/>
  <c r="H1037" i="1"/>
  <c r="I1037" i="1" s="1"/>
  <c r="H1088" i="1"/>
  <c r="I1088" i="1" s="1"/>
  <c r="H626" i="1"/>
  <c r="I626" i="1" s="1"/>
  <c r="H1313" i="1"/>
  <c r="I1313" i="1" s="1"/>
  <c r="H1649" i="1"/>
  <c r="I1649" i="1" s="1"/>
  <c r="H1460" i="1"/>
  <c r="I1460" i="1" s="1"/>
  <c r="H728" i="1"/>
  <c r="I728" i="1" s="1"/>
  <c r="H1137" i="1"/>
  <c r="I1137" i="1" s="1"/>
  <c r="H1412" i="1"/>
  <c r="I1412" i="1" s="1"/>
  <c r="H695" i="1"/>
  <c r="I695" i="1" s="1"/>
  <c r="H716" i="1"/>
  <c r="I716" i="1" s="1"/>
  <c r="H1569" i="1"/>
  <c r="I1569" i="1" s="1"/>
  <c r="H1882" i="1"/>
  <c r="I1882" i="1" s="1"/>
  <c r="H1334" i="1"/>
  <c r="I1334" i="1" s="1"/>
  <c r="H589" i="1"/>
  <c r="I589" i="1" s="1"/>
  <c r="H1491" i="1"/>
  <c r="I1491" i="1" s="1"/>
  <c r="H1437" i="1"/>
  <c r="I1437" i="1" s="1"/>
  <c r="H648" i="1"/>
  <c r="I648" i="1" s="1"/>
  <c r="H1743" i="1"/>
  <c r="I1743" i="1" s="1"/>
  <c r="H1788" i="1"/>
  <c r="I1788" i="1" s="1"/>
  <c r="H987" i="1"/>
  <c r="I987" i="1" s="1"/>
  <c r="H1324" i="1"/>
  <c r="I1324" i="1" s="1"/>
  <c r="H1235" i="1"/>
  <c r="I1235" i="1" s="1"/>
  <c r="H541" i="1"/>
  <c r="I541" i="1" s="1"/>
  <c r="H1260" i="1"/>
  <c r="I1260" i="1" s="1"/>
  <c r="H1881" i="1"/>
  <c r="I1881" i="1" s="1"/>
  <c r="H1753" i="1"/>
  <c r="I1753" i="1" s="1"/>
  <c r="H1959" i="1"/>
  <c r="I1959" i="1" s="1"/>
  <c r="H579" i="1"/>
  <c r="I579" i="1" s="1"/>
  <c r="H1165" i="1"/>
  <c r="I1165" i="1" s="1"/>
  <c r="H1251" i="1"/>
  <c r="I1251" i="1" s="1"/>
  <c r="H1054" i="1"/>
  <c r="I1054" i="1" s="1"/>
  <c r="H665" i="1"/>
  <c r="I665" i="1" s="1"/>
  <c r="H980" i="1"/>
  <c r="I980" i="1" s="1"/>
  <c r="H1690" i="1"/>
  <c r="I1690" i="1" s="1"/>
  <c r="H1448" i="1"/>
  <c r="I1448" i="1" s="1"/>
  <c r="H527" i="1"/>
  <c r="I527" i="1" s="1"/>
  <c r="H1984" i="1"/>
  <c r="I1984" i="1" s="1"/>
  <c r="H1597" i="1"/>
  <c r="I1597" i="1" s="1"/>
  <c r="H1192" i="1"/>
  <c r="I1192" i="1" s="1"/>
  <c r="H1336" i="1"/>
  <c r="I1336" i="1" s="1"/>
  <c r="H524" i="1"/>
  <c r="I524" i="1" s="1"/>
  <c r="H1815" i="1"/>
  <c r="I1815" i="1" s="1"/>
  <c r="H793" i="1"/>
  <c r="I793" i="1" s="1"/>
  <c r="H1000" i="1"/>
  <c r="I1000" i="1" s="1"/>
  <c r="H1760" i="1"/>
  <c r="I1760" i="1" s="1"/>
  <c r="H1884" i="1"/>
  <c r="I1884" i="1" s="1"/>
  <c r="H1213" i="1"/>
  <c r="I1213" i="1" s="1"/>
  <c r="H1648" i="1"/>
  <c r="I1648" i="1" s="1"/>
  <c r="H1286" i="1"/>
  <c r="I1286" i="1" s="1"/>
  <c r="H1039" i="1"/>
  <c r="I1039" i="1" s="1"/>
  <c r="H575" i="1"/>
  <c r="I575" i="1" s="1"/>
  <c r="H1098" i="1"/>
  <c r="I1098" i="1" s="1"/>
  <c r="H1433" i="1"/>
  <c r="I1433" i="1" s="1"/>
  <c r="H1936" i="1"/>
  <c r="I1936" i="1" s="1"/>
  <c r="H705" i="1"/>
  <c r="I705" i="1" s="1"/>
  <c r="H1612" i="1"/>
  <c r="I1612" i="1" s="1"/>
  <c r="H1857" i="1"/>
  <c r="I1857" i="1" s="1"/>
  <c r="H851" i="1"/>
  <c r="I851" i="1" s="1"/>
  <c r="H1546" i="1"/>
  <c r="I1546" i="1" s="1"/>
  <c r="H769" i="1"/>
  <c r="I769" i="1" s="1"/>
  <c r="H687" i="1"/>
  <c r="I687" i="1" s="1"/>
  <c r="H1854" i="1"/>
  <c r="I1854" i="1" s="1"/>
  <c r="H1885" i="1"/>
  <c r="I1885" i="1" s="1"/>
  <c r="H1172" i="1"/>
  <c r="I1172" i="1" s="1"/>
  <c r="H1216" i="1"/>
  <c r="I1216" i="1" s="1"/>
  <c r="H1095" i="1"/>
  <c r="I1095" i="1" s="1"/>
  <c r="H1897" i="1"/>
  <c r="I1897" i="1" s="1"/>
  <c r="H1407" i="1"/>
  <c r="I1407" i="1" s="1"/>
  <c r="H1237" i="1"/>
  <c r="I1237" i="1" s="1"/>
  <c r="H852" i="1"/>
  <c r="I852" i="1" s="1"/>
  <c r="H828" i="1"/>
  <c r="I828" i="1" s="1"/>
  <c r="H873" i="1"/>
  <c r="I873" i="1" s="1"/>
  <c r="H814" i="1"/>
  <c r="I814" i="1" s="1"/>
  <c r="H610" i="1"/>
  <c r="I610" i="1" s="1"/>
  <c r="H1421" i="1"/>
  <c r="I1421" i="1" s="1"/>
  <c r="H700" i="1"/>
  <c r="I700" i="1" s="1"/>
  <c r="H1029" i="1"/>
  <c r="I1029" i="1" s="1"/>
  <c r="H1157" i="1"/>
  <c r="I1157" i="1" s="1"/>
  <c r="H582" i="1"/>
  <c r="I582" i="1" s="1"/>
  <c r="H1520" i="1"/>
  <c r="I1520" i="1" s="1"/>
  <c r="H932" i="1"/>
  <c r="I932" i="1" s="1"/>
  <c r="H1589" i="1"/>
  <c r="I1589" i="1" s="1"/>
  <c r="H1223" i="1"/>
  <c r="I1223" i="1" s="1"/>
  <c r="H1018" i="1"/>
  <c r="I1018" i="1" s="1"/>
  <c r="H1910" i="1"/>
  <c r="I1910" i="1" s="1"/>
  <c r="H1458" i="1"/>
  <c r="I1458" i="1" s="1"/>
  <c r="H872" i="1"/>
  <c r="I872" i="1" s="1"/>
  <c r="H787" i="1"/>
  <c r="I787" i="1" s="1"/>
  <c r="P24" i="5" l="1"/>
  <c r="S24" i="5"/>
  <c r="P19" i="1"/>
  <c r="T19" i="1" s="1"/>
  <c r="S19" i="1"/>
  <c r="J25" i="5" l="1"/>
  <c r="K25" i="5" s="1"/>
  <c r="T24" i="5"/>
  <c r="Q24" i="5"/>
  <c r="Q19" i="1"/>
  <c r="U19" i="1"/>
  <c r="U24" i="5" l="1"/>
  <c r="O25" i="5"/>
  <c r="L25" i="5"/>
  <c r="J20" i="1"/>
  <c r="K20" i="1" s="1"/>
  <c r="P25" i="5" l="1"/>
  <c r="S25" i="5"/>
  <c r="L20" i="1"/>
  <c r="O20" i="1"/>
  <c r="J26" i="5" l="1"/>
  <c r="K26" i="5" s="1"/>
  <c r="Q25" i="5"/>
  <c r="T25" i="5"/>
  <c r="P20" i="1"/>
  <c r="S20" i="1"/>
  <c r="U25" i="5" l="1"/>
  <c r="O26" i="5"/>
  <c r="L26" i="5"/>
  <c r="Q20" i="1"/>
  <c r="T20" i="1"/>
  <c r="P26" i="5" l="1"/>
  <c r="S26" i="5"/>
  <c r="U20" i="1"/>
  <c r="J27" i="5" l="1"/>
  <c r="K27" i="5" s="1"/>
  <c r="Q26" i="5"/>
  <c r="T26" i="5"/>
  <c r="J21" i="1"/>
  <c r="K21" i="1" s="1"/>
  <c r="U26" i="5" l="1"/>
  <c r="O27" i="5"/>
  <c r="L27" i="5"/>
  <c r="O21" i="1"/>
  <c r="L21" i="1"/>
  <c r="P21" i="1" s="1"/>
  <c r="P27" i="5" l="1"/>
  <c r="S27" i="5"/>
  <c r="Q21" i="1"/>
  <c r="T21" i="1"/>
  <c r="S21" i="1"/>
  <c r="S28" i="5" l="1"/>
  <c r="J28" i="5"/>
  <c r="T27" i="5"/>
  <c r="Q27" i="5"/>
  <c r="Q28" i="5" s="1"/>
  <c r="U21" i="1"/>
  <c r="J22" i="1" s="1"/>
  <c r="K22" i="1" s="1"/>
  <c r="T28" i="5" l="1"/>
  <c r="U27" i="5"/>
  <c r="J29" i="5"/>
  <c r="K29" i="5" s="1"/>
  <c r="O22" i="1"/>
  <c r="L22" i="1"/>
  <c r="O29" i="5" l="1"/>
  <c r="L29" i="5"/>
  <c r="U28" i="5"/>
  <c r="P22" i="1"/>
  <c r="S22" i="1"/>
  <c r="P29" i="5" l="1"/>
  <c r="S29" i="5"/>
  <c r="T22" i="1"/>
  <c r="Q22" i="1"/>
  <c r="J30" i="5" l="1"/>
  <c r="K30" i="5" s="1"/>
  <c r="Q29" i="5"/>
  <c r="T29" i="5"/>
  <c r="U22" i="1"/>
  <c r="J23" i="1" s="1"/>
  <c r="K23" i="1" s="1"/>
  <c r="U29" i="5" l="1"/>
  <c r="O30" i="5"/>
  <c r="L30" i="5"/>
  <c r="O23" i="1"/>
  <c r="L23" i="1"/>
  <c r="P23" i="1" s="1"/>
  <c r="P30" i="5" l="1"/>
  <c r="S30" i="5"/>
  <c r="T23" i="1"/>
  <c r="Q23" i="1"/>
  <c r="S23" i="1"/>
  <c r="J31" i="5" l="1"/>
  <c r="S31" i="5"/>
  <c r="T30" i="5"/>
  <c r="Q30" i="5"/>
  <c r="Q31" i="5" s="1"/>
  <c r="U23" i="1"/>
  <c r="J24" i="1" s="1"/>
  <c r="K24" i="1" s="1"/>
  <c r="J32" i="5" l="1"/>
  <c r="K32" i="5" s="1"/>
  <c r="U30" i="5"/>
  <c r="T31" i="5"/>
  <c r="O24" i="1"/>
  <c r="L24" i="1"/>
  <c r="P24" i="1" s="1"/>
  <c r="U31" i="5" l="1"/>
  <c r="O32" i="5"/>
  <c r="L32" i="5"/>
  <c r="Q24" i="1"/>
  <c r="T24" i="1"/>
  <c r="S24" i="1"/>
  <c r="P32" i="5" l="1"/>
  <c r="S32" i="5"/>
  <c r="U24" i="1"/>
  <c r="J25" i="1"/>
  <c r="L28" i="1"/>
  <c r="O28" i="1"/>
  <c r="J33" i="5" l="1"/>
  <c r="K33" i="5" s="1"/>
  <c r="Q32" i="5"/>
  <c r="T32" i="5"/>
  <c r="K25" i="1"/>
  <c r="P28" i="1"/>
  <c r="U32" i="5" l="1"/>
  <c r="O33" i="5"/>
  <c r="L33" i="5"/>
  <c r="L25" i="1"/>
  <c r="O25" i="1"/>
  <c r="P33" i="5" l="1"/>
  <c r="S33" i="5"/>
  <c r="P25" i="1"/>
  <c r="S25" i="1"/>
  <c r="J34" i="5" l="1"/>
  <c r="K34" i="5" s="1"/>
  <c r="T33" i="5"/>
  <c r="Q33" i="5"/>
  <c r="T25" i="1"/>
  <c r="Q25" i="1"/>
  <c r="U33" i="5" l="1"/>
  <c r="O34" i="5"/>
  <c r="L34" i="5"/>
  <c r="U25" i="1"/>
  <c r="P34" i="5" l="1"/>
  <c r="S34" i="5"/>
  <c r="J26" i="1"/>
  <c r="K26" i="1" s="1"/>
  <c r="J35" i="5" l="1"/>
  <c r="K35" i="5" s="1"/>
  <c r="Q34" i="5"/>
  <c r="T34" i="5"/>
  <c r="L26" i="1"/>
  <c r="O26" i="1"/>
  <c r="U34" i="5" l="1"/>
  <c r="O35" i="5"/>
  <c r="L35" i="5"/>
  <c r="S26" i="1"/>
  <c r="P26" i="1"/>
  <c r="P35" i="5" l="1"/>
  <c r="S35" i="5"/>
  <c r="Q26" i="1"/>
  <c r="T26" i="1"/>
  <c r="J36" i="5" l="1"/>
  <c r="K36" i="5" s="1"/>
  <c r="T35" i="5"/>
  <c r="Q35" i="5"/>
  <c r="U26" i="1"/>
  <c r="U35" i="5" l="1"/>
  <c r="O36" i="5"/>
  <c r="L36" i="5"/>
  <c r="J27" i="1"/>
  <c r="K27" i="1" s="1"/>
  <c r="P36" i="5" l="1"/>
  <c r="S36" i="5"/>
  <c r="L27" i="1"/>
  <c r="O27" i="1"/>
  <c r="L31" i="1"/>
  <c r="O31" i="1"/>
  <c r="J37" i="5" l="1"/>
  <c r="K37" i="5" s="1"/>
  <c r="Q36" i="5"/>
  <c r="T36" i="5"/>
  <c r="P27" i="1"/>
  <c r="S27" i="1"/>
  <c r="P31" i="1"/>
  <c r="U36" i="5" l="1"/>
  <c r="O37" i="5"/>
  <c r="L37" i="5"/>
  <c r="S28" i="1"/>
  <c r="Q27" i="1"/>
  <c r="Q28" i="1" s="1"/>
  <c r="T27" i="1"/>
  <c r="P37" i="5" l="1"/>
  <c r="S37" i="5"/>
  <c r="U27" i="1"/>
  <c r="J28" i="1" s="1"/>
  <c r="T28" i="1"/>
  <c r="J38" i="5" l="1"/>
  <c r="K38" i="5" s="1"/>
  <c r="T37" i="5"/>
  <c r="Q37" i="5"/>
  <c r="U28" i="1"/>
  <c r="U37" i="5" l="1"/>
  <c r="O38" i="5"/>
  <c r="L38" i="5"/>
  <c r="J29" i="1"/>
  <c r="K29" i="1" s="1"/>
  <c r="P38" i="5" l="1"/>
  <c r="S38" i="5"/>
  <c r="L29" i="1"/>
  <c r="O29" i="1"/>
  <c r="Q38" i="5" l="1"/>
  <c r="Q39" i="5" s="1"/>
  <c r="T38" i="5"/>
  <c r="S39" i="5"/>
  <c r="J39" i="5"/>
  <c r="P29" i="1"/>
  <c r="S29" i="1"/>
  <c r="T39" i="5" l="1"/>
  <c r="U38" i="5"/>
  <c r="J40" i="5"/>
  <c r="K40" i="5" s="1"/>
  <c r="Q29" i="1"/>
  <c r="T29" i="1"/>
  <c r="O40" i="5" l="1"/>
  <c r="L40" i="5"/>
  <c r="U39" i="5"/>
  <c r="U29" i="1"/>
  <c r="P40" i="5" l="1"/>
  <c r="S40" i="5"/>
  <c r="J30" i="1"/>
  <c r="K30" i="1" s="1"/>
  <c r="J41" i="5" l="1"/>
  <c r="K41" i="5" s="1"/>
  <c r="Q40" i="5"/>
  <c r="T40" i="5"/>
  <c r="L30" i="1"/>
  <c r="O30" i="1"/>
  <c r="U40" i="5" l="1"/>
  <c r="O41" i="5"/>
  <c r="L41" i="5"/>
  <c r="S30" i="1"/>
  <c r="P30" i="1"/>
  <c r="P41" i="5" l="1"/>
  <c r="S41" i="5"/>
  <c r="Q30" i="1"/>
  <c r="Q31" i="1" s="1"/>
  <c r="T30" i="1"/>
  <c r="S31" i="1"/>
  <c r="J42" i="5" l="1"/>
  <c r="K42" i="5" s="1"/>
  <c r="T41" i="5"/>
  <c r="Q41" i="5"/>
  <c r="U30" i="1"/>
  <c r="J31" i="1" s="1"/>
  <c r="T31" i="1"/>
  <c r="U41" i="5" l="1"/>
  <c r="O42" i="5"/>
  <c r="L42" i="5"/>
  <c r="U31" i="1"/>
  <c r="P42" i="5" l="1"/>
  <c r="S42" i="5"/>
  <c r="J32" i="1"/>
  <c r="K32" i="1" s="1"/>
  <c r="J43" i="5" l="1"/>
  <c r="K43" i="5" s="1"/>
  <c r="Q42" i="5"/>
  <c r="T42" i="5"/>
  <c r="L32" i="1"/>
  <c r="O32" i="1"/>
  <c r="U42" i="5" l="1"/>
  <c r="O43" i="5"/>
  <c r="L43" i="5"/>
  <c r="P32" i="1"/>
  <c r="S32" i="1"/>
  <c r="P43" i="5" l="1"/>
  <c r="S43" i="5"/>
  <c r="Q32" i="1"/>
  <c r="T32" i="1"/>
  <c r="J44" i="5" l="1"/>
  <c r="K44" i="5" s="1"/>
  <c r="T43" i="5"/>
  <c r="Q43" i="5"/>
  <c r="U32" i="1"/>
  <c r="U43" i="5" l="1"/>
  <c r="O44" i="5"/>
  <c r="L44" i="5"/>
  <c r="J33" i="1"/>
  <c r="K33" i="1" s="1"/>
  <c r="P44" i="5" l="1"/>
  <c r="S44" i="5"/>
  <c r="L33" i="1"/>
  <c r="O33" i="1"/>
  <c r="J45" i="5" l="1"/>
  <c r="K45" i="5" s="1"/>
  <c r="Q44" i="5"/>
  <c r="T44" i="5"/>
  <c r="P33" i="1"/>
  <c r="S33" i="1"/>
  <c r="U44" i="5" l="1"/>
  <c r="O45" i="5"/>
  <c r="L45" i="5"/>
  <c r="T33" i="1"/>
  <c r="Q33" i="1"/>
  <c r="P45" i="5" l="1"/>
  <c r="S45" i="5"/>
  <c r="U33" i="1"/>
  <c r="S46" i="5" l="1"/>
  <c r="J46" i="5"/>
  <c r="T45" i="5"/>
  <c r="Q45" i="5"/>
  <c r="Q46" i="5" s="1"/>
  <c r="J34" i="1"/>
  <c r="K34" i="1" s="1"/>
  <c r="U45" i="5" l="1"/>
  <c r="T46" i="5"/>
  <c r="J47" i="5"/>
  <c r="K47" i="5" s="1"/>
  <c r="O34" i="1"/>
  <c r="L34" i="1"/>
  <c r="L47" i="5" l="1"/>
  <c r="O47" i="5"/>
  <c r="U46" i="5"/>
  <c r="P34" i="1"/>
  <c r="S34" i="1"/>
  <c r="P47" i="5" l="1"/>
  <c r="S47" i="5"/>
  <c r="Q34" i="1"/>
  <c r="T34" i="1"/>
  <c r="J48" i="5" l="1"/>
  <c r="K48" i="5" s="1"/>
  <c r="Q47" i="5"/>
  <c r="T47" i="5"/>
  <c r="U34" i="1"/>
  <c r="U47" i="5" l="1"/>
  <c r="O48" i="5"/>
  <c r="L48" i="5"/>
  <c r="J35" i="1"/>
  <c r="K35" i="1" s="1"/>
  <c r="L39" i="1"/>
  <c r="O39" i="1"/>
  <c r="P48" i="5" l="1"/>
  <c r="S48" i="5"/>
  <c r="O35" i="1"/>
  <c r="L35" i="1"/>
  <c r="P35" i="1" s="1"/>
  <c r="P39" i="1"/>
  <c r="S49" i="5" l="1"/>
  <c r="J49" i="5"/>
  <c r="T48" i="5"/>
  <c r="Q48" i="5"/>
  <c r="Q49" i="5" s="1"/>
  <c r="Q35" i="1"/>
  <c r="T35" i="1"/>
  <c r="S35" i="1"/>
  <c r="T49" i="5" l="1"/>
  <c r="U48" i="5"/>
  <c r="J50" i="5"/>
  <c r="K50" i="5" s="1"/>
  <c r="U35" i="1"/>
  <c r="O50" i="5" l="1"/>
  <c r="L50" i="5"/>
  <c r="U49" i="5"/>
  <c r="J36" i="1"/>
  <c r="K36" i="1" s="1"/>
  <c r="P50" i="5" l="1"/>
  <c r="S50" i="5"/>
  <c r="L36" i="1"/>
  <c r="O36" i="1"/>
  <c r="J51" i="5" l="1"/>
  <c r="K51" i="5" s="1"/>
  <c r="Q50" i="5"/>
  <c r="T50" i="5"/>
  <c r="P36" i="1"/>
  <c r="S36" i="1"/>
  <c r="U50" i="5" l="1"/>
  <c r="O51" i="5"/>
  <c r="L51" i="5"/>
  <c r="T36" i="1"/>
  <c r="Q36" i="1"/>
  <c r="P51" i="5" l="1"/>
  <c r="S51" i="5"/>
  <c r="U36" i="1"/>
  <c r="J52" i="5" l="1"/>
  <c r="K52" i="5" s="1"/>
  <c r="T51" i="5"/>
  <c r="Q51" i="5"/>
  <c r="J37" i="1"/>
  <c r="K37" i="1" s="1"/>
  <c r="U51" i="5" l="1"/>
  <c r="O52" i="5"/>
  <c r="L52" i="5"/>
  <c r="L37" i="1"/>
  <c r="O37" i="1"/>
  <c r="P52" i="5" l="1"/>
  <c r="S52" i="5"/>
  <c r="P37" i="1"/>
  <c r="S37" i="1"/>
  <c r="J53" i="5" l="1"/>
  <c r="K53" i="5" s="1"/>
  <c r="Q52" i="5"/>
  <c r="T52" i="5"/>
  <c r="T37" i="1"/>
  <c r="Q37" i="1"/>
  <c r="U52" i="5" l="1"/>
  <c r="O53" i="5"/>
  <c r="L53" i="5"/>
  <c r="U37" i="1"/>
  <c r="P53" i="5" l="1"/>
  <c r="S53" i="5"/>
  <c r="J38" i="1"/>
  <c r="K38" i="1" s="1"/>
  <c r="J54" i="5" l="1"/>
  <c r="K54" i="5" s="1"/>
  <c r="T53" i="5"/>
  <c r="Q53" i="5"/>
  <c r="L38" i="1"/>
  <c r="O38" i="1"/>
  <c r="U53" i="5" l="1"/>
  <c r="O54" i="5"/>
  <c r="L54" i="5"/>
  <c r="P38" i="1"/>
  <c r="S38" i="1"/>
  <c r="P54" i="5" l="1"/>
  <c r="S54" i="5"/>
  <c r="S39" i="1"/>
  <c r="Q38" i="1"/>
  <c r="Q39" i="1" s="1"/>
  <c r="T38" i="1"/>
  <c r="S55" i="5" l="1"/>
  <c r="J55" i="5"/>
  <c r="Q54" i="5"/>
  <c r="Q55" i="5" s="1"/>
  <c r="Q56" i="5" s="1"/>
  <c r="T54" i="5"/>
  <c r="U38" i="1"/>
  <c r="J39" i="1" s="1"/>
  <c r="T39" i="1"/>
  <c r="T55" i="5" l="1"/>
  <c r="U54" i="5"/>
  <c r="S56" i="5"/>
  <c r="J56" i="5"/>
  <c r="U39" i="1"/>
  <c r="J57" i="5" l="1"/>
  <c r="K57" i="5" s="1"/>
  <c r="U55" i="5"/>
  <c r="T56" i="5"/>
  <c r="J40" i="1"/>
  <c r="K40" i="1" s="1"/>
  <c r="U56" i="5" l="1"/>
  <c r="O57" i="5"/>
  <c r="L57" i="5"/>
  <c r="O40" i="1"/>
  <c r="L40" i="1"/>
  <c r="P57" i="5" l="1"/>
  <c r="S57" i="5"/>
  <c r="P40" i="1"/>
  <c r="S40" i="1"/>
  <c r="J58" i="5" l="1"/>
  <c r="K58" i="5" s="1"/>
  <c r="Q57" i="5"/>
  <c r="T57" i="5"/>
  <c r="Q40" i="1"/>
  <c r="T40" i="1"/>
  <c r="U57" i="5" l="1"/>
  <c r="O58" i="5"/>
  <c r="L58" i="5"/>
  <c r="U40" i="1"/>
  <c r="P58" i="5" l="1"/>
  <c r="S58" i="5"/>
  <c r="J41" i="1"/>
  <c r="K41" i="1" s="1"/>
  <c r="J59" i="5" l="1"/>
  <c r="K59" i="5" s="1"/>
  <c r="T58" i="5"/>
  <c r="Q58" i="5"/>
  <c r="O41" i="1"/>
  <c r="L41" i="1"/>
  <c r="U58" i="5" l="1"/>
  <c r="O59" i="5"/>
  <c r="L59" i="5"/>
  <c r="P41" i="1"/>
  <c r="S41" i="1"/>
  <c r="O46" i="1"/>
  <c r="L46" i="1"/>
  <c r="P59" i="5" l="1"/>
  <c r="S59" i="5"/>
  <c r="Q41" i="1"/>
  <c r="T41" i="1"/>
  <c r="P46" i="1"/>
  <c r="J60" i="5" l="1"/>
  <c r="K60" i="5" s="1"/>
  <c r="Q59" i="5"/>
  <c r="T59" i="5"/>
  <c r="U41" i="1"/>
  <c r="U59" i="5" l="1"/>
  <c r="O60" i="5"/>
  <c r="L60" i="5"/>
  <c r="J42" i="1"/>
  <c r="K42" i="1" s="1"/>
  <c r="P60" i="5" l="1"/>
  <c r="S60" i="5"/>
  <c r="L42" i="1"/>
  <c r="O42" i="1"/>
  <c r="S42" i="1" s="1"/>
  <c r="S61" i="5" l="1"/>
  <c r="J61" i="5"/>
  <c r="T60" i="5"/>
  <c r="Q60" i="5"/>
  <c r="Q61" i="5" s="1"/>
  <c r="P42" i="1"/>
  <c r="U60" i="5" l="1"/>
  <c r="T61" i="5"/>
  <c r="J62" i="5"/>
  <c r="K62" i="5" s="1"/>
  <c r="T42" i="1"/>
  <c r="Q42" i="1"/>
  <c r="O62" i="5" l="1"/>
  <c r="L62" i="5"/>
  <c r="U61" i="5"/>
  <c r="U42" i="1"/>
  <c r="P62" i="5" l="1"/>
  <c r="S62" i="5"/>
  <c r="J43" i="1"/>
  <c r="K43" i="1" s="1"/>
  <c r="J63" i="5" l="1"/>
  <c r="K63" i="5" s="1"/>
  <c r="Q62" i="5"/>
  <c r="T62" i="5"/>
  <c r="L43" i="1"/>
  <c r="O43" i="1"/>
  <c r="S43" i="1" s="1"/>
  <c r="U62" i="5" l="1"/>
  <c r="L63" i="5"/>
  <c r="O63" i="5"/>
  <c r="P43" i="1"/>
  <c r="P63" i="5" l="1"/>
  <c r="S63" i="5"/>
  <c r="Q43" i="1"/>
  <c r="T43" i="1"/>
  <c r="J64" i="5" l="1"/>
  <c r="K64" i="5" s="1"/>
  <c r="T63" i="5"/>
  <c r="Q63" i="5"/>
  <c r="U43" i="1"/>
  <c r="O49" i="1"/>
  <c r="L49" i="1"/>
  <c r="U63" i="5" l="1"/>
  <c r="O64" i="5"/>
  <c r="L64" i="5"/>
  <c r="J44" i="1"/>
  <c r="K44" i="1" s="1"/>
  <c r="P49" i="1"/>
  <c r="P64" i="5" l="1"/>
  <c r="S64" i="5"/>
  <c r="L44" i="1"/>
  <c r="O44" i="1"/>
  <c r="S65" i="5" l="1"/>
  <c r="J65" i="5"/>
  <c r="T64" i="5"/>
  <c r="Q64" i="5"/>
  <c r="Q65" i="5" s="1"/>
  <c r="Q66" i="5" s="1"/>
  <c r="P44" i="1"/>
  <c r="S44" i="1"/>
  <c r="T65" i="5" l="1"/>
  <c r="U64" i="5"/>
  <c r="S66" i="5"/>
  <c r="J66" i="5"/>
  <c r="T44" i="1"/>
  <c r="Q44" i="1"/>
  <c r="J67" i="5" l="1"/>
  <c r="K67" i="5" s="1"/>
  <c r="U65" i="5"/>
  <c r="T66" i="5"/>
  <c r="U44" i="1"/>
  <c r="U66" i="5" l="1"/>
  <c r="O67" i="5"/>
  <c r="L67" i="5"/>
  <c r="J45" i="1"/>
  <c r="K45" i="1" s="1"/>
  <c r="P67" i="5" l="1"/>
  <c r="S67" i="5"/>
  <c r="O45" i="1"/>
  <c r="L45" i="1"/>
  <c r="J68" i="5" l="1"/>
  <c r="K68" i="5" s="1"/>
  <c r="Q67" i="5"/>
  <c r="T67" i="5"/>
  <c r="P45" i="1"/>
  <c r="Q45" i="1" s="1"/>
  <c r="Q46" i="1" s="1"/>
  <c r="S45" i="1"/>
  <c r="T45" i="1" l="1"/>
  <c r="U67" i="5"/>
  <c r="O68" i="5"/>
  <c r="L68" i="5"/>
  <c r="S46" i="1"/>
  <c r="U45" i="1"/>
  <c r="J46" i="1" s="1"/>
  <c r="T46" i="1"/>
  <c r="P68" i="5" l="1"/>
  <c r="S68" i="5"/>
  <c r="U46" i="1"/>
  <c r="J69" i="5" l="1"/>
  <c r="K69" i="5" s="1"/>
  <c r="T68" i="5"/>
  <c r="Q68" i="5"/>
  <c r="J47" i="1"/>
  <c r="K47" i="1" s="1"/>
  <c r="U68" i="5" l="1"/>
  <c r="O69" i="5"/>
  <c r="L69" i="5"/>
  <c r="L47" i="1"/>
  <c r="O47" i="1"/>
  <c r="P69" i="5" l="1"/>
  <c r="S69" i="5"/>
  <c r="P47" i="1"/>
  <c r="S47" i="1"/>
  <c r="J70" i="5" l="1"/>
  <c r="K70" i="5" s="1"/>
  <c r="Q69" i="5"/>
  <c r="T69" i="5"/>
  <c r="Q47" i="1"/>
  <c r="T47" i="1"/>
  <c r="U69" i="5" l="1"/>
  <c r="O70" i="5"/>
  <c r="L70" i="5"/>
  <c r="U47" i="1"/>
  <c r="P70" i="5" l="1"/>
  <c r="S70" i="5"/>
  <c r="J48" i="1"/>
  <c r="K48" i="1" s="1"/>
  <c r="J71" i="5" l="1"/>
  <c r="K71" i="5" s="1"/>
  <c r="T70" i="5"/>
  <c r="Q70" i="5"/>
  <c r="O48" i="1"/>
  <c r="L48" i="1"/>
  <c r="U70" i="5" l="1"/>
  <c r="O71" i="5"/>
  <c r="L71" i="5"/>
  <c r="P48" i="1"/>
  <c r="Q48" i="1" s="1"/>
  <c r="Q49" i="1" s="1"/>
  <c r="S48" i="1"/>
  <c r="P71" i="5" l="1"/>
  <c r="S71" i="5"/>
  <c r="T48" i="1"/>
  <c r="U48" i="1" s="1"/>
  <c r="J49" i="1" s="1"/>
  <c r="S49" i="1"/>
  <c r="J72" i="5" l="1"/>
  <c r="K72" i="5" s="1"/>
  <c r="Q71" i="5"/>
  <c r="T71" i="5"/>
  <c r="T49" i="1"/>
  <c r="U49" i="1" s="1"/>
  <c r="J50" i="1" s="1"/>
  <c r="U71" i="5" l="1"/>
  <c r="O72" i="5"/>
  <c r="L72" i="5"/>
  <c r="K50" i="1"/>
  <c r="P72" i="5" l="1"/>
  <c r="S72" i="5"/>
  <c r="L50" i="1"/>
  <c r="O50" i="1"/>
  <c r="L55" i="1"/>
  <c r="O55" i="1"/>
  <c r="J73" i="5" l="1"/>
  <c r="K73" i="5" s="1"/>
  <c r="T72" i="5"/>
  <c r="Q72" i="5"/>
  <c r="P50" i="1"/>
  <c r="S50" i="1"/>
  <c r="P55" i="1"/>
  <c r="U72" i="5" l="1"/>
  <c r="O73" i="5"/>
  <c r="L73" i="5"/>
  <c r="Q50" i="1"/>
  <c r="T50" i="1"/>
  <c r="P73" i="5" l="1"/>
  <c r="S73" i="5"/>
  <c r="U50" i="1"/>
  <c r="J74" i="5" l="1"/>
  <c r="K74" i="5" s="1"/>
  <c r="Q73" i="5"/>
  <c r="T73" i="5"/>
  <c r="J51" i="1"/>
  <c r="K51" i="1" s="1"/>
  <c r="L56" i="1"/>
  <c r="O56" i="1"/>
  <c r="U73" i="5" l="1"/>
  <c r="O74" i="5"/>
  <c r="L74" i="5"/>
  <c r="L51" i="1"/>
  <c r="O51" i="1"/>
  <c r="P56" i="1"/>
  <c r="P74" i="5" l="1"/>
  <c r="S74" i="5"/>
  <c r="P51" i="1"/>
  <c r="S51" i="1"/>
  <c r="J75" i="5" l="1"/>
  <c r="K75" i="5" s="1"/>
  <c r="T74" i="5"/>
  <c r="Q74" i="5"/>
  <c r="Q51" i="1"/>
  <c r="T51" i="1"/>
  <c r="U74" i="5" l="1"/>
  <c r="O75" i="5"/>
  <c r="L75" i="5"/>
  <c r="U51" i="1"/>
  <c r="P75" i="5" l="1"/>
  <c r="S75" i="5"/>
  <c r="J52" i="1"/>
  <c r="K52" i="1" s="1"/>
  <c r="J76" i="5" l="1"/>
  <c r="K76" i="5" s="1"/>
  <c r="Q75" i="5"/>
  <c r="T75" i="5"/>
  <c r="L52" i="1"/>
  <c r="O52" i="1"/>
  <c r="U75" i="5" l="1"/>
  <c r="O76" i="5"/>
  <c r="L76" i="5"/>
  <c r="P52" i="1"/>
  <c r="S52" i="1"/>
  <c r="P76" i="5" l="1"/>
  <c r="S76" i="5"/>
  <c r="Q52" i="1"/>
  <c r="T52" i="1"/>
  <c r="J77" i="5" l="1"/>
  <c r="K77" i="5" s="1"/>
  <c r="T76" i="5"/>
  <c r="Q76" i="5"/>
  <c r="U52" i="1"/>
  <c r="U76" i="5" l="1"/>
  <c r="O77" i="5"/>
  <c r="L77" i="5"/>
  <c r="J53" i="1"/>
  <c r="K53" i="1" s="1"/>
  <c r="P77" i="5" l="1"/>
  <c r="S77" i="5"/>
  <c r="L53" i="1"/>
  <c r="O53" i="1"/>
  <c r="J78" i="5" l="1"/>
  <c r="K78" i="5" s="1"/>
  <c r="Q77" i="5"/>
  <c r="T77" i="5"/>
  <c r="P53" i="1"/>
  <c r="S53" i="1"/>
  <c r="U77" i="5" l="1"/>
  <c r="O78" i="5"/>
  <c r="L78" i="5"/>
  <c r="Q53" i="1"/>
  <c r="T53" i="1"/>
  <c r="U53" i="1" s="1"/>
  <c r="J54" i="1" s="1"/>
  <c r="K54" i="1" s="1"/>
  <c r="P78" i="5" l="1"/>
  <c r="S78" i="5"/>
  <c r="O54" i="1"/>
  <c r="L54" i="1"/>
  <c r="J79" i="5" l="1"/>
  <c r="K79" i="5" s="1"/>
  <c r="T78" i="5"/>
  <c r="Q78" i="5"/>
  <c r="S54" i="1"/>
  <c r="P54" i="1"/>
  <c r="U78" i="5" l="1"/>
  <c r="L79" i="5"/>
  <c r="O79" i="5"/>
  <c r="T54" i="1"/>
  <c r="Q54" i="1"/>
  <c r="Q55" i="1" s="1"/>
  <c r="Q56" i="1" s="1"/>
  <c r="S55" i="1"/>
  <c r="P79" i="5" l="1"/>
  <c r="S79" i="5"/>
  <c r="S56" i="1"/>
  <c r="U54" i="1"/>
  <c r="J55" i="1" s="1"/>
  <c r="T55" i="1"/>
  <c r="J80" i="5" l="1"/>
  <c r="K80" i="5" s="1"/>
  <c r="Q79" i="5"/>
  <c r="T79" i="5"/>
  <c r="U55" i="1"/>
  <c r="J56" i="1" s="1"/>
  <c r="T56" i="1"/>
  <c r="U79" i="5" l="1"/>
  <c r="O80" i="5"/>
  <c r="L80" i="5"/>
  <c r="U56" i="1"/>
  <c r="P80" i="5" l="1"/>
  <c r="S80" i="5"/>
  <c r="J57" i="1"/>
  <c r="K57" i="1" s="1"/>
  <c r="L61" i="1"/>
  <c r="O61" i="1"/>
  <c r="J81" i="5" l="1"/>
  <c r="K81" i="5" s="1"/>
  <c r="T80" i="5"/>
  <c r="Q80" i="5"/>
  <c r="O57" i="1"/>
  <c r="L57" i="1"/>
  <c r="P61" i="1"/>
  <c r="U80" i="5" l="1"/>
  <c r="O81" i="5"/>
  <c r="L81" i="5"/>
  <c r="P57" i="1"/>
  <c r="Q57" i="1" s="1"/>
  <c r="T57" i="1"/>
  <c r="S57" i="1"/>
  <c r="P81" i="5" l="1"/>
  <c r="S81" i="5"/>
  <c r="U57" i="1"/>
  <c r="J58" i="1"/>
  <c r="J82" i="5" l="1"/>
  <c r="K82" i="5" s="1"/>
  <c r="Q81" i="5"/>
  <c r="T81" i="5"/>
  <c r="K58" i="1"/>
  <c r="U81" i="5" l="1"/>
  <c r="O82" i="5"/>
  <c r="L82" i="5"/>
  <c r="O58" i="1"/>
  <c r="L58" i="1"/>
  <c r="P82" i="5" l="1"/>
  <c r="S82" i="5"/>
  <c r="P58" i="1"/>
  <c r="T58" i="1"/>
  <c r="Q58" i="1"/>
  <c r="S58" i="1"/>
  <c r="J83" i="5" l="1"/>
  <c r="K83" i="5" s="1"/>
  <c r="T82" i="5"/>
  <c r="Q82" i="5"/>
  <c r="U58" i="1"/>
  <c r="U82" i="5" l="1"/>
  <c r="O83" i="5"/>
  <c r="L83" i="5"/>
  <c r="J59" i="1"/>
  <c r="K59" i="1" s="1"/>
  <c r="P83" i="5" l="1"/>
  <c r="S83" i="5"/>
  <c r="O59" i="1"/>
  <c r="L59" i="1"/>
  <c r="J84" i="5" l="1"/>
  <c r="K84" i="5" s="1"/>
  <c r="Q83" i="5"/>
  <c r="T83" i="5"/>
  <c r="P59" i="1"/>
  <c r="T59" i="1"/>
  <c r="Q59" i="1"/>
  <c r="S59" i="1"/>
  <c r="U83" i="5" l="1"/>
  <c r="O84" i="5"/>
  <c r="L84" i="5"/>
  <c r="U59" i="1"/>
  <c r="P84" i="5" l="1"/>
  <c r="S84" i="5"/>
  <c r="J60" i="1"/>
  <c r="K60" i="1" s="1"/>
  <c r="J85" i="5" l="1"/>
  <c r="K85" i="5" s="1"/>
  <c r="T84" i="5"/>
  <c r="Q84" i="5"/>
  <c r="O60" i="1"/>
  <c r="L60" i="1"/>
  <c r="U84" i="5" l="1"/>
  <c r="O85" i="5"/>
  <c r="L85" i="5"/>
  <c r="P60" i="1"/>
  <c r="Q60" i="1" s="1"/>
  <c r="Q61" i="1" s="1"/>
  <c r="S60" i="1"/>
  <c r="S61" i="1" s="1"/>
  <c r="T60" i="1"/>
  <c r="U60" i="1" s="1"/>
  <c r="J61" i="1" l="1"/>
  <c r="P85" i="5"/>
  <c r="S85" i="5"/>
  <c r="T61" i="1"/>
  <c r="U61" i="1" s="1"/>
  <c r="J86" i="5" l="1"/>
  <c r="K86" i="5" s="1"/>
  <c r="Q85" i="5"/>
  <c r="T85" i="5"/>
  <c r="J62" i="1"/>
  <c r="K62" i="1" s="1"/>
  <c r="L65" i="1"/>
  <c r="O65" i="1"/>
  <c r="U85" i="5" l="1"/>
  <c r="O86" i="5"/>
  <c r="L86" i="5"/>
  <c r="L62" i="1"/>
  <c r="O62" i="1"/>
  <c r="P65" i="1"/>
  <c r="P86" i="5" l="1"/>
  <c r="S86" i="5"/>
  <c r="P62" i="1"/>
  <c r="S62" i="1"/>
  <c r="J87" i="5" l="1"/>
  <c r="K87" i="5" s="1"/>
  <c r="T86" i="5"/>
  <c r="Q86" i="5"/>
  <c r="Q62" i="1"/>
  <c r="T62" i="1"/>
  <c r="U86" i="5" l="1"/>
  <c r="O87" i="5"/>
  <c r="L87" i="5"/>
  <c r="U62" i="1"/>
  <c r="O66" i="1"/>
  <c r="L66" i="1"/>
  <c r="P87" i="5" l="1"/>
  <c r="S87" i="5"/>
  <c r="J63" i="1"/>
  <c r="K63" i="1" s="1"/>
  <c r="P66" i="1"/>
  <c r="J88" i="5" l="1"/>
  <c r="K88" i="5" s="1"/>
  <c r="Q87" i="5"/>
  <c r="T87" i="5"/>
  <c r="O63" i="1"/>
  <c r="L63" i="1"/>
  <c r="U87" i="5" l="1"/>
  <c r="O88" i="5"/>
  <c r="L88" i="5"/>
  <c r="P63" i="1"/>
  <c r="S63" i="1"/>
  <c r="P88" i="5" l="1"/>
  <c r="S88" i="5"/>
  <c r="Q63" i="1"/>
  <c r="T63" i="1"/>
  <c r="J89" i="5" l="1"/>
  <c r="K89" i="5" s="1"/>
  <c r="Q88" i="5"/>
  <c r="T88" i="5"/>
  <c r="U63" i="1"/>
  <c r="U88" i="5" l="1"/>
  <c r="O89" i="5"/>
  <c r="L89" i="5"/>
  <c r="J64" i="1"/>
  <c r="K64" i="1" s="1"/>
  <c r="P89" i="5" l="1"/>
  <c r="S89" i="5"/>
  <c r="O64" i="1"/>
  <c r="L64" i="1"/>
  <c r="J90" i="5" l="1"/>
  <c r="K90" i="5" s="1"/>
  <c r="T89" i="5"/>
  <c r="Q89" i="5"/>
  <c r="P64" i="1"/>
  <c r="S64" i="1"/>
  <c r="U89" i="5" l="1"/>
  <c r="O90" i="5"/>
  <c r="L90" i="5"/>
  <c r="S65" i="1"/>
  <c r="Q64" i="1"/>
  <c r="Q65" i="1" s="1"/>
  <c r="Q66" i="1" s="1"/>
  <c r="T64" i="1"/>
  <c r="P90" i="5" l="1"/>
  <c r="S90" i="5"/>
  <c r="U64" i="1"/>
  <c r="J65" i="1" s="1"/>
  <c r="T65" i="1"/>
  <c r="S66" i="1"/>
  <c r="J91" i="5" l="1"/>
  <c r="K91" i="5" s="1"/>
  <c r="Q90" i="5"/>
  <c r="T90" i="5"/>
  <c r="U65" i="1"/>
  <c r="J66" i="1" s="1"/>
  <c r="T66" i="1"/>
  <c r="U90" i="5" l="1"/>
  <c r="O91" i="5"/>
  <c r="L91" i="5"/>
  <c r="U66" i="1"/>
  <c r="P91" i="5" l="1"/>
  <c r="S91" i="5"/>
  <c r="J67" i="1"/>
  <c r="K67" i="1" s="1"/>
  <c r="J92" i="5" l="1"/>
  <c r="K92" i="5" s="1"/>
  <c r="T91" i="5"/>
  <c r="Q91" i="5"/>
  <c r="L67" i="1"/>
  <c r="O67" i="1"/>
  <c r="U91" i="5" l="1"/>
  <c r="O92" i="5"/>
  <c r="L92" i="5"/>
  <c r="P67" i="1"/>
  <c r="S67" i="1"/>
  <c r="P92" i="5" l="1"/>
  <c r="S92" i="5"/>
  <c r="Q67" i="1"/>
  <c r="T67" i="1"/>
  <c r="J93" i="5" l="1"/>
  <c r="K93" i="5" s="1"/>
  <c r="Q92" i="5"/>
  <c r="T92" i="5"/>
  <c r="U67" i="1"/>
  <c r="U92" i="5" l="1"/>
  <c r="O93" i="5"/>
  <c r="L93" i="5"/>
  <c r="J68" i="1"/>
  <c r="K68" i="1" s="1"/>
  <c r="P93" i="5" l="1"/>
  <c r="S93" i="5"/>
  <c r="O68" i="1"/>
  <c r="L68" i="1"/>
  <c r="J94" i="5" l="1"/>
  <c r="K94" i="5" s="1"/>
  <c r="T93" i="5"/>
  <c r="Q93" i="5"/>
  <c r="S68" i="1"/>
  <c r="P68" i="1"/>
  <c r="U93" i="5" l="1"/>
  <c r="O94" i="5"/>
  <c r="L94" i="5"/>
  <c r="Q68" i="1"/>
  <c r="T68" i="1"/>
  <c r="P94" i="5" l="1"/>
  <c r="S94" i="5"/>
  <c r="U68" i="1"/>
  <c r="J95" i="5" l="1"/>
  <c r="K95" i="5" s="1"/>
  <c r="Q94" i="5"/>
  <c r="T94" i="5"/>
  <c r="J69" i="1"/>
  <c r="K69" i="1" s="1"/>
  <c r="U94" i="5" l="1"/>
  <c r="L95" i="5"/>
  <c r="O95" i="5"/>
  <c r="O69" i="1"/>
  <c r="L69" i="1"/>
  <c r="P95" i="5" l="1"/>
  <c r="S95" i="5"/>
  <c r="P69" i="1"/>
  <c r="S69" i="1"/>
  <c r="J96" i="5" l="1"/>
  <c r="S96" i="5"/>
  <c r="T95" i="5"/>
  <c r="Q95" i="5"/>
  <c r="Q96" i="5" s="1"/>
  <c r="Q97" i="5" s="1"/>
  <c r="Q69" i="1"/>
  <c r="T69" i="1"/>
  <c r="S97" i="5" l="1"/>
  <c r="J97" i="5"/>
  <c r="U95" i="5"/>
  <c r="T96" i="5"/>
  <c r="U69" i="1"/>
  <c r="T97" i="5" l="1"/>
  <c r="U96" i="5"/>
  <c r="J98" i="5"/>
  <c r="K98" i="5" s="1"/>
  <c r="J70" i="1"/>
  <c r="K70" i="1" s="1"/>
  <c r="O98" i="5" l="1"/>
  <c r="L98" i="5"/>
  <c r="U97" i="5"/>
  <c r="L70" i="1"/>
  <c r="O70" i="1"/>
  <c r="P98" i="5" l="1"/>
  <c r="S98" i="5"/>
  <c r="P70" i="1"/>
  <c r="S70" i="1"/>
  <c r="J99" i="5" l="1"/>
  <c r="K99" i="5" s="1"/>
  <c r="Q98" i="5"/>
  <c r="T98" i="5"/>
  <c r="Q70" i="1"/>
  <c r="T70" i="1"/>
  <c r="U98" i="5" l="1"/>
  <c r="L99" i="5"/>
  <c r="O99" i="5"/>
  <c r="U70" i="1"/>
  <c r="P99" i="5" l="1"/>
  <c r="S99" i="5"/>
  <c r="J71" i="1"/>
  <c r="K71" i="1" s="1"/>
  <c r="J100" i="5" l="1"/>
  <c r="K100" i="5" s="1"/>
  <c r="T99" i="5"/>
  <c r="Q99" i="5"/>
  <c r="O71" i="1"/>
  <c r="L71" i="1"/>
  <c r="U99" i="5" l="1"/>
  <c r="O100" i="5"/>
  <c r="L100" i="5"/>
  <c r="P71" i="1"/>
  <c r="S71" i="1"/>
  <c r="P100" i="5" l="1"/>
  <c r="S100" i="5"/>
  <c r="Q71" i="1"/>
  <c r="T71" i="1"/>
  <c r="J101" i="5" l="1"/>
  <c r="K101" i="5" s="1"/>
  <c r="Q100" i="5"/>
  <c r="T100" i="5"/>
  <c r="U71" i="1"/>
  <c r="U100" i="5" l="1"/>
  <c r="O101" i="5"/>
  <c r="L101" i="5"/>
  <c r="J72" i="1"/>
  <c r="K72" i="1" s="1"/>
  <c r="P101" i="5" l="1"/>
  <c r="S101" i="5"/>
  <c r="L72" i="1"/>
  <c r="O72" i="1"/>
  <c r="J102" i="5" l="1"/>
  <c r="K102" i="5" s="1"/>
  <c r="T101" i="5"/>
  <c r="Q101" i="5"/>
  <c r="P72" i="1"/>
  <c r="S72" i="1"/>
  <c r="U101" i="5" l="1"/>
  <c r="O102" i="5"/>
  <c r="L102" i="5"/>
  <c r="Q72" i="1"/>
  <c r="T72" i="1"/>
  <c r="P102" i="5" l="1"/>
  <c r="S102" i="5"/>
  <c r="U72" i="1"/>
  <c r="J103" i="5" l="1"/>
  <c r="K103" i="5" s="1"/>
  <c r="Q102" i="5"/>
  <c r="T102" i="5"/>
  <c r="J73" i="1"/>
  <c r="K73" i="1" s="1"/>
  <c r="U102" i="5" l="1"/>
  <c r="O103" i="5"/>
  <c r="L103" i="5"/>
  <c r="O73" i="1"/>
  <c r="L73" i="1"/>
  <c r="P73" i="1" s="1"/>
  <c r="P103" i="5" l="1"/>
  <c r="S103" i="5"/>
  <c r="T73" i="1"/>
  <c r="Q73" i="1"/>
  <c r="S73" i="1"/>
  <c r="J104" i="5" l="1"/>
  <c r="K104" i="5" s="1"/>
  <c r="Q103" i="5"/>
  <c r="T103" i="5"/>
  <c r="U73" i="1"/>
  <c r="U103" i="5" l="1"/>
  <c r="O104" i="5"/>
  <c r="L104" i="5"/>
  <c r="J74" i="1"/>
  <c r="K74" i="1" s="1"/>
  <c r="P104" i="5" l="1"/>
  <c r="S104" i="5"/>
  <c r="L74" i="1"/>
  <c r="O74" i="1"/>
  <c r="J105" i="5" l="1"/>
  <c r="K105" i="5" s="1"/>
  <c r="T104" i="5"/>
  <c r="Q104" i="5"/>
  <c r="P74" i="1"/>
  <c r="S74" i="1"/>
  <c r="U104" i="5" l="1"/>
  <c r="O105" i="5"/>
  <c r="L105" i="5"/>
  <c r="Q74" i="1"/>
  <c r="T74" i="1"/>
  <c r="P105" i="5" l="1"/>
  <c r="S105" i="5"/>
  <c r="U74" i="1"/>
  <c r="J106" i="5" l="1"/>
  <c r="K106" i="5" s="1"/>
  <c r="Q105" i="5"/>
  <c r="T105" i="5"/>
  <c r="J75" i="1"/>
  <c r="K75" i="1" s="1"/>
  <c r="U105" i="5" l="1"/>
  <c r="O106" i="5"/>
  <c r="L106" i="5"/>
  <c r="L75" i="1"/>
  <c r="O75" i="1"/>
  <c r="P106" i="5" l="1"/>
  <c r="S106" i="5"/>
  <c r="P75" i="1"/>
  <c r="S75" i="1"/>
  <c r="J107" i="5" l="1"/>
  <c r="K107" i="5" s="1"/>
  <c r="T106" i="5"/>
  <c r="Q106" i="5"/>
  <c r="Q75" i="1"/>
  <c r="T75" i="1"/>
  <c r="U106" i="5" l="1"/>
  <c r="O107" i="5"/>
  <c r="L107" i="5"/>
  <c r="U75" i="1"/>
  <c r="P107" i="5" l="1"/>
  <c r="S107" i="5"/>
  <c r="J76" i="1"/>
  <c r="K76" i="1" s="1"/>
  <c r="J108" i="5" l="1"/>
  <c r="K108" i="5" s="1"/>
  <c r="Q107" i="5"/>
  <c r="T107" i="5"/>
  <c r="O76" i="1"/>
  <c r="L76" i="1"/>
  <c r="U107" i="5" l="1"/>
  <c r="L108" i="5"/>
  <c r="O108" i="5"/>
  <c r="P76" i="1"/>
  <c r="S76" i="1"/>
  <c r="P108" i="5" l="1"/>
  <c r="S108" i="5"/>
  <c r="Q76" i="1"/>
  <c r="T76" i="1"/>
  <c r="J109" i="5" l="1"/>
  <c r="K109" i="5" s="1"/>
  <c r="Q108" i="5"/>
  <c r="T108" i="5"/>
  <c r="U76" i="1"/>
  <c r="U108" i="5" l="1"/>
  <c r="O109" i="5"/>
  <c r="L109" i="5"/>
  <c r="J77" i="1"/>
  <c r="K77" i="1" s="1"/>
  <c r="P109" i="5" l="1"/>
  <c r="S109" i="5"/>
  <c r="O77" i="1"/>
  <c r="L77" i="1"/>
  <c r="P77" i="1" s="1"/>
  <c r="J110" i="5" l="1"/>
  <c r="K110" i="5" s="1"/>
  <c r="Q109" i="5"/>
  <c r="T109" i="5"/>
  <c r="Q77" i="1"/>
  <c r="T77" i="1"/>
  <c r="S77" i="1"/>
  <c r="U109" i="5" l="1"/>
  <c r="O110" i="5"/>
  <c r="L110" i="5"/>
  <c r="U77" i="1"/>
  <c r="J78" i="1"/>
  <c r="P110" i="5" l="1"/>
  <c r="S110" i="5"/>
  <c r="K78" i="1"/>
  <c r="J111" i="5" l="1"/>
  <c r="K111" i="5" s="1"/>
  <c r="T110" i="5"/>
  <c r="Q110" i="5"/>
  <c r="O78" i="1"/>
  <c r="L78" i="1"/>
  <c r="U110" i="5" l="1"/>
  <c r="O111" i="5"/>
  <c r="L111" i="5"/>
  <c r="P78" i="1"/>
  <c r="S78" i="1"/>
  <c r="P111" i="5" l="1"/>
  <c r="S111" i="5"/>
  <c r="T78" i="1"/>
  <c r="Q78" i="1"/>
  <c r="J112" i="5" l="1"/>
  <c r="K112" i="5" s="1"/>
  <c r="Q111" i="5"/>
  <c r="T111" i="5"/>
  <c r="U78" i="1"/>
  <c r="U111" i="5" l="1"/>
  <c r="O112" i="5"/>
  <c r="L112" i="5"/>
  <c r="J79" i="1"/>
  <c r="K79" i="1" s="1"/>
  <c r="P112" i="5" l="1"/>
  <c r="S112" i="5"/>
  <c r="O79" i="1"/>
  <c r="L79" i="1"/>
  <c r="P79" i="1" s="1"/>
  <c r="J113" i="5" l="1"/>
  <c r="K113" i="5" s="1"/>
  <c r="T112" i="5"/>
  <c r="Q112" i="5"/>
  <c r="Q79" i="1"/>
  <c r="T79" i="1"/>
  <c r="S79" i="1"/>
  <c r="U112" i="5" l="1"/>
  <c r="O113" i="5"/>
  <c r="L113" i="5"/>
  <c r="U79" i="1"/>
  <c r="J80" i="1" s="1"/>
  <c r="P113" i="5" l="1"/>
  <c r="S113" i="5"/>
  <c r="K80" i="1"/>
  <c r="J114" i="5" l="1"/>
  <c r="K114" i="5" s="1"/>
  <c r="Q113" i="5"/>
  <c r="T113" i="5"/>
  <c r="L80" i="1"/>
  <c r="O80" i="1"/>
  <c r="U113" i="5" l="1"/>
  <c r="O114" i="5"/>
  <c r="L114" i="5"/>
  <c r="P80" i="1"/>
  <c r="S80" i="1"/>
  <c r="P114" i="5" l="1"/>
  <c r="S114" i="5"/>
  <c r="T80" i="1"/>
  <c r="Q80" i="1"/>
  <c r="J115" i="5" l="1"/>
  <c r="K115" i="5" s="1"/>
  <c r="T114" i="5"/>
  <c r="Q114" i="5"/>
  <c r="U80" i="1"/>
  <c r="U114" i="5" l="1"/>
  <c r="O115" i="5"/>
  <c r="L115" i="5"/>
  <c r="J81" i="1"/>
  <c r="K81" i="1" s="1"/>
  <c r="P115" i="5" l="1"/>
  <c r="S115" i="5"/>
  <c r="O81" i="1"/>
  <c r="L81" i="1"/>
  <c r="J116" i="5" l="1"/>
  <c r="K116" i="5" s="1"/>
  <c r="Q115" i="5"/>
  <c r="T115" i="5"/>
  <c r="P81" i="1"/>
  <c r="S81" i="1"/>
  <c r="U115" i="5" l="1"/>
  <c r="O116" i="5"/>
  <c r="L116" i="5"/>
  <c r="Q81" i="1"/>
  <c r="T81" i="1"/>
  <c r="P116" i="5" l="1"/>
  <c r="S116" i="5"/>
  <c r="U81" i="1"/>
  <c r="J117" i="5" l="1"/>
  <c r="K117" i="5" s="1"/>
  <c r="T116" i="5"/>
  <c r="Q116" i="5"/>
  <c r="J82" i="1"/>
  <c r="K82" i="1" s="1"/>
  <c r="U116" i="5" l="1"/>
  <c r="O117" i="5"/>
  <c r="L117" i="5"/>
  <c r="O82" i="1"/>
  <c r="L82" i="1"/>
  <c r="P82" i="1" s="1"/>
  <c r="P117" i="5" l="1"/>
  <c r="S117" i="5"/>
  <c r="Q82" i="1"/>
  <c r="T82" i="1"/>
  <c r="S82" i="1"/>
  <c r="J118" i="5" l="1"/>
  <c r="K118" i="5" s="1"/>
  <c r="Q117" i="5"/>
  <c r="T117" i="5"/>
  <c r="U82" i="1"/>
  <c r="J83" i="1"/>
  <c r="U117" i="5" l="1"/>
  <c r="O118" i="5"/>
  <c r="L118" i="5"/>
  <c r="K83" i="1"/>
  <c r="P118" i="5" l="1"/>
  <c r="S118" i="5"/>
  <c r="O83" i="1"/>
  <c r="L83" i="1"/>
  <c r="J119" i="5" l="1"/>
  <c r="S119" i="5"/>
  <c r="T118" i="5"/>
  <c r="Q118" i="5"/>
  <c r="Q119" i="5" s="1"/>
  <c r="P83" i="1"/>
  <c r="T83" i="1"/>
  <c r="Q83" i="1"/>
  <c r="S83" i="1"/>
  <c r="J120" i="5" l="1"/>
  <c r="K120" i="5" s="1"/>
  <c r="U118" i="5"/>
  <c r="T119" i="5"/>
  <c r="U83" i="1"/>
  <c r="U119" i="5" l="1"/>
  <c r="O120" i="5"/>
  <c r="L120" i="5"/>
  <c r="J84" i="1"/>
  <c r="K84" i="1" s="1"/>
  <c r="P120" i="5" l="1"/>
  <c r="S120" i="5"/>
  <c r="L84" i="1"/>
  <c r="O84" i="1"/>
  <c r="J121" i="5" l="1"/>
  <c r="K121" i="5" s="1"/>
  <c r="Q120" i="5"/>
  <c r="T120" i="5"/>
  <c r="P84" i="1"/>
  <c r="S84" i="1"/>
  <c r="U120" i="5" l="1"/>
  <c r="O121" i="5"/>
  <c r="L121" i="5"/>
  <c r="T84" i="1"/>
  <c r="Q84" i="1"/>
  <c r="P121" i="5" l="1"/>
  <c r="S121" i="5"/>
  <c r="U84" i="1"/>
  <c r="J122" i="5" l="1"/>
  <c r="K122" i="5" s="1"/>
  <c r="T121" i="5"/>
  <c r="Q121" i="5"/>
  <c r="J85" i="1"/>
  <c r="K85" i="1" s="1"/>
  <c r="U121" i="5" l="1"/>
  <c r="O122" i="5"/>
  <c r="L122" i="5"/>
  <c r="O85" i="1"/>
  <c r="L85" i="1"/>
  <c r="P122" i="5" l="1"/>
  <c r="S122" i="5"/>
  <c r="P85" i="1"/>
  <c r="S85" i="1"/>
  <c r="J123" i="5" l="1"/>
  <c r="K123" i="5" s="1"/>
  <c r="Q122" i="5"/>
  <c r="T122" i="5"/>
  <c r="Q85" i="1"/>
  <c r="T85" i="1"/>
  <c r="U122" i="5" l="1"/>
  <c r="O123" i="5"/>
  <c r="L123" i="5"/>
  <c r="U85" i="1"/>
  <c r="P123" i="5" l="1"/>
  <c r="S123" i="5"/>
  <c r="J86" i="1"/>
  <c r="K86" i="1" s="1"/>
  <c r="J124" i="5" l="1"/>
  <c r="K124" i="5" s="1"/>
  <c r="T123" i="5"/>
  <c r="Q123" i="5"/>
  <c r="O86" i="1"/>
  <c r="L86" i="1"/>
  <c r="P86" i="1" l="1"/>
  <c r="U123" i="5"/>
  <c r="L124" i="5"/>
  <c r="O124" i="5"/>
  <c r="Q86" i="1"/>
  <c r="T86" i="1"/>
  <c r="S86" i="1"/>
  <c r="P124" i="5" l="1"/>
  <c r="S124" i="5"/>
  <c r="U86" i="1"/>
  <c r="J87" i="1"/>
  <c r="J125" i="5" l="1"/>
  <c r="K125" i="5" s="1"/>
  <c r="Q124" i="5"/>
  <c r="T124" i="5"/>
  <c r="K87" i="1"/>
  <c r="U124" i="5" l="1"/>
  <c r="O125" i="5"/>
  <c r="L125" i="5"/>
  <c r="O87" i="1"/>
  <c r="L87" i="1"/>
  <c r="P87" i="1" s="1"/>
  <c r="P125" i="5" l="1"/>
  <c r="S125" i="5"/>
  <c r="T87" i="1"/>
  <c r="Q87" i="1"/>
  <c r="S87" i="1"/>
  <c r="J126" i="5" l="1"/>
  <c r="K126" i="5" s="1"/>
  <c r="T125" i="5"/>
  <c r="Q125" i="5"/>
  <c r="U87" i="1"/>
  <c r="U125" i="5" l="1"/>
  <c r="O126" i="5"/>
  <c r="L126" i="5"/>
  <c r="J88" i="1"/>
  <c r="K88" i="1" s="1"/>
  <c r="P126" i="5" l="1"/>
  <c r="S126" i="5"/>
  <c r="L88" i="1"/>
  <c r="O88" i="1"/>
  <c r="J127" i="5" l="1"/>
  <c r="K127" i="5" s="1"/>
  <c r="Q126" i="5"/>
  <c r="T126" i="5"/>
  <c r="P88" i="1"/>
  <c r="S88" i="1"/>
  <c r="U126" i="5" l="1"/>
  <c r="O127" i="5"/>
  <c r="L127" i="5"/>
  <c r="T88" i="1"/>
  <c r="Q88" i="1"/>
  <c r="P127" i="5" l="1"/>
  <c r="S127" i="5"/>
  <c r="U88" i="1"/>
  <c r="J128" i="5" l="1"/>
  <c r="K128" i="5" s="1"/>
  <c r="T127" i="5"/>
  <c r="Q127" i="5"/>
  <c r="J89" i="1"/>
  <c r="K89" i="1" s="1"/>
  <c r="U127" i="5" l="1"/>
  <c r="O128" i="5"/>
  <c r="L128" i="5"/>
  <c r="O89" i="1"/>
  <c r="L89" i="1"/>
  <c r="P89" i="1" s="1"/>
  <c r="P128" i="5" l="1"/>
  <c r="S128" i="5"/>
  <c r="Q89" i="1"/>
  <c r="T89" i="1"/>
  <c r="S89" i="1"/>
  <c r="J129" i="5" l="1"/>
  <c r="K129" i="5" s="1"/>
  <c r="Q128" i="5"/>
  <c r="T128" i="5"/>
  <c r="U89" i="1"/>
  <c r="O96" i="1"/>
  <c r="L96" i="1"/>
  <c r="U128" i="5" l="1"/>
  <c r="O129" i="5"/>
  <c r="L129" i="5"/>
  <c r="J90" i="1"/>
  <c r="K90" i="1" s="1"/>
  <c r="P96" i="1"/>
  <c r="P129" i="5" l="1"/>
  <c r="S129" i="5"/>
  <c r="O90" i="1"/>
  <c r="L90" i="1"/>
  <c r="J130" i="5" l="1"/>
  <c r="K130" i="5" s="1"/>
  <c r="T129" i="5"/>
  <c r="Q129" i="5"/>
  <c r="P90" i="1"/>
  <c r="S90" i="1"/>
  <c r="U129" i="5" l="1"/>
  <c r="O130" i="5"/>
  <c r="L130" i="5"/>
  <c r="T90" i="1"/>
  <c r="Q90" i="1"/>
  <c r="L97" i="1"/>
  <c r="O97" i="1"/>
  <c r="P130" i="5" l="1"/>
  <c r="S130" i="5"/>
  <c r="U90" i="1"/>
  <c r="P97" i="1"/>
  <c r="J131" i="5" l="1"/>
  <c r="K131" i="5" s="1"/>
  <c r="Q130" i="5"/>
  <c r="T130" i="5"/>
  <c r="J91" i="1"/>
  <c r="K91" i="1" s="1"/>
  <c r="U130" i="5" l="1"/>
  <c r="O131" i="5"/>
  <c r="L131" i="5"/>
  <c r="L91" i="1"/>
  <c r="O91" i="1"/>
  <c r="P131" i="5" l="1"/>
  <c r="S131" i="5"/>
  <c r="S91" i="1"/>
  <c r="P91" i="1"/>
  <c r="J132" i="5" l="1"/>
  <c r="K132" i="5" s="1"/>
  <c r="T131" i="5"/>
  <c r="Q131" i="5"/>
  <c r="Q91" i="1"/>
  <c r="T91" i="1"/>
  <c r="U131" i="5" l="1"/>
  <c r="O132" i="5"/>
  <c r="L132" i="5"/>
  <c r="U91" i="1"/>
  <c r="P132" i="5" l="1"/>
  <c r="S132" i="5"/>
  <c r="J92" i="1"/>
  <c r="K92" i="1" s="1"/>
  <c r="S133" i="5" l="1"/>
  <c r="J133" i="5"/>
  <c r="Q132" i="5"/>
  <c r="Q133" i="5" s="1"/>
  <c r="T132" i="5"/>
  <c r="O92" i="1"/>
  <c r="L92" i="1"/>
  <c r="P92" i="1" s="1"/>
  <c r="U132" i="5" l="1"/>
  <c r="T133" i="5"/>
  <c r="J134" i="5"/>
  <c r="K134" i="5" s="1"/>
  <c r="Q92" i="1"/>
  <c r="T92" i="1"/>
  <c r="S92" i="1"/>
  <c r="U133" i="5" l="1"/>
  <c r="O134" i="5"/>
  <c r="L134" i="5"/>
  <c r="U92" i="1"/>
  <c r="J93" i="1"/>
  <c r="P134" i="5" l="1"/>
  <c r="S134" i="5"/>
  <c r="K93" i="1"/>
  <c r="J135" i="5" l="1"/>
  <c r="K135" i="5" s="1"/>
  <c r="Q134" i="5"/>
  <c r="T134" i="5"/>
  <c r="L93" i="1"/>
  <c r="O93" i="1"/>
  <c r="U134" i="5" l="1"/>
  <c r="O135" i="5"/>
  <c r="L135" i="5"/>
  <c r="S93" i="1"/>
  <c r="P93" i="1"/>
  <c r="P135" i="5" l="1"/>
  <c r="S135" i="5"/>
  <c r="T93" i="1"/>
  <c r="Q93" i="1"/>
  <c r="J136" i="5" l="1"/>
  <c r="K136" i="5" s="1"/>
  <c r="T135" i="5"/>
  <c r="Q135" i="5"/>
  <c r="U93" i="1"/>
  <c r="U135" i="5" l="1"/>
  <c r="O136" i="5"/>
  <c r="L136" i="5"/>
  <c r="J94" i="1"/>
  <c r="K94" i="1" s="1"/>
  <c r="P136" i="5" l="1"/>
  <c r="S136" i="5"/>
  <c r="O94" i="1"/>
  <c r="L94" i="1"/>
  <c r="P94" i="1" s="1"/>
  <c r="J137" i="5" l="1"/>
  <c r="K137" i="5" s="1"/>
  <c r="Q136" i="5"/>
  <c r="T136" i="5"/>
  <c r="Q94" i="1"/>
  <c r="T94" i="1"/>
  <c r="S94" i="1"/>
  <c r="U136" i="5" l="1"/>
  <c r="O137" i="5"/>
  <c r="L137" i="5"/>
  <c r="U94" i="1"/>
  <c r="J95" i="1"/>
  <c r="P137" i="5" l="1"/>
  <c r="S137" i="5"/>
  <c r="K95" i="1"/>
  <c r="J138" i="5" l="1"/>
  <c r="K138" i="5" s="1"/>
  <c r="T137" i="5"/>
  <c r="Q137" i="5"/>
  <c r="L95" i="1"/>
  <c r="O95" i="1"/>
  <c r="U137" i="5" l="1"/>
  <c r="O138" i="5"/>
  <c r="L138" i="5"/>
  <c r="P95" i="1"/>
  <c r="S95" i="1"/>
  <c r="P138" i="5" l="1"/>
  <c r="S138" i="5"/>
  <c r="S96" i="1"/>
  <c r="T95" i="1"/>
  <c r="Q95" i="1"/>
  <c r="Q96" i="1" s="1"/>
  <c r="Q97" i="1" s="1"/>
  <c r="J139" i="5" l="1"/>
  <c r="K139" i="5" s="1"/>
  <c r="Q138" i="5"/>
  <c r="T138" i="5"/>
  <c r="U95" i="1"/>
  <c r="J96" i="1" s="1"/>
  <c r="T96" i="1"/>
  <c r="S97" i="1"/>
  <c r="U138" i="5" l="1"/>
  <c r="O139" i="5"/>
  <c r="L139" i="5"/>
  <c r="U96" i="1"/>
  <c r="J97" i="1" s="1"/>
  <c r="T97" i="1"/>
  <c r="P139" i="5" l="1"/>
  <c r="S139" i="5"/>
  <c r="U97" i="1"/>
  <c r="J140" i="5" l="1"/>
  <c r="K140" i="5" s="1"/>
  <c r="T139" i="5"/>
  <c r="Q139" i="5"/>
  <c r="J98" i="1"/>
  <c r="K98" i="1" s="1"/>
  <c r="U139" i="5" l="1"/>
  <c r="L140" i="5"/>
  <c r="O140" i="5"/>
  <c r="L98" i="1"/>
  <c r="O98" i="1"/>
  <c r="P140" i="5" l="1"/>
  <c r="S140" i="5"/>
  <c r="P98" i="1"/>
  <c r="S98" i="1"/>
  <c r="J141" i="5" l="1"/>
  <c r="K141" i="5" s="1"/>
  <c r="Q140" i="5"/>
  <c r="T140" i="5"/>
  <c r="Q98" i="1"/>
  <c r="T98" i="1"/>
  <c r="U140" i="5" l="1"/>
  <c r="O141" i="5"/>
  <c r="L141" i="5"/>
  <c r="U98" i="1"/>
  <c r="P141" i="5" l="1"/>
  <c r="S141" i="5"/>
  <c r="J99" i="1"/>
  <c r="K99" i="1" s="1"/>
  <c r="J142" i="5" l="1"/>
  <c r="K142" i="5" s="1"/>
  <c r="T141" i="5"/>
  <c r="Q141" i="5"/>
  <c r="L99" i="1"/>
  <c r="O99" i="1"/>
  <c r="U141" i="5" l="1"/>
  <c r="O142" i="5"/>
  <c r="L142" i="5"/>
  <c r="P99" i="1"/>
  <c r="S99" i="1"/>
  <c r="P142" i="5" l="1"/>
  <c r="S142" i="5"/>
  <c r="Q99" i="1"/>
  <c r="T99" i="1"/>
  <c r="J143" i="5" l="1"/>
  <c r="K143" i="5" s="1"/>
  <c r="Q142" i="5"/>
  <c r="T142" i="5"/>
  <c r="U99" i="1"/>
  <c r="U142" i="5" l="1"/>
  <c r="O143" i="5"/>
  <c r="L143" i="5"/>
  <c r="J100" i="1"/>
  <c r="K100" i="1" s="1"/>
  <c r="P143" i="5" l="1"/>
  <c r="S143" i="5"/>
  <c r="O100" i="1"/>
  <c r="L100" i="1"/>
  <c r="J144" i="5" l="1"/>
  <c r="K144" i="5" s="1"/>
  <c r="T143" i="5"/>
  <c r="Q143" i="5"/>
  <c r="P100" i="1"/>
  <c r="S100" i="1"/>
  <c r="U143" i="5" l="1"/>
  <c r="O144" i="5"/>
  <c r="L144" i="5"/>
  <c r="Q100" i="1"/>
  <c r="T100" i="1"/>
  <c r="P144" i="5" l="1"/>
  <c r="S144" i="5"/>
  <c r="U100" i="1"/>
  <c r="J145" i="5" l="1"/>
  <c r="K145" i="5" s="1"/>
  <c r="Q144" i="5"/>
  <c r="T144" i="5"/>
  <c r="J101" i="1"/>
  <c r="K101" i="1" s="1"/>
  <c r="U144" i="5" l="1"/>
  <c r="O145" i="5"/>
  <c r="L145" i="5"/>
  <c r="L101" i="1"/>
  <c r="O101" i="1"/>
  <c r="P145" i="5" l="1"/>
  <c r="S145" i="5"/>
  <c r="P101" i="1"/>
  <c r="S101" i="1"/>
  <c r="J146" i="5" l="1"/>
  <c r="K146" i="5" s="1"/>
  <c r="T145" i="5"/>
  <c r="Q145" i="5"/>
  <c r="Q101" i="1"/>
  <c r="T101" i="1"/>
  <c r="U145" i="5" l="1"/>
  <c r="O146" i="5"/>
  <c r="L146" i="5"/>
  <c r="U101" i="1"/>
  <c r="P146" i="5" l="1"/>
  <c r="S146" i="5"/>
  <c r="J102" i="1"/>
  <c r="K102" i="1" s="1"/>
  <c r="J147" i="5" l="1"/>
  <c r="K147" i="5" s="1"/>
  <c r="Q146" i="5"/>
  <c r="T146" i="5"/>
  <c r="L102" i="1"/>
  <c r="O102" i="1"/>
  <c r="U146" i="5" l="1"/>
  <c r="O147" i="5"/>
  <c r="L147" i="5"/>
  <c r="P102" i="1"/>
  <c r="S102" i="1"/>
  <c r="P147" i="5" l="1"/>
  <c r="S147" i="5"/>
  <c r="Q102" i="1"/>
  <c r="T102" i="1"/>
  <c r="J148" i="5" l="1"/>
  <c r="K148" i="5" s="1"/>
  <c r="T147" i="5"/>
  <c r="Q147" i="5"/>
  <c r="U102" i="1"/>
  <c r="U147" i="5" l="1"/>
  <c r="O148" i="5"/>
  <c r="L148" i="5"/>
  <c r="J103" i="1"/>
  <c r="K103" i="1" s="1"/>
  <c r="P148" i="5" l="1"/>
  <c r="S148" i="5"/>
  <c r="O103" i="1"/>
  <c r="L103" i="1"/>
  <c r="P103" i="1" s="1"/>
  <c r="J149" i="5" l="1"/>
  <c r="K149" i="5" s="1"/>
  <c r="Q148" i="5"/>
  <c r="T148" i="5"/>
  <c r="Q103" i="1"/>
  <c r="T103" i="1"/>
  <c r="S103" i="1"/>
  <c r="U148" i="5" l="1"/>
  <c r="O149" i="5"/>
  <c r="L149" i="5"/>
  <c r="U103" i="1"/>
  <c r="P149" i="5" l="1"/>
  <c r="S149" i="5"/>
  <c r="J104" i="1"/>
  <c r="K104" i="1" s="1"/>
  <c r="J150" i="5" l="1"/>
  <c r="K150" i="5" s="1"/>
  <c r="T149" i="5"/>
  <c r="Q149" i="5"/>
  <c r="O104" i="1"/>
  <c r="L104" i="1"/>
  <c r="P104" i="1" l="1"/>
  <c r="U149" i="5"/>
  <c r="O150" i="5"/>
  <c r="L150" i="5"/>
  <c r="T104" i="1"/>
  <c r="Q104" i="1"/>
  <c r="S104" i="1"/>
  <c r="P150" i="5" l="1"/>
  <c r="S150" i="5"/>
  <c r="U104" i="1"/>
  <c r="J151" i="5" l="1"/>
  <c r="K151" i="5" s="1"/>
  <c r="Q150" i="5"/>
  <c r="T150" i="5"/>
  <c r="J105" i="1"/>
  <c r="K105" i="1" s="1"/>
  <c r="U150" i="5" l="1"/>
  <c r="O151" i="5"/>
  <c r="L151" i="5"/>
  <c r="O105" i="1"/>
  <c r="L105" i="1"/>
  <c r="P105" i="1" s="1"/>
  <c r="P151" i="5" l="1"/>
  <c r="S151" i="5"/>
  <c r="S105" i="1"/>
  <c r="Q105" i="1"/>
  <c r="T105" i="1"/>
  <c r="J152" i="5" l="1"/>
  <c r="K152" i="5" s="1"/>
  <c r="T151" i="5"/>
  <c r="Q151" i="5"/>
  <c r="U105" i="1"/>
  <c r="U151" i="5" l="1"/>
  <c r="O152" i="5"/>
  <c r="L152" i="5"/>
  <c r="J106" i="1"/>
  <c r="K106" i="1" s="1"/>
  <c r="P152" i="5" l="1"/>
  <c r="S152" i="5"/>
  <c r="O106" i="1"/>
  <c r="L106" i="1"/>
  <c r="J153" i="5" l="1"/>
  <c r="K153" i="5" s="1"/>
  <c r="Q152" i="5"/>
  <c r="T152" i="5"/>
  <c r="P106" i="1"/>
  <c r="Q106" i="1"/>
  <c r="T106" i="1"/>
  <c r="S106" i="1"/>
  <c r="U152" i="5" l="1"/>
  <c r="O153" i="5"/>
  <c r="L153" i="5"/>
  <c r="U106" i="1"/>
  <c r="J107" i="1"/>
  <c r="P153" i="5" l="1"/>
  <c r="S153" i="5"/>
  <c r="K107" i="1"/>
  <c r="J154" i="5" l="1"/>
  <c r="K154" i="5" s="1"/>
  <c r="T153" i="5"/>
  <c r="Q153" i="5"/>
  <c r="O107" i="1"/>
  <c r="L107" i="1"/>
  <c r="O154" i="5" l="1"/>
  <c r="L154" i="5"/>
  <c r="U153" i="5"/>
  <c r="P107" i="1"/>
  <c r="T107" i="1"/>
  <c r="Q107" i="1"/>
  <c r="S107" i="1"/>
  <c r="P154" i="5" l="1"/>
  <c r="S154" i="5"/>
  <c r="U107" i="1"/>
  <c r="J108" i="1" s="1"/>
  <c r="J155" i="5" l="1"/>
  <c r="K155" i="5" s="1"/>
  <c r="Q154" i="5"/>
  <c r="T154" i="5"/>
  <c r="K108" i="1"/>
  <c r="U154" i="5" l="1"/>
  <c r="O155" i="5"/>
  <c r="L155" i="5"/>
  <c r="O108" i="1"/>
  <c r="L108" i="1"/>
  <c r="P155" i="5" l="1"/>
  <c r="S155" i="5"/>
  <c r="P108" i="1"/>
  <c r="S108" i="1"/>
  <c r="J156" i="5" l="1"/>
  <c r="S156" i="5"/>
  <c r="Q155" i="5"/>
  <c r="Q156" i="5" s="1"/>
  <c r="Q157" i="5" s="1"/>
  <c r="T155" i="5"/>
  <c r="Q108" i="1"/>
  <c r="T108" i="1"/>
  <c r="U155" i="5" l="1"/>
  <c r="T156" i="5"/>
  <c r="J157" i="5"/>
  <c r="S157" i="5"/>
  <c r="U108" i="1"/>
  <c r="J158" i="5" l="1"/>
  <c r="K158" i="5" s="1"/>
  <c r="U156" i="5"/>
  <c r="T157" i="5"/>
  <c r="J109" i="1"/>
  <c r="K109" i="1" s="1"/>
  <c r="U157" i="5" l="1"/>
  <c r="O158" i="5"/>
  <c r="L158" i="5"/>
  <c r="L109" i="1"/>
  <c r="O109" i="1"/>
  <c r="P158" i="5" l="1"/>
  <c r="S158" i="5"/>
  <c r="P109" i="1"/>
  <c r="S109" i="1"/>
  <c r="J159" i="5" l="1"/>
  <c r="K159" i="5" s="1"/>
  <c r="Q158" i="5"/>
  <c r="T158" i="5"/>
  <c r="Q109" i="1"/>
  <c r="T109" i="1"/>
  <c r="U158" i="5" l="1"/>
  <c r="O159" i="5"/>
  <c r="L159" i="5"/>
  <c r="U109" i="1"/>
  <c r="P159" i="5" l="1"/>
  <c r="S159" i="5"/>
  <c r="J110" i="1"/>
  <c r="K110" i="1" s="1"/>
  <c r="J160" i="5" l="1"/>
  <c r="K160" i="5" s="1"/>
  <c r="T159" i="5"/>
  <c r="Q159" i="5"/>
  <c r="O110" i="1"/>
  <c r="L110" i="1"/>
  <c r="U159" i="5" l="1"/>
  <c r="O160" i="5"/>
  <c r="L160" i="5"/>
  <c r="P110" i="1"/>
  <c r="S110" i="1"/>
  <c r="P160" i="5" l="1"/>
  <c r="S160" i="5"/>
  <c r="Q110" i="1"/>
  <c r="T110" i="1"/>
  <c r="J161" i="5" l="1"/>
  <c r="K161" i="5" s="1"/>
  <c r="Q160" i="5"/>
  <c r="T160" i="5"/>
  <c r="U110" i="1"/>
  <c r="U160" i="5" l="1"/>
  <c r="O161" i="5"/>
  <c r="L161" i="5"/>
  <c r="J111" i="1"/>
  <c r="K111" i="1" s="1"/>
  <c r="P161" i="5" l="1"/>
  <c r="S161" i="5"/>
  <c r="O111" i="1"/>
  <c r="L111" i="1"/>
  <c r="L119" i="1"/>
  <c r="O119" i="1"/>
  <c r="J162" i="5" l="1"/>
  <c r="K162" i="5" s="1"/>
  <c r="T161" i="5"/>
  <c r="Q161" i="5"/>
  <c r="S111" i="1"/>
  <c r="P111" i="1"/>
  <c r="P119" i="1"/>
  <c r="U161" i="5" l="1"/>
  <c r="O162" i="5"/>
  <c r="L162" i="5"/>
  <c r="Q111" i="1"/>
  <c r="T111" i="1"/>
  <c r="P162" i="5" l="1"/>
  <c r="S162" i="5"/>
  <c r="U111" i="1"/>
  <c r="J163" i="5" l="1"/>
  <c r="K163" i="5" s="1"/>
  <c r="Q162" i="5"/>
  <c r="T162" i="5"/>
  <c r="J112" i="1"/>
  <c r="K112" i="1" s="1"/>
  <c r="U162" i="5" l="1"/>
  <c r="O163" i="5"/>
  <c r="L163" i="5"/>
  <c r="L112" i="1"/>
  <c r="O112" i="1"/>
  <c r="P163" i="5" l="1"/>
  <c r="S163" i="5"/>
  <c r="P112" i="1"/>
  <c r="S112" i="1"/>
  <c r="J164" i="5" l="1"/>
  <c r="K164" i="5" s="1"/>
  <c r="T163" i="5"/>
  <c r="Q163" i="5"/>
  <c r="T112" i="1"/>
  <c r="Q112" i="1"/>
  <c r="U163" i="5" l="1"/>
  <c r="O164" i="5"/>
  <c r="L164" i="5"/>
  <c r="U112" i="1"/>
  <c r="P164" i="5" l="1"/>
  <c r="S164" i="5"/>
  <c r="J113" i="1"/>
  <c r="K113" i="1" s="1"/>
  <c r="J165" i="5" l="1"/>
  <c r="K165" i="5" s="1"/>
  <c r="Q164" i="5"/>
  <c r="T164" i="5"/>
  <c r="O113" i="1"/>
  <c r="L113" i="1"/>
  <c r="U164" i="5" l="1"/>
  <c r="O165" i="5"/>
  <c r="L165" i="5"/>
  <c r="P113" i="1"/>
  <c r="S113" i="1"/>
  <c r="P165" i="5" l="1"/>
  <c r="S165" i="5"/>
  <c r="T113" i="1"/>
  <c r="Q113" i="1"/>
  <c r="J166" i="5" l="1"/>
  <c r="K166" i="5" s="1"/>
  <c r="T165" i="5"/>
  <c r="Q165" i="5"/>
  <c r="U113" i="1"/>
  <c r="U165" i="5" l="1"/>
  <c r="O166" i="5"/>
  <c r="L166" i="5"/>
  <c r="J114" i="1"/>
  <c r="K114" i="1" s="1"/>
  <c r="P166" i="5" l="1"/>
  <c r="S166" i="5"/>
  <c r="L114" i="1"/>
  <c r="O114" i="1"/>
  <c r="J167" i="5" l="1"/>
  <c r="K167" i="5" s="1"/>
  <c r="Q166" i="5"/>
  <c r="T166" i="5"/>
  <c r="P114" i="1"/>
  <c r="S114" i="1"/>
  <c r="U166" i="5" l="1"/>
  <c r="O167" i="5"/>
  <c r="L167" i="5"/>
  <c r="Q114" i="1"/>
  <c r="T114" i="1"/>
  <c r="P167" i="5" l="1"/>
  <c r="S167" i="5"/>
  <c r="U114" i="1"/>
  <c r="J168" i="5" l="1"/>
  <c r="K168" i="5" s="1"/>
  <c r="T167" i="5"/>
  <c r="Q167" i="5"/>
  <c r="J115" i="1"/>
  <c r="K115" i="1" s="1"/>
  <c r="U167" i="5" l="1"/>
  <c r="O168" i="5"/>
  <c r="L168" i="5"/>
  <c r="L115" i="1"/>
  <c r="O115" i="1"/>
  <c r="P168" i="5" l="1"/>
  <c r="S168" i="5"/>
  <c r="P115" i="1"/>
  <c r="S115" i="1"/>
  <c r="J169" i="5" l="1"/>
  <c r="K169" i="5" s="1"/>
  <c r="Q168" i="5"/>
  <c r="T168" i="5"/>
  <c r="Q115" i="1"/>
  <c r="T115" i="1"/>
  <c r="U168" i="5" l="1"/>
  <c r="O169" i="5"/>
  <c r="L169" i="5"/>
  <c r="U115" i="1"/>
  <c r="P169" i="5" l="1"/>
  <c r="S169" i="5"/>
  <c r="J116" i="1"/>
  <c r="K116" i="1" s="1"/>
  <c r="J170" i="5" l="1"/>
  <c r="K170" i="5" s="1"/>
  <c r="T169" i="5"/>
  <c r="Q169" i="5"/>
  <c r="O116" i="1"/>
  <c r="L116" i="1"/>
  <c r="U169" i="5" l="1"/>
  <c r="O170" i="5"/>
  <c r="L170" i="5"/>
  <c r="P116" i="1"/>
  <c r="S116" i="1"/>
  <c r="P170" i="5" l="1"/>
  <c r="S170" i="5"/>
  <c r="Q116" i="1"/>
  <c r="T116" i="1"/>
  <c r="J171" i="5" l="1"/>
  <c r="K171" i="5" s="1"/>
  <c r="Q170" i="5"/>
  <c r="T170" i="5"/>
  <c r="U116" i="1"/>
  <c r="U170" i="5" l="1"/>
  <c r="O171" i="5"/>
  <c r="L171" i="5"/>
  <c r="J117" i="1"/>
  <c r="K117" i="1" s="1"/>
  <c r="P171" i="5" l="1"/>
  <c r="S171" i="5"/>
  <c r="O117" i="1"/>
  <c r="L117" i="1"/>
  <c r="P117" i="1" s="1"/>
  <c r="J172" i="5" l="1"/>
  <c r="K172" i="5" s="1"/>
  <c r="T171" i="5"/>
  <c r="Q171" i="5"/>
  <c r="Q117" i="1"/>
  <c r="T117" i="1"/>
  <c r="S117" i="1"/>
  <c r="U171" i="5" l="1"/>
  <c r="L172" i="5"/>
  <c r="O172" i="5"/>
  <c r="U117" i="1"/>
  <c r="J118" i="1"/>
  <c r="P172" i="5" l="1"/>
  <c r="S172" i="5"/>
  <c r="K118" i="1"/>
  <c r="J173" i="5" l="1"/>
  <c r="K173" i="5" s="1"/>
  <c r="Q172" i="5"/>
  <c r="T172" i="5"/>
  <c r="O118" i="1"/>
  <c r="L118" i="1"/>
  <c r="P118" i="1" s="1"/>
  <c r="U172" i="5" l="1"/>
  <c r="O173" i="5"/>
  <c r="L173" i="5"/>
  <c r="T118" i="1"/>
  <c r="Q118" i="1"/>
  <c r="Q119" i="1" s="1"/>
  <c r="S118" i="1"/>
  <c r="P173" i="5" l="1"/>
  <c r="S173" i="5"/>
  <c r="S119" i="1"/>
  <c r="U118" i="1"/>
  <c r="J119" i="1" s="1"/>
  <c r="T119" i="1"/>
  <c r="J174" i="5" l="1"/>
  <c r="K174" i="5" s="1"/>
  <c r="T173" i="5"/>
  <c r="Q173" i="5"/>
  <c r="U119" i="1"/>
  <c r="U173" i="5" l="1"/>
  <c r="O174" i="5"/>
  <c r="L174" i="5"/>
  <c r="J120" i="1"/>
  <c r="K120" i="1" s="1"/>
  <c r="P174" i="5" l="1"/>
  <c r="S174" i="5"/>
  <c r="O120" i="1"/>
  <c r="L120" i="1"/>
  <c r="J175" i="5" l="1"/>
  <c r="K175" i="5" s="1"/>
  <c r="Q174" i="5"/>
  <c r="T174" i="5"/>
  <c r="P120" i="1"/>
  <c r="S120" i="1"/>
  <c r="U174" i="5" l="1"/>
  <c r="O175" i="5"/>
  <c r="L175" i="5"/>
  <c r="Q120" i="1"/>
  <c r="T120" i="1"/>
  <c r="P175" i="5" l="1"/>
  <c r="S175" i="5"/>
  <c r="U120" i="1"/>
  <c r="S176" i="5" l="1"/>
  <c r="J176" i="5"/>
  <c r="T175" i="5"/>
  <c r="Q175" i="5"/>
  <c r="Q176" i="5" s="1"/>
  <c r="J121" i="1"/>
  <c r="K121" i="1" s="1"/>
  <c r="U175" i="5" l="1"/>
  <c r="T176" i="5"/>
  <c r="J177" i="5"/>
  <c r="K177" i="5" s="1"/>
  <c r="O121" i="1"/>
  <c r="L121" i="1"/>
  <c r="P121" i="1" s="1"/>
  <c r="U176" i="5" l="1"/>
  <c r="O177" i="5"/>
  <c r="L177" i="5"/>
  <c r="Q121" i="1"/>
  <c r="T121" i="1"/>
  <c r="S121" i="1"/>
  <c r="P177" i="5" l="1"/>
  <c r="S177" i="5"/>
  <c r="U121" i="1"/>
  <c r="J178" i="5" l="1"/>
  <c r="K178" i="5" s="1"/>
  <c r="Q177" i="5"/>
  <c r="T177" i="5"/>
  <c r="J122" i="1"/>
  <c r="K122" i="1" s="1"/>
  <c r="U177" i="5" l="1"/>
  <c r="O178" i="5"/>
  <c r="L178" i="5"/>
  <c r="L122" i="1"/>
  <c r="O122" i="1"/>
  <c r="P178" i="5" l="1"/>
  <c r="S178" i="5"/>
  <c r="P122" i="1"/>
  <c r="S122" i="1"/>
  <c r="J179" i="5" l="1"/>
  <c r="K179" i="5" s="1"/>
  <c r="T178" i="5"/>
  <c r="Q178" i="5"/>
  <c r="T122" i="1"/>
  <c r="Q122" i="1"/>
  <c r="U178" i="5" l="1"/>
  <c r="O179" i="5"/>
  <c r="L179" i="5"/>
  <c r="U122" i="1"/>
  <c r="P179" i="5" l="1"/>
  <c r="S179" i="5"/>
  <c r="J123" i="1"/>
  <c r="K123" i="1" s="1"/>
  <c r="J180" i="5" l="1"/>
  <c r="K180" i="5" s="1"/>
  <c r="Q179" i="5"/>
  <c r="T179" i="5"/>
  <c r="L123" i="1"/>
  <c r="O123" i="1"/>
  <c r="U179" i="5" l="1"/>
  <c r="O180" i="5"/>
  <c r="L180" i="5"/>
  <c r="P123" i="1"/>
  <c r="S123" i="1"/>
  <c r="P180" i="5" l="1"/>
  <c r="S180" i="5"/>
  <c r="T123" i="1"/>
  <c r="Q123" i="1"/>
  <c r="J181" i="5" l="1"/>
  <c r="K181" i="5" s="1"/>
  <c r="T180" i="5"/>
  <c r="Q180" i="5"/>
  <c r="U123" i="1"/>
  <c r="O133" i="1"/>
  <c r="L133" i="1"/>
  <c r="U180" i="5" l="1"/>
  <c r="O181" i="5"/>
  <c r="L181" i="5"/>
  <c r="J124" i="1"/>
  <c r="K124" i="1" s="1"/>
  <c r="P133" i="1"/>
  <c r="P181" i="5" l="1"/>
  <c r="S181" i="5"/>
  <c r="L124" i="1"/>
  <c r="O124" i="1"/>
  <c r="J182" i="5" l="1"/>
  <c r="K182" i="5" s="1"/>
  <c r="Q181" i="5"/>
  <c r="T181" i="5"/>
  <c r="P124" i="1"/>
  <c r="S124" i="1"/>
  <c r="U181" i="5" l="1"/>
  <c r="O182" i="5"/>
  <c r="L182" i="5"/>
  <c r="T124" i="1"/>
  <c r="U124" i="1" s="1"/>
  <c r="Q124" i="1"/>
  <c r="P182" i="5" l="1"/>
  <c r="S182" i="5"/>
  <c r="J125" i="1"/>
  <c r="K125" i="1" s="1"/>
  <c r="L125" i="1" s="1"/>
  <c r="J183" i="5" l="1"/>
  <c r="K183" i="5" s="1"/>
  <c r="T182" i="5"/>
  <c r="Q182" i="5"/>
  <c r="O125" i="1"/>
  <c r="S125" i="1" s="1"/>
  <c r="P125" i="1"/>
  <c r="U182" i="5" l="1"/>
  <c r="O183" i="5"/>
  <c r="L183" i="5"/>
  <c r="T125" i="1"/>
  <c r="Q125" i="1"/>
  <c r="P183" i="5" l="1"/>
  <c r="S183" i="5"/>
  <c r="U125" i="1"/>
  <c r="J184" i="5" l="1"/>
  <c r="K184" i="5" s="1"/>
  <c r="Q183" i="5"/>
  <c r="T183" i="5"/>
  <c r="J126" i="1"/>
  <c r="K126" i="1" s="1"/>
  <c r="U183" i="5" l="1"/>
  <c r="O184" i="5"/>
  <c r="L184" i="5"/>
  <c r="L126" i="1"/>
  <c r="O126" i="1"/>
  <c r="P184" i="5" l="1"/>
  <c r="S184" i="5"/>
  <c r="P126" i="1"/>
  <c r="S126" i="1"/>
  <c r="J185" i="5" l="1"/>
  <c r="K185" i="5" s="1"/>
  <c r="T184" i="5"/>
  <c r="Q184" i="5"/>
  <c r="Q126" i="1"/>
  <c r="T126" i="1"/>
  <c r="O185" i="5" l="1"/>
  <c r="L185" i="5"/>
  <c r="U184" i="5"/>
  <c r="U126" i="1"/>
  <c r="P185" i="5" l="1"/>
  <c r="S185" i="5"/>
  <c r="J127" i="1"/>
  <c r="K127" i="1" s="1"/>
  <c r="J186" i="5" l="1"/>
  <c r="K186" i="5" s="1"/>
  <c r="Q185" i="5"/>
  <c r="T185" i="5"/>
  <c r="O127" i="1"/>
  <c r="L127" i="1"/>
  <c r="P127" i="1" l="1"/>
  <c r="U185" i="5"/>
  <c r="O186" i="5"/>
  <c r="L186" i="5"/>
  <c r="Q127" i="1"/>
  <c r="T127" i="1"/>
  <c r="S127" i="1"/>
  <c r="P186" i="5" l="1"/>
  <c r="S186" i="5"/>
  <c r="U127" i="1"/>
  <c r="J128" i="1"/>
  <c r="J187" i="5" l="1"/>
  <c r="K187" i="5" s="1"/>
  <c r="Q186" i="5"/>
  <c r="T186" i="5"/>
  <c r="K128" i="1"/>
  <c r="U186" i="5" l="1"/>
  <c r="O187" i="5"/>
  <c r="L187" i="5"/>
  <c r="L128" i="1"/>
  <c r="O128" i="1"/>
  <c r="P128" i="1" s="1"/>
  <c r="P187" i="5" l="1"/>
  <c r="S187" i="5"/>
  <c r="T128" i="1"/>
  <c r="Q128" i="1"/>
  <c r="S128" i="1"/>
  <c r="J188" i="5" l="1"/>
  <c r="K188" i="5" s="1"/>
  <c r="T187" i="5"/>
  <c r="Q187" i="5"/>
  <c r="U128" i="1"/>
  <c r="U187" i="5" l="1"/>
  <c r="L188" i="5"/>
  <c r="O188" i="5"/>
  <c r="J129" i="1"/>
  <c r="K129" i="1" s="1"/>
  <c r="P188" i="5" l="1"/>
  <c r="S188" i="5"/>
  <c r="O129" i="1"/>
  <c r="L129" i="1"/>
  <c r="P129" i="1" s="1"/>
  <c r="J189" i="5" l="1"/>
  <c r="K189" i="5" s="1"/>
  <c r="Q188" i="5"/>
  <c r="T188" i="5"/>
  <c r="S129" i="1"/>
  <c r="Q129" i="1"/>
  <c r="T129" i="1"/>
  <c r="U188" i="5" l="1"/>
  <c r="O189" i="5"/>
  <c r="L189" i="5"/>
  <c r="U129" i="1"/>
  <c r="P189" i="5" l="1"/>
  <c r="S189" i="5"/>
  <c r="J130" i="1"/>
  <c r="K130" i="1" s="1"/>
  <c r="J190" i="5" l="1"/>
  <c r="K190" i="5" s="1"/>
  <c r="T189" i="5"/>
  <c r="Q189" i="5"/>
  <c r="L130" i="1"/>
  <c r="O130" i="1"/>
  <c r="U189" i="5" l="1"/>
  <c r="O190" i="5"/>
  <c r="L190" i="5"/>
  <c r="P130" i="1"/>
  <c r="S130" i="1"/>
  <c r="P190" i="5" l="1"/>
  <c r="S190" i="5"/>
  <c r="T130" i="1"/>
  <c r="Q130" i="1"/>
  <c r="J191" i="5" l="1"/>
  <c r="K191" i="5" s="1"/>
  <c r="Q190" i="5"/>
  <c r="T190" i="5"/>
  <c r="U130" i="1"/>
  <c r="U190" i="5" l="1"/>
  <c r="O191" i="5"/>
  <c r="L191" i="5"/>
  <c r="J131" i="1"/>
  <c r="K131" i="1" s="1"/>
  <c r="P191" i="5" l="1"/>
  <c r="S191" i="5"/>
  <c r="O131" i="1"/>
  <c r="L131" i="1"/>
  <c r="S192" i="5" l="1"/>
  <c r="J192" i="5"/>
  <c r="T191" i="5"/>
  <c r="Q191" i="5"/>
  <c r="Q192" i="5" s="1"/>
  <c r="Q193" i="5" s="1"/>
  <c r="P131" i="1"/>
  <c r="S131" i="1"/>
  <c r="U191" i="5" l="1"/>
  <c r="T192" i="5"/>
  <c r="J193" i="5"/>
  <c r="S193" i="5"/>
  <c r="Q131" i="1"/>
  <c r="T131" i="1"/>
  <c r="J194" i="5" l="1"/>
  <c r="K194" i="5" s="1"/>
  <c r="U192" i="5"/>
  <c r="T193" i="5"/>
  <c r="U131" i="1"/>
  <c r="U193" i="5" l="1"/>
  <c r="O194" i="5"/>
  <c r="L194" i="5"/>
  <c r="J132" i="1"/>
  <c r="K132" i="1" s="1"/>
  <c r="P194" i="5" l="1"/>
  <c r="S194" i="5"/>
  <c r="O132" i="1"/>
  <c r="L132" i="1"/>
  <c r="J195" i="5" l="1"/>
  <c r="K195" i="5" s="1"/>
  <c r="Q194" i="5"/>
  <c r="T194" i="5"/>
  <c r="P132" i="1"/>
  <c r="S132" i="1"/>
  <c r="U194" i="5" l="1"/>
  <c r="O195" i="5"/>
  <c r="L195" i="5"/>
  <c r="S133" i="1"/>
  <c r="Q132" i="1"/>
  <c r="Q133" i="1" s="1"/>
  <c r="T132" i="1"/>
  <c r="P195" i="5" l="1"/>
  <c r="S195" i="5"/>
  <c r="U132" i="1"/>
  <c r="J133" i="1" s="1"/>
  <c r="T133" i="1"/>
  <c r="J196" i="5" l="1"/>
  <c r="K196" i="5" s="1"/>
  <c r="T195" i="5"/>
  <c r="Q195" i="5"/>
  <c r="U133" i="1"/>
  <c r="U195" i="5" l="1"/>
  <c r="O196" i="5"/>
  <c r="L196" i="5"/>
  <c r="J134" i="1"/>
  <c r="K134" i="1" s="1"/>
  <c r="P196" i="5" l="1"/>
  <c r="S196" i="5"/>
  <c r="O134" i="1"/>
  <c r="L134" i="1"/>
  <c r="P134" i="1" s="1"/>
  <c r="S197" i="5" l="1"/>
  <c r="J197" i="5"/>
  <c r="Q196" i="5"/>
  <c r="Q197" i="5" s="1"/>
  <c r="T196" i="5"/>
  <c r="Q134" i="1"/>
  <c r="T134" i="1"/>
  <c r="S134" i="1"/>
  <c r="U196" i="5" l="1"/>
  <c r="T197" i="5"/>
  <c r="J198" i="5"/>
  <c r="K198" i="5" s="1"/>
  <c r="U134" i="1"/>
  <c r="O198" i="5" l="1"/>
  <c r="L198" i="5"/>
  <c r="U197" i="5"/>
  <c r="J135" i="1"/>
  <c r="K135" i="1" s="1"/>
  <c r="P198" i="5" l="1"/>
  <c r="S198" i="5"/>
  <c r="L135" i="1"/>
  <c r="O135" i="1"/>
  <c r="J199" i="5" l="1"/>
  <c r="K199" i="5" s="1"/>
  <c r="Q198" i="5"/>
  <c r="T198" i="5"/>
  <c r="P135" i="1"/>
  <c r="S135" i="1"/>
  <c r="U198" i="5" l="1"/>
  <c r="O199" i="5"/>
  <c r="L199" i="5"/>
  <c r="Q135" i="1"/>
  <c r="T135" i="1"/>
  <c r="P199" i="5" l="1"/>
  <c r="S199" i="5"/>
  <c r="U135" i="1"/>
  <c r="J200" i="5" l="1"/>
  <c r="K200" i="5" s="1"/>
  <c r="T199" i="5"/>
  <c r="Q199" i="5"/>
  <c r="J136" i="1"/>
  <c r="K136" i="1" s="1"/>
  <c r="U199" i="5" l="1"/>
  <c r="O200" i="5"/>
  <c r="L200" i="5"/>
  <c r="L136" i="1"/>
  <c r="O136" i="1"/>
  <c r="P200" i="5" l="1"/>
  <c r="S200" i="5"/>
  <c r="P136" i="1"/>
  <c r="S136" i="1"/>
  <c r="J201" i="5" l="1"/>
  <c r="K201" i="5" s="1"/>
  <c r="Q200" i="5"/>
  <c r="T200" i="5"/>
  <c r="Q136" i="1"/>
  <c r="T136" i="1"/>
  <c r="U200" i="5" l="1"/>
  <c r="O201" i="5"/>
  <c r="L201" i="5"/>
  <c r="U136" i="1"/>
  <c r="P201" i="5" l="1"/>
  <c r="S201" i="5"/>
  <c r="J137" i="1"/>
  <c r="K137" i="1" s="1"/>
  <c r="J202" i="5" l="1"/>
  <c r="K202" i="5" s="1"/>
  <c r="T201" i="5"/>
  <c r="Q201" i="5"/>
  <c r="L137" i="1"/>
  <c r="O137" i="1"/>
  <c r="S137" i="1" s="1"/>
  <c r="U201" i="5" l="1"/>
  <c r="O202" i="5"/>
  <c r="L202" i="5"/>
  <c r="P137" i="1"/>
  <c r="P202" i="5" l="1"/>
  <c r="S202" i="5"/>
  <c r="Q137" i="1"/>
  <c r="T137" i="1"/>
  <c r="J203" i="5" l="1"/>
  <c r="K203" i="5" s="1"/>
  <c r="Q202" i="5"/>
  <c r="T202" i="5"/>
  <c r="U137" i="1"/>
  <c r="U202" i="5" l="1"/>
  <c r="O203" i="5"/>
  <c r="L203" i="5"/>
  <c r="J138" i="1"/>
  <c r="K138" i="1" s="1"/>
  <c r="P203" i="5" l="1"/>
  <c r="S203" i="5"/>
  <c r="L138" i="1"/>
  <c r="O138" i="1"/>
  <c r="S138" i="1" s="1"/>
  <c r="J204" i="5" l="1"/>
  <c r="K204" i="5" s="1"/>
  <c r="T203" i="5"/>
  <c r="Q203" i="5"/>
  <c r="P138" i="1"/>
  <c r="U203" i="5" l="1"/>
  <c r="L204" i="5"/>
  <c r="O204" i="5"/>
  <c r="T138" i="1"/>
  <c r="Q138" i="1"/>
  <c r="P204" i="5" l="1"/>
  <c r="S204" i="5"/>
  <c r="U138" i="1"/>
  <c r="J205" i="5" l="1"/>
  <c r="K205" i="5" s="1"/>
  <c r="Q204" i="5"/>
  <c r="T204" i="5"/>
  <c r="J139" i="1"/>
  <c r="K139" i="1" s="1"/>
  <c r="U204" i="5" l="1"/>
  <c r="O205" i="5"/>
  <c r="L205" i="5"/>
  <c r="O139" i="1"/>
  <c r="L139" i="1"/>
  <c r="P139" i="1" s="1"/>
  <c r="P205" i="5" l="1"/>
  <c r="S205" i="5"/>
  <c r="Q139" i="1"/>
  <c r="T139" i="1"/>
  <c r="U139" i="1" s="1"/>
  <c r="S139" i="1"/>
  <c r="J206" i="5" l="1"/>
  <c r="K206" i="5" s="1"/>
  <c r="T205" i="5"/>
  <c r="Q205" i="5"/>
  <c r="J140" i="1"/>
  <c r="K140" i="1" s="1"/>
  <c r="O206" i="5" l="1"/>
  <c r="L206" i="5"/>
  <c r="U205" i="5"/>
  <c r="L140" i="1"/>
  <c r="O140" i="1"/>
  <c r="P206" i="5" l="1"/>
  <c r="S206" i="5"/>
  <c r="P140" i="1"/>
  <c r="S140" i="1"/>
  <c r="J207" i="5" l="1"/>
  <c r="K207" i="5" s="1"/>
  <c r="Q206" i="5"/>
  <c r="T206" i="5"/>
  <c r="T140" i="1"/>
  <c r="Q140" i="1"/>
  <c r="U206" i="5" l="1"/>
  <c r="O207" i="5"/>
  <c r="L207" i="5"/>
  <c r="U140" i="1"/>
  <c r="P207" i="5" l="1"/>
  <c r="S207" i="5"/>
  <c r="J141" i="1"/>
  <c r="K141" i="1" s="1"/>
  <c r="J208" i="5" l="1"/>
  <c r="K208" i="5" s="1"/>
  <c r="Q207" i="5"/>
  <c r="T207" i="5"/>
  <c r="O141" i="1"/>
  <c r="L141" i="1"/>
  <c r="P141" i="1" s="1"/>
  <c r="U207" i="5" l="1"/>
  <c r="O208" i="5"/>
  <c r="L208" i="5"/>
  <c r="T141" i="1"/>
  <c r="Q141" i="1"/>
  <c r="S141" i="1"/>
  <c r="P208" i="5" l="1"/>
  <c r="S208" i="5"/>
  <c r="U141" i="1"/>
  <c r="J209" i="5" l="1"/>
  <c r="K209" i="5" s="1"/>
  <c r="T208" i="5"/>
  <c r="Q208" i="5"/>
  <c r="J142" i="1"/>
  <c r="K142" i="1" s="1"/>
  <c r="U208" i="5" l="1"/>
  <c r="O209" i="5"/>
  <c r="L209" i="5"/>
  <c r="L142" i="1"/>
  <c r="O142" i="1"/>
  <c r="P209" i="5" l="1"/>
  <c r="S209" i="5"/>
  <c r="P142" i="1"/>
  <c r="S142" i="1"/>
  <c r="J210" i="5" l="1"/>
  <c r="K210" i="5" s="1"/>
  <c r="Q209" i="5"/>
  <c r="T209" i="5"/>
  <c r="Q142" i="1"/>
  <c r="T142" i="1"/>
  <c r="U209" i="5" l="1"/>
  <c r="O210" i="5"/>
  <c r="L210" i="5"/>
  <c r="U142" i="1"/>
  <c r="P210" i="5" l="1"/>
  <c r="S210" i="5"/>
  <c r="J143" i="1"/>
  <c r="K143" i="1" s="1"/>
  <c r="S211" i="5" l="1"/>
  <c r="J211" i="5"/>
  <c r="Q210" i="5"/>
  <c r="Q211" i="5" s="1"/>
  <c r="Q212" i="5" s="1"/>
  <c r="T210" i="5"/>
  <c r="O143" i="1"/>
  <c r="L143" i="1"/>
  <c r="P143" i="1" s="1"/>
  <c r="T211" i="5" l="1"/>
  <c r="U210" i="5"/>
  <c r="S212" i="5"/>
  <c r="J212" i="5"/>
  <c r="Q143" i="1"/>
  <c r="T143" i="1"/>
  <c r="S143" i="1"/>
  <c r="J213" i="5" l="1"/>
  <c r="K213" i="5" s="1"/>
  <c r="T212" i="5"/>
  <c r="U211" i="5"/>
  <c r="U143" i="1"/>
  <c r="J144" i="1"/>
  <c r="U212" i="5" l="1"/>
  <c r="O213" i="5"/>
  <c r="L213" i="5"/>
  <c r="K144" i="1"/>
  <c r="P213" i="5" l="1"/>
  <c r="S213" i="5"/>
  <c r="O144" i="1"/>
  <c r="L144" i="1"/>
  <c r="S144" i="1" s="1"/>
  <c r="J214" i="5" l="1"/>
  <c r="K214" i="5" s="1"/>
  <c r="Q213" i="5"/>
  <c r="T213" i="5"/>
  <c r="P144" i="1"/>
  <c r="U213" i="5" l="1"/>
  <c r="O214" i="5"/>
  <c r="L214" i="5"/>
  <c r="T144" i="1"/>
  <c r="Q144" i="1"/>
  <c r="L156" i="1"/>
  <c r="O156" i="1"/>
  <c r="P214" i="5" l="1"/>
  <c r="S214" i="5"/>
  <c r="U144" i="1"/>
  <c r="P156" i="1"/>
  <c r="J215" i="5" l="1"/>
  <c r="K215" i="5" s="1"/>
  <c r="T214" i="5"/>
  <c r="Q214" i="5"/>
  <c r="J145" i="1"/>
  <c r="K145" i="1" s="1"/>
  <c r="U214" i="5" l="1"/>
  <c r="O215" i="5"/>
  <c r="L215" i="5"/>
  <c r="L145" i="1"/>
  <c r="O145" i="1"/>
  <c r="P215" i="5" l="1"/>
  <c r="S215" i="5"/>
  <c r="P145" i="1"/>
  <c r="S145" i="1"/>
  <c r="L157" i="1"/>
  <c r="O157" i="1"/>
  <c r="J216" i="5" l="1"/>
  <c r="K216" i="5" s="1"/>
  <c r="Q215" i="5"/>
  <c r="T215" i="5"/>
  <c r="Q145" i="1"/>
  <c r="T145" i="1"/>
  <c r="P157" i="1"/>
  <c r="U215" i="5" l="1"/>
  <c r="O216" i="5"/>
  <c r="L216" i="5"/>
  <c r="U145" i="1"/>
  <c r="P216" i="5" l="1"/>
  <c r="S216" i="5"/>
  <c r="J146" i="1"/>
  <c r="K146" i="1" s="1"/>
  <c r="J217" i="5" l="1"/>
  <c r="K217" i="5" s="1"/>
  <c r="Q216" i="5"/>
  <c r="T216" i="5"/>
  <c r="L146" i="1"/>
  <c r="O146" i="1"/>
  <c r="S146" i="1" s="1"/>
  <c r="U216" i="5" l="1"/>
  <c r="O217" i="5"/>
  <c r="L217" i="5"/>
  <c r="P146" i="1"/>
  <c r="P217" i="5" l="1"/>
  <c r="S217" i="5"/>
  <c r="T146" i="1"/>
  <c r="Q146" i="1"/>
  <c r="J218" i="5" l="1"/>
  <c r="K218" i="5" s="1"/>
  <c r="T217" i="5"/>
  <c r="Q217" i="5"/>
  <c r="U146" i="1"/>
  <c r="U217" i="5" l="1"/>
  <c r="O218" i="5"/>
  <c r="L218" i="5"/>
  <c r="J147" i="1"/>
  <c r="K147" i="1" s="1"/>
  <c r="P218" i="5" l="1"/>
  <c r="S218" i="5"/>
  <c r="O147" i="1"/>
  <c r="L147" i="1"/>
  <c r="P147" i="1" s="1"/>
  <c r="J219" i="5" l="1"/>
  <c r="K219" i="5" s="1"/>
  <c r="Q218" i="5"/>
  <c r="T218" i="5"/>
  <c r="Q147" i="1"/>
  <c r="T147" i="1"/>
  <c r="S147" i="1"/>
  <c r="O219" i="5" l="1"/>
  <c r="L219" i="5"/>
  <c r="U218" i="5"/>
  <c r="U147" i="1"/>
  <c r="J148" i="1"/>
  <c r="P219" i="5" l="1"/>
  <c r="S219" i="5"/>
  <c r="K148" i="1"/>
  <c r="J220" i="5" l="1"/>
  <c r="K220" i="5" s="1"/>
  <c r="Q219" i="5"/>
  <c r="T219" i="5"/>
  <c r="O148" i="1"/>
  <c r="L148" i="1"/>
  <c r="P148" i="1" s="1"/>
  <c r="U219" i="5" l="1"/>
  <c r="L220" i="5"/>
  <c r="O220" i="5"/>
  <c r="T148" i="1"/>
  <c r="Q148" i="1"/>
  <c r="S148" i="1"/>
  <c r="P220" i="5" l="1"/>
  <c r="S220" i="5"/>
  <c r="U148" i="1"/>
  <c r="J221" i="5" l="1"/>
  <c r="K221" i="5" s="1"/>
  <c r="Q220" i="5"/>
  <c r="T220" i="5"/>
  <c r="J149" i="1"/>
  <c r="K149" i="1" s="1"/>
  <c r="U220" i="5" l="1"/>
  <c r="O221" i="5"/>
  <c r="L221" i="5"/>
  <c r="O149" i="1"/>
  <c r="L149" i="1"/>
  <c r="P149" i="1" s="1"/>
  <c r="P221" i="5" l="1"/>
  <c r="S221" i="5"/>
  <c r="T149" i="1"/>
  <c r="Q149" i="1"/>
  <c r="S149" i="1"/>
  <c r="J222" i="5" l="1"/>
  <c r="K222" i="5" s="1"/>
  <c r="T221" i="5"/>
  <c r="Q221" i="5"/>
  <c r="U149" i="1"/>
  <c r="U221" i="5" l="1"/>
  <c r="O222" i="5"/>
  <c r="L222" i="5"/>
  <c r="J150" i="1"/>
  <c r="K150" i="1" s="1"/>
  <c r="P222" i="5" l="1"/>
  <c r="S222" i="5"/>
  <c r="O150" i="1"/>
  <c r="L150" i="1"/>
  <c r="J223" i="5" l="1"/>
  <c r="K223" i="5" s="1"/>
  <c r="Q222" i="5"/>
  <c r="T222" i="5"/>
  <c r="P150" i="1"/>
  <c r="S150" i="1"/>
  <c r="U222" i="5" l="1"/>
  <c r="O223" i="5"/>
  <c r="L223" i="5"/>
  <c r="T150" i="1"/>
  <c r="Q150" i="1"/>
  <c r="P223" i="5" l="1"/>
  <c r="S223" i="5"/>
  <c r="U150" i="1"/>
  <c r="J224" i="5" l="1"/>
  <c r="K224" i="5" s="1"/>
  <c r="T223" i="5"/>
  <c r="Q223" i="5"/>
  <c r="J151" i="1"/>
  <c r="K151" i="1" s="1"/>
  <c r="U223" i="5" l="1"/>
  <c r="O224" i="5"/>
  <c r="L224" i="5"/>
  <c r="L151" i="1"/>
  <c r="O151" i="1"/>
  <c r="P224" i="5" l="1"/>
  <c r="S224" i="5"/>
  <c r="P151" i="1"/>
  <c r="S151" i="1"/>
  <c r="J225" i="5" l="1"/>
  <c r="K225" i="5" s="1"/>
  <c r="Q224" i="5"/>
  <c r="T224" i="5"/>
  <c r="Q151" i="1"/>
  <c r="T151" i="1"/>
  <c r="U224" i="5" l="1"/>
  <c r="O225" i="5"/>
  <c r="L225" i="5"/>
  <c r="U151" i="1"/>
  <c r="P225" i="5" l="1"/>
  <c r="S225" i="5"/>
  <c r="J152" i="1"/>
  <c r="K152" i="1" s="1"/>
  <c r="J226" i="5" l="1"/>
  <c r="K226" i="5" s="1"/>
  <c r="Q225" i="5"/>
  <c r="T225" i="5"/>
  <c r="O152" i="1"/>
  <c r="L152" i="1"/>
  <c r="P152" i="1" s="1"/>
  <c r="U225" i="5" l="1"/>
  <c r="O226" i="5"/>
  <c r="L226" i="5"/>
  <c r="Q152" i="1"/>
  <c r="T152" i="1"/>
  <c r="S152" i="1"/>
  <c r="P226" i="5" l="1"/>
  <c r="S226" i="5"/>
  <c r="U152" i="1"/>
  <c r="J153" i="1"/>
  <c r="J227" i="5" l="1"/>
  <c r="K227" i="5" s="1"/>
  <c r="Q226" i="5"/>
  <c r="T226" i="5"/>
  <c r="K153" i="1"/>
  <c r="U226" i="5" l="1"/>
  <c r="O227" i="5"/>
  <c r="L227" i="5"/>
  <c r="L153" i="1"/>
  <c r="O153" i="1"/>
  <c r="P227" i="5" l="1"/>
  <c r="S227" i="5"/>
  <c r="P153" i="1"/>
  <c r="S153" i="1"/>
  <c r="J228" i="5" l="1"/>
  <c r="K228" i="5" s="1"/>
  <c r="T227" i="5"/>
  <c r="Q227" i="5"/>
  <c r="Q153" i="1"/>
  <c r="T153" i="1"/>
  <c r="U227" i="5" l="1"/>
  <c r="O228" i="5"/>
  <c r="L228" i="5"/>
  <c r="U153" i="1"/>
  <c r="P228" i="5" l="1"/>
  <c r="S228" i="5"/>
  <c r="J154" i="1"/>
  <c r="K154" i="1" s="1"/>
  <c r="J229" i="5" l="1"/>
  <c r="K229" i="5" s="1"/>
  <c r="Q228" i="5"/>
  <c r="T228" i="5"/>
  <c r="L154" i="1"/>
  <c r="O154" i="1"/>
  <c r="U228" i="5" l="1"/>
  <c r="O229" i="5"/>
  <c r="L229" i="5"/>
  <c r="P154" i="1"/>
  <c r="S154" i="1"/>
  <c r="P229" i="5" l="1"/>
  <c r="S229" i="5"/>
  <c r="Q154" i="1"/>
  <c r="T154" i="1"/>
  <c r="J230" i="5" l="1"/>
  <c r="K230" i="5" s="1"/>
  <c r="T229" i="5"/>
  <c r="Q229" i="5"/>
  <c r="U154" i="1"/>
  <c r="U229" i="5" l="1"/>
  <c r="O230" i="5"/>
  <c r="L230" i="5"/>
  <c r="J155" i="1"/>
  <c r="K155" i="1" s="1"/>
  <c r="P230" i="5" l="1"/>
  <c r="S230" i="5"/>
  <c r="O155" i="1"/>
  <c r="L155" i="1"/>
  <c r="P155" i="1" s="1"/>
  <c r="J231" i="5" l="1"/>
  <c r="K231" i="5" s="1"/>
  <c r="Q230" i="5"/>
  <c r="T230" i="5"/>
  <c r="Q155" i="1"/>
  <c r="Q156" i="1" s="1"/>
  <c r="Q157" i="1" s="1"/>
  <c r="T155" i="1"/>
  <c r="S155" i="1"/>
  <c r="U230" i="5" l="1"/>
  <c r="O231" i="5"/>
  <c r="L231" i="5"/>
  <c r="S156" i="1"/>
  <c r="U155" i="1"/>
  <c r="J156" i="1" s="1"/>
  <c r="T156" i="1"/>
  <c r="P231" i="5" l="1"/>
  <c r="S231" i="5"/>
  <c r="U156" i="1"/>
  <c r="T157" i="1"/>
  <c r="J157" i="1"/>
  <c r="S157" i="1"/>
  <c r="J232" i="5" l="1"/>
  <c r="K232" i="5" s="1"/>
  <c r="Q231" i="5"/>
  <c r="T231" i="5"/>
  <c r="U157" i="1"/>
  <c r="U231" i="5" l="1"/>
  <c r="O232" i="5"/>
  <c r="L232" i="5"/>
  <c r="J158" i="1"/>
  <c r="K158" i="1" s="1"/>
  <c r="P232" i="5" l="1"/>
  <c r="S232" i="5"/>
  <c r="L158" i="1"/>
  <c r="O158" i="1"/>
  <c r="J233" i="5" l="1"/>
  <c r="K233" i="5" s="1"/>
  <c r="T232" i="5"/>
  <c r="Q232" i="5"/>
  <c r="P158" i="1"/>
  <c r="S158" i="1"/>
  <c r="U232" i="5" l="1"/>
  <c r="O233" i="5"/>
  <c r="L233" i="5"/>
  <c r="Q158" i="1"/>
  <c r="T158" i="1"/>
  <c r="P233" i="5" l="1"/>
  <c r="S233" i="5"/>
  <c r="U158" i="1"/>
  <c r="J234" i="5" l="1"/>
  <c r="K234" i="5" s="1"/>
  <c r="Q233" i="5"/>
  <c r="T233" i="5"/>
  <c r="J159" i="1"/>
  <c r="K159" i="1" s="1"/>
  <c r="U233" i="5" l="1"/>
  <c r="O234" i="5"/>
  <c r="L234" i="5"/>
  <c r="O159" i="1"/>
  <c r="L159" i="1"/>
  <c r="P234" i="5" l="1"/>
  <c r="S234" i="5"/>
  <c r="P159" i="1"/>
  <c r="S159" i="1"/>
  <c r="J235" i="5" l="1"/>
  <c r="K235" i="5" s="1"/>
  <c r="Q234" i="5"/>
  <c r="T234" i="5"/>
  <c r="Q159" i="1"/>
  <c r="T159" i="1"/>
  <c r="U159" i="1" s="1"/>
  <c r="U234" i="5" l="1"/>
  <c r="O235" i="5"/>
  <c r="L235" i="5"/>
  <c r="J160" i="1"/>
  <c r="K160" i="1" s="1"/>
  <c r="P235" i="5" l="1"/>
  <c r="S235" i="5"/>
  <c r="L160" i="1"/>
  <c r="O160" i="1"/>
  <c r="J236" i="5" l="1"/>
  <c r="K236" i="5" s="1"/>
  <c r="T235" i="5"/>
  <c r="Q235" i="5"/>
  <c r="S160" i="1"/>
  <c r="P160" i="1"/>
  <c r="U235" i="5" l="1"/>
  <c r="L236" i="5"/>
  <c r="O236" i="5"/>
  <c r="T160" i="1"/>
  <c r="Q160" i="1"/>
  <c r="P236" i="5" l="1"/>
  <c r="S236" i="5"/>
  <c r="U160" i="1"/>
  <c r="J237" i="5" l="1"/>
  <c r="S237" i="5"/>
  <c r="Q236" i="5"/>
  <c r="Q237" i="5" s="1"/>
  <c r="Q238" i="5" s="1"/>
  <c r="T236" i="5"/>
  <c r="J161" i="1"/>
  <c r="K161" i="1" s="1"/>
  <c r="S238" i="5" l="1"/>
  <c r="J238" i="5"/>
  <c r="U236" i="5"/>
  <c r="T237" i="5"/>
  <c r="L161" i="1"/>
  <c r="O161" i="1"/>
  <c r="S161" i="1" s="1"/>
  <c r="T238" i="5" l="1"/>
  <c r="U237" i="5"/>
  <c r="J239" i="5"/>
  <c r="K239" i="5" s="1"/>
  <c r="P161" i="1"/>
  <c r="O239" i="5" l="1"/>
  <c r="L239" i="5"/>
  <c r="U238" i="5"/>
  <c r="Q161" i="1"/>
  <c r="T161" i="1"/>
  <c r="P239" i="5" l="1"/>
  <c r="S239" i="5"/>
  <c r="U161" i="1"/>
  <c r="J240" i="5" l="1"/>
  <c r="K240" i="5" s="1"/>
  <c r="Q239" i="5"/>
  <c r="T239" i="5"/>
  <c r="J162" i="1"/>
  <c r="K162" i="1" s="1"/>
  <c r="U239" i="5" l="1"/>
  <c r="O240" i="5"/>
  <c r="L240" i="5"/>
  <c r="L162" i="1"/>
  <c r="O162" i="1"/>
  <c r="P240" i="5" l="1"/>
  <c r="S240" i="5"/>
  <c r="P162" i="1"/>
  <c r="S162" i="1"/>
  <c r="J241" i="5" l="1"/>
  <c r="K241" i="5" s="1"/>
  <c r="Q240" i="5"/>
  <c r="T240" i="5"/>
  <c r="T162" i="1"/>
  <c r="Q162" i="1"/>
  <c r="U240" i="5" l="1"/>
  <c r="O241" i="5"/>
  <c r="L241" i="5"/>
  <c r="U162" i="1"/>
  <c r="P241" i="5" l="1"/>
  <c r="S241" i="5"/>
  <c r="J163" i="1"/>
  <c r="K163" i="1" s="1"/>
  <c r="J242" i="5" l="1"/>
  <c r="K242" i="5" s="1"/>
  <c r="T241" i="5"/>
  <c r="Q241" i="5"/>
  <c r="L163" i="1"/>
  <c r="O163" i="1"/>
  <c r="L176" i="1"/>
  <c r="O176" i="1"/>
  <c r="U241" i="5" l="1"/>
  <c r="O242" i="5"/>
  <c r="L242" i="5"/>
  <c r="P163" i="1"/>
  <c r="S163" i="1"/>
  <c r="P176" i="1"/>
  <c r="P242" i="5" l="1"/>
  <c r="S242" i="5"/>
  <c r="T163" i="1"/>
  <c r="Q163" i="1"/>
  <c r="J243" i="5" l="1"/>
  <c r="K243" i="5" s="1"/>
  <c r="Q242" i="5"/>
  <c r="T242" i="5"/>
  <c r="U163" i="1"/>
  <c r="U242" i="5" l="1"/>
  <c r="O243" i="5"/>
  <c r="L243" i="5"/>
  <c r="J164" i="1"/>
  <c r="K164" i="1" s="1"/>
  <c r="P243" i="5" l="1"/>
  <c r="S243" i="5"/>
  <c r="L164" i="1"/>
  <c r="O164" i="1"/>
  <c r="J244" i="5" l="1"/>
  <c r="K244" i="5" s="1"/>
  <c r="T243" i="5"/>
  <c r="Q243" i="5"/>
  <c r="P164" i="1"/>
  <c r="S164" i="1"/>
  <c r="U243" i="5" l="1"/>
  <c r="O244" i="5"/>
  <c r="L244" i="5"/>
  <c r="Q164" i="1"/>
  <c r="T164" i="1"/>
  <c r="P244" i="5" l="1"/>
  <c r="S244" i="5"/>
  <c r="U164" i="1"/>
  <c r="J245" i="5" l="1"/>
  <c r="K245" i="5" s="1"/>
  <c r="Q244" i="5"/>
  <c r="T244" i="5"/>
  <c r="J165" i="1"/>
  <c r="K165" i="1" s="1"/>
  <c r="U244" i="5" l="1"/>
  <c r="O245" i="5"/>
  <c r="L245" i="5"/>
  <c r="O165" i="1"/>
  <c r="L165" i="1"/>
  <c r="P245" i="5" l="1"/>
  <c r="S245" i="5"/>
  <c r="P165" i="1"/>
  <c r="S165" i="1"/>
  <c r="J246" i="5" l="1"/>
  <c r="K246" i="5" s="1"/>
  <c r="T245" i="5"/>
  <c r="Q245" i="5"/>
  <c r="Q165" i="1"/>
  <c r="T165" i="1"/>
  <c r="U245" i="5" l="1"/>
  <c r="O246" i="5"/>
  <c r="L246" i="5"/>
  <c r="U165" i="1"/>
  <c r="P246" i="5" l="1"/>
  <c r="S246" i="5"/>
  <c r="J166" i="1"/>
  <c r="K166" i="1" s="1"/>
  <c r="J247" i="5" l="1"/>
  <c r="K247" i="5" s="1"/>
  <c r="Q246" i="5"/>
  <c r="T246" i="5"/>
  <c r="O166" i="1"/>
  <c r="L166" i="1"/>
  <c r="U246" i="5" l="1"/>
  <c r="O247" i="5"/>
  <c r="L247" i="5"/>
  <c r="P166" i="1"/>
  <c r="S166" i="1"/>
  <c r="P247" i="5" l="1"/>
  <c r="S247" i="5"/>
  <c r="Q166" i="1"/>
  <c r="T166" i="1"/>
  <c r="J248" i="5" l="1"/>
  <c r="K248" i="5" s="1"/>
  <c r="Q247" i="5"/>
  <c r="T247" i="5"/>
  <c r="U166" i="1"/>
  <c r="U247" i="5" l="1"/>
  <c r="O248" i="5"/>
  <c r="L248" i="5"/>
  <c r="J167" i="1"/>
  <c r="K167" i="1" s="1"/>
  <c r="P248" i="5" l="1"/>
  <c r="S248" i="5"/>
  <c r="O167" i="1"/>
  <c r="L167" i="1"/>
  <c r="P167" i="1" s="1"/>
  <c r="J249" i="5" l="1"/>
  <c r="K249" i="5" s="1"/>
  <c r="T248" i="5"/>
  <c r="Q248" i="5"/>
  <c r="Q167" i="1"/>
  <c r="T167" i="1"/>
  <c r="S167" i="1"/>
  <c r="U248" i="5" l="1"/>
  <c r="O249" i="5"/>
  <c r="L249" i="5"/>
  <c r="U167" i="1"/>
  <c r="P249" i="5" l="1"/>
  <c r="S249" i="5"/>
  <c r="J168" i="1"/>
  <c r="K168" i="1" s="1"/>
  <c r="J250" i="5" l="1"/>
  <c r="K250" i="5" s="1"/>
  <c r="Q249" i="5"/>
  <c r="T249" i="5"/>
  <c r="O168" i="1"/>
  <c r="L168" i="1"/>
  <c r="P168" i="1" s="1"/>
  <c r="U249" i="5" l="1"/>
  <c r="O250" i="5"/>
  <c r="L250" i="5"/>
  <c r="Q168" i="1"/>
  <c r="T168" i="1"/>
  <c r="S168" i="1"/>
  <c r="P250" i="5" l="1"/>
  <c r="S250" i="5"/>
  <c r="U168" i="1"/>
  <c r="J169" i="1"/>
  <c r="J251" i="5" l="1"/>
  <c r="K251" i="5" s="1"/>
  <c r="T250" i="5"/>
  <c r="Q250" i="5"/>
  <c r="K169" i="1"/>
  <c r="U250" i="5" l="1"/>
  <c r="O251" i="5"/>
  <c r="L251" i="5"/>
  <c r="L169" i="1"/>
  <c r="O169" i="1"/>
  <c r="S169" i="1" s="1"/>
  <c r="P251" i="5" l="1"/>
  <c r="S251" i="5"/>
  <c r="P169" i="1"/>
  <c r="J252" i="5" l="1"/>
  <c r="K252" i="5" s="1"/>
  <c r="Q251" i="5"/>
  <c r="T251" i="5"/>
  <c r="T169" i="1"/>
  <c r="Q169" i="1"/>
  <c r="U251" i="5" l="1"/>
  <c r="L252" i="5"/>
  <c r="O252" i="5"/>
  <c r="U169" i="1"/>
  <c r="P252" i="5" l="1"/>
  <c r="S252" i="5"/>
  <c r="J170" i="1"/>
  <c r="K170" i="1" s="1"/>
  <c r="J253" i="5" l="1"/>
  <c r="K253" i="5" s="1"/>
  <c r="T252" i="5"/>
  <c r="Q252" i="5"/>
  <c r="L170" i="1"/>
  <c r="O170" i="1"/>
  <c r="U252" i="5" l="1"/>
  <c r="O253" i="5"/>
  <c r="L253" i="5"/>
  <c r="P170" i="1"/>
  <c r="S170" i="1"/>
  <c r="P253" i="5" l="1"/>
  <c r="S253" i="5"/>
  <c r="Q170" i="1"/>
  <c r="T170" i="1"/>
  <c r="J254" i="5" l="1"/>
  <c r="K254" i="5" s="1"/>
  <c r="Q253" i="5"/>
  <c r="T253" i="5"/>
  <c r="U170" i="1"/>
  <c r="U253" i="5" l="1"/>
  <c r="O254" i="5"/>
  <c r="L254" i="5"/>
  <c r="J171" i="1"/>
  <c r="K171" i="1" s="1"/>
  <c r="P254" i="5" l="1"/>
  <c r="S254" i="5"/>
  <c r="O171" i="1"/>
  <c r="L171" i="1"/>
  <c r="P171" i="1" l="1"/>
  <c r="J255" i="5"/>
  <c r="K255" i="5" s="1"/>
  <c r="T254" i="5"/>
  <c r="Q254" i="5"/>
  <c r="T171" i="1"/>
  <c r="Q171" i="1"/>
  <c r="S171" i="1"/>
  <c r="U254" i="5" l="1"/>
  <c r="O255" i="5"/>
  <c r="L255" i="5"/>
  <c r="U171" i="1"/>
  <c r="P255" i="5" l="1"/>
  <c r="S255" i="5"/>
  <c r="J172" i="1"/>
  <c r="K172" i="1" s="1"/>
  <c r="J256" i="5" l="1"/>
  <c r="K256" i="5" s="1"/>
  <c r="Q255" i="5"/>
  <c r="T255" i="5"/>
  <c r="L172" i="1"/>
  <c r="O172" i="1"/>
  <c r="U255" i="5" l="1"/>
  <c r="O256" i="5"/>
  <c r="L256" i="5"/>
  <c r="P172" i="1"/>
  <c r="S172" i="1"/>
  <c r="P256" i="5" l="1"/>
  <c r="S256" i="5"/>
  <c r="Q172" i="1"/>
  <c r="T172" i="1"/>
  <c r="J257" i="5" l="1"/>
  <c r="S257" i="5"/>
  <c r="T256" i="5"/>
  <c r="Q256" i="5"/>
  <c r="Q257" i="5" s="1"/>
  <c r="U172" i="1"/>
  <c r="J258" i="5" l="1"/>
  <c r="K258" i="5" s="1"/>
  <c r="U256" i="5"/>
  <c r="T257" i="5"/>
  <c r="J173" i="1"/>
  <c r="K173" i="1" s="1"/>
  <c r="U257" i="5" l="1"/>
  <c r="O258" i="5"/>
  <c r="L258" i="5"/>
  <c r="L173" i="1"/>
  <c r="O173" i="1"/>
  <c r="P258" i="5" l="1"/>
  <c r="S258" i="5"/>
  <c r="P173" i="1"/>
  <c r="S173" i="1"/>
  <c r="J259" i="5" l="1"/>
  <c r="K259" i="5" s="1"/>
  <c r="Q258" i="5"/>
  <c r="T258" i="5"/>
  <c r="Q173" i="1"/>
  <c r="T173" i="1"/>
  <c r="U258" i="5" l="1"/>
  <c r="O259" i="5"/>
  <c r="L259" i="5"/>
  <c r="U173" i="1"/>
  <c r="P259" i="5" l="1"/>
  <c r="S259" i="5"/>
  <c r="J174" i="1"/>
  <c r="K174" i="1" s="1"/>
  <c r="J260" i="5" l="1"/>
  <c r="K260" i="5" s="1"/>
  <c r="T259" i="5"/>
  <c r="Q259" i="5"/>
  <c r="L174" i="1"/>
  <c r="O174" i="1"/>
  <c r="U259" i="5" l="1"/>
  <c r="O260" i="5"/>
  <c r="L260" i="5"/>
  <c r="P174" i="1"/>
  <c r="S174" i="1"/>
  <c r="P260" i="5" l="1"/>
  <c r="S260" i="5"/>
  <c r="Q174" i="1"/>
  <c r="T174" i="1"/>
  <c r="J261" i="5" l="1"/>
  <c r="K261" i="5" s="1"/>
  <c r="Q260" i="5"/>
  <c r="T260" i="5"/>
  <c r="U174" i="1"/>
  <c r="U260" i="5" l="1"/>
  <c r="O261" i="5"/>
  <c r="L261" i="5"/>
  <c r="J175" i="1"/>
  <c r="K175" i="1" s="1"/>
  <c r="P261" i="5" l="1"/>
  <c r="S261" i="5"/>
  <c r="L175" i="1"/>
  <c r="O175" i="1"/>
  <c r="S175" i="1" s="1"/>
  <c r="J262" i="5" l="1"/>
  <c r="K262" i="5" s="1"/>
  <c r="T261" i="5"/>
  <c r="Q261" i="5"/>
  <c r="S176" i="1"/>
  <c r="P175" i="1"/>
  <c r="U261" i="5" l="1"/>
  <c r="O262" i="5"/>
  <c r="L262" i="5"/>
  <c r="Q175" i="1"/>
  <c r="Q176" i="1" s="1"/>
  <c r="T175" i="1"/>
  <c r="P262" i="5" l="1"/>
  <c r="S262" i="5"/>
  <c r="U175" i="1"/>
  <c r="J176" i="1" s="1"/>
  <c r="T176" i="1"/>
  <c r="J263" i="5" l="1"/>
  <c r="K263" i="5" s="1"/>
  <c r="Q262" i="5"/>
  <c r="T262" i="5"/>
  <c r="U176" i="1"/>
  <c r="U262" i="5" l="1"/>
  <c r="O263" i="5"/>
  <c r="L263" i="5"/>
  <c r="J177" i="1"/>
  <c r="K177" i="1" s="1"/>
  <c r="P263" i="5" l="1"/>
  <c r="S263" i="5"/>
  <c r="O177" i="1"/>
  <c r="L177" i="1"/>
  <c r="P177" i="1" s="1"/>
  <c r="J264" i="5" l="1"/>
  <c r="K264" i="5" s="1"/>
  <c r="T263" i="5"/>
  <c r="Q263" i="5"/>
  <c r="Q177" i="1"/>
  <c r="T177" i="1"/>
  <c r="S177" i="1"/>
  <c r="O192" i="1"/>
  <c r="L192" i="1"/>
  <c r="U263" i="5" l="1"/>
  <c r="O264" i="5"/>
  <c r="L264" i="5"/>
  <c r="U177" i="1"/>
  <c r="J178" i="1"/>
  <c r="P192" i="1"/>
  <c r="P264" i="5" l="1"/>
  <c r="S264" i="5"/>
  <c r="K178" i="1"/>
  <c r="J265" i="5" l="1"/>
  <c r="K265" i="5" s="1"/>
  <c r="Q264" i="5"/>
  <c r="T264" i="5"/>
  <c r="O178" i="1"/>
  <c r="L178" i="1"/>
  <c r="U264" i="5" l="1"/>
  <c r="O265" i="5"/>
  <c r="L265" i="5"/>
  <c r="P178" i="1"/>
  <c r="S178" i="1"/>
  <c r="O193" i="1"/>
  <c r="L193" i="1"/>
  <c r="P265" i="5" l="1"/>
  <c r="S265" i="5"/>
  <c r="T178" i="1"/>
  <c r="Q178" i="1"/>
  <c r="P193" i="1"/>
  <c r="J266" i="5" l="1"/>
  <c r="K266" i="5" s="1"/>
  <c r="T265" i="5"/>
  <c r="Q265" i="5"/>
  <c r="U178" i="1"/>
  <c r="U265" i="5" l="1"/>
  <c r="O266" i="5"/>
  <c r="L266" i="5"/>
  <c r="J179" i="1"/>
  <c r="K179" i="1" s="1"/>
  <c r="P266" i="5" l="1"/>
  <c r="S266" i="5"/>
  <c r="O179" i="1"/>
  <c r="L179" i="1"/>
  <c r="P179" i="1" s="1"/>
  <c r="J267" i="5" l="1"/>
  <c r="K267" i="5" s="1"/>
  <c r="Q266" i="5"/>
  <c r="T266" i="5"/>
  <c r="T179" i="1"/>
  <c r="Q179" i="1"/>
  <c r="S179" i="1"/>
  <c r="U266" i="5" l="1"/>
  <c r="O267" i="5"/>
  <c r="L267" i="5"/>
  <c r="U179" i="1"/>
  <c r="P267" i="5" l="1"/>
  <c r="S267" i="5"/>
  <c r="J180" i="1"/>
  <c r="K180" i="1" s="1"/>
  <c r="J268" i="5" l="1"/>
  <c r="K268" i="5" s="1"/>
  <c r="T267" i="5"/>
  <c r="Q267" i="5"/>
  <c r="L180" i="1"/>
  <c r="O180" i="1"/>
  <c r="U267" i="5" l="1"/>
  <c r="L268" i="5"/>
  <c r="O268" i="5"/>
  <c r="P180" i="1"/>
  <c r="S180" i="1"/>
  <c r="P268" i="5" l="1"/>
  <c r="S268" i="5"/>
  <c r="T180" i="1"/>
  <c r="Q180" i="1"/>
  <c r="J269" i="5" l="1"/>
  <c r="K269" i="5" s="1"/>
  <c r="T268" i="5"/>
  <c r="Q268" i="5"/>
  <c r="U180" i="1"/>
  <c r="U268" i="5" l="1"/>
  <c r="O269" i="5"/>
  <c r="L269" i="5"/>
  <c r="J181" i="1"/>
  <c r="K181" i="1" s="1"/>
  <c r="P269" i="5" l="1"/>
  <c r="S269" i="5"/>
  <c r="O181" i="1"/>
  <c r="L181" i="1"/>
  <c r="J270" i="5" l="1"/>
  <c r="K270" i="5" s="1"/>
  <c r="Q269" i="5"/>
  <c r="T269" i="5"/>
  <c r="P181" i="1"/>
  <c r="T181" i="1"/>
  <c r="Q181" i="1"/>
  <c r="S181" i="1"/>
  <c r="U269" i="5" l="1"/>
  <c r="O270" i="5"/>
  <c r="L270" i="5"/>
  <c r="U181" i="1"/>
  <c r="P270" i="5" l="1"/>
  <c r="S270" i="5"/>
  <c r="J182" i="1"/>
  <c r="K182" i="1" s="1"/>
  <c r="O197" i="1"/>
  <c r="L197" i="1"/>
  <c r="J271" i="5" l="1"/>
  <c r="K271" i="5" s="1"/>
  <c r="T270" i="5"/>
  <c r="Q270" i="5"/>
  <c r="L182" i="1"/>
  <c r="O182" i="1"/>
  <c r="P197" i="1"/>
  <c r="U270" i="5" l="1"/>
  <c r="O271" i="5"/>
  <c r="L271" i="5"/>
  <c r="P182" i="1"/>
  <c r="S182" i="1"/>
  <c r="P271" i="5" l="1"/>
  <c r="S271" i="5"/>
  <c r="T182" i="1"/>
  <c r="Q182" i="1"/>
  <c r="J272" i="5" l="1"/>
  <c r="K272" i="5" s="1"/>
  <c r="Q271" i="5"/>
  <c r="T271" i="5"/>
  <c r="U182" i="1"/>
  <c r="U271" i="5" l="1"/>
  <c r="O272" i="5"/>
  <c r="L272" i="5"/>
  <c r="J183" i="1"/>
  <c r="K183" i="1" s="1"/>
  <c r="P272" i="5" l="1"/>
  <c r="S272" i="5"/>
  <c r="L183" i="1"/>
  <c r="O183" i="1"/>
  <c r="J273" i="5" l="1"/>
  <c r="K273" i="5" s="1"/>
  <c r="T272" i="5"/>
  <c r="Q272" i="5"/>
  <c r="P183" i="1"/>
  <c r="S183" i="1"/>
  <c r="U272" i="5" l="1"/>
  <c r="O273" i="5"/>
  <c r="L273" i="5"/>
  <c r="Q183" i="1"/>
  <c r="T183" i="1"/>
  <c r="P273" i="5" l="1"/>
  <c r="S273" i="5"/>
  <c r="U183" i="1"/>
  <c r="J274" i="5" l="1"/>
  <c r="K274" i="5" s="1"/>
  <c r="Q273" i="5"/>
  <c r="T273" i="5"/>
  <c r="J184" i="1"/>
  <c r="K184" i="1" s="1"/>
  <c r="U273" i="5" l="1"/>
  <c r="O274" i="5"/>
  <c r="L274" i="5"/>
  <c r="L184" i="1"/>
  <c r="O184" i="1"/>
  <c r="P274" i="5" l="1"/>
  <c r="S274" i="5"/>
  <c r="P184" i="1"/>
  <c r="S184" i="1"/>
  <c r="J275" i="5" l="1"/>
  <c r="K275" i="5" s="1"/>
  <c r="T274" i="5"/>
  <c r="Q274" i="5"/>
  <c r="Q184" i="1"/>
  <c r="T184" i="1"/>
  <c r="O275" i="5" l="1"/>
  <c r="L275" i="5"/>
  <c r="U274" i="5"/>
  <c r="U184" i="1"/>
  <c r="P275" i="5" l="1"/>
  <c r="S275" i="5"/>
  <c r="J185" i="1"/>
  <c r="K185" i="1" s="1"/>
  <c r="J276" i="5" l="1"/>
  <c r="K276" i="5" s="1"/>
  <c r="Q275" i="5"/>
  <c r="T275" i="5"/>
  <c r="O185" i="1"/>
  <c r="L185" i="1"/>
  <c r="U275" i="5" l="1"/>
  <c r="O276" i="5"/>
  <c r="L276" i="5"/>
  <c r="P185" i="1"/>
  <c r="S185" i="1"/>
  <c r="P276" i="5" l="1"/>
  <c r="S276" i="5"/>
  <c r="Q185" i="1"/>
  <c r="T185" i="1"/>
  <c r="J277" i="5" l="1"/>
  <c r="K277" i="5" s="1"/>
  <c r="T276" i="5"/>
  <c r="Q276" i="5"/>
  <c r="U185" i="1"/>
  <c r="U276" i="5" l="1"/>
  <c r="O277" i="5"/>
  <c r="L277" i="5"/>
  <c r="J186" i="1"/>
  <c r="K186" i="1" s="1"/>
  <c r="P277" i="5" l="1"/>
  <c r="S277" i="5"/>
  <c r="O186" i="1"/>
  <c r="L186" i="1"/>
  <c r="P186" i="1" s="1"/>
  <c r="J278" i="5" l="1"/>
  <c r="K278" i="5" s="1"/>
  <c r="Q277" i="5"/>
  <c r="T277" i="5"/>
  <c r="Q186" i="1"/>
  <c r="T186" i="1"/>
  <c r="S186" i="1"/>
  <c r="U277" i="5" l="1"/>
  <c r="O278" i="5"/>
  <c r="L278" i="5"/>
  <c r="U186" i="1"/>
  <c r="J187" i="1"/>
  <c r="P278" i="5" l="1"/>
  <c r="S278" i="5"/>
  <c r="K187" i="1"/>
  <c r="J279" i="5" l="1"/>
  <c r="K279" i="5" s="1"/>
  <c r="T278" i="5"/>
  <c r="Q278" i="5"/>
  <c r="L187" i="1"/>
  <c r="O187" i="1"/>
  <c r="U278" i="5" l="1"/>
  <c r="O279" i="5"/>
  <c r="L279" i="5"/>
  <c r="P187" i="1"/>
  <c r="S187" i="1"/>
  <c r="P279" i="5" l="1"/>
  <c r="S279" i="5"/>
  <c r="T187" i="1"/>
  <c r="Q187" i="1"/>
  <c r="J280" i="5" l="1"/>
  <c r="K280" i="5" s="1"/>
  <c r="Q279" i="5"/>
  <c r="T279" i="5"/>
  <c r="U187" i="1"/>
  <c r="U279" i="5" l="1"/>
  <c r="O280" i="5"/>
  <c r="L280" i="5"/>
  <c r="J188" i="1"/>
  <c r="K188" i="1" s="1"/>
  <c r="P280" i="5" l="1"/>
  <c r="S280" i="5"/>
  <c r="L188" i="1"/>
  <c r="O188" i="1"/>
  <c r="S188" i="1" s="1"/>
  <c r="J281" i="5" l="1"/>
  <c r="K281" i="5" s="1"/>
  <c r="T280" i="5"/>
  <c r="Q280" i="5"/>
  <c r="P188" i="1"/>
  <c r="U280" i="5" l="1"/>
  <c r="O281" i="5"/>
  <c r="L281" i="5"/>
  <c r="T188" i="1"/>
  <c r="Q188" i="1"/>
  <c r="P281" i="5" l="1"/>
  <c r="S281" i="5"/>
  <c r="U188" i="1"/>
  <c r="J282" i="5" l="1"/>
  <c r="K282" i="5" s="1"/>
  <c r="Q281" i="5"/>
  <c r="T281" i="5"/>
  <c r="J189" i="1"/>
  <c r="K189" i="1" s="1"/>
  <c r="U281" i="5" l="1"/>
  <c r="O282" i="5"/>
  <c r="L282" i="5"/>
  <c r="L189" i="1"/>
  <c r="O189" i="1"/>
  <c r="P282" i="5" l="1"/>
  <c r="S282" i="5"/>
  <c r="P189" i="1"/>
  <c r="S189" i="1"/>
  <c r="J283" i="5" l="1"/>
  <c r="K283" i="5" s="1"/>
  <c r="T282" i="5"/>
  <c r="Q282" i="5"/>
  <c r="Q189" i="1"/>
  <c r="T189" i="1"/>
  <c r="U282" i="5" l="1"/>
  <c r="O283" i="5"/>
  <c r="L283" i="5"/>
  <c r="U189" i="1"/>
  <c r="P283" i="5" l="1"/>
  <c r="S283" i="5"/>
  <c r="J190" i="1"/>
  <c r="K190" i="1" s="1"/>
  <c r="J284" i="5" l="1"/>
  <c r="K284" i="5" s="1"/>
  <c r="Q283" i="5"/>
  <c r="T283" i="5"/>
  <c r="L190" i="1"/>
  <c r="O190" i="1"/>
  <c r="U283" i="5" l="1"/>
  <c r="L284" i="5"/>
  <c r="O284" i="5"/>
  <c r="P190" i="1"/>
  <c r="S190" i="1"/>
  <c r="P284" i="5" l="1"/>
  <c r="S284" i="5"/>
  <c r="Q190" i="1"/>
  <c r="T190" i="1"/>
  <c r="J285" i="5" l="1"/>
  <c r="K285" i="5" s="1"/>
  <c r="T284" i="5"/>
  <c r="Q284" i="5"/>
  <c r="U190" i="1"/>
  <c r="O285" i="5" l="1"/>
  <c r="L285" i="5"/>
  <c r="U284" i="5"/>
  <c r="J191" i="1"/>
  <c r="K191" i="1" s="1"/>
  <c r="P285" i="5" l="1"/>
  <c r="S285" i="5"/>
  <c r="L191" i="1"/>
  <c r="O191" i="1"/>
  <c r="J286" i="5" l="1"/>
  <c r="K286" i="5" s="1"/>
  <c r="Q285" i="5"/>
  <c r="T285" i="5"/>
  <c r="P191" i="1"/>
  <c r="S191" i="1"/>
  <c r="O286" i="5" l="1"/>
  <c r="L286" i="5"/>
  <c r="U285" i="5"/>
  <c r="S192" i="1"/>
  <c r="Q191" i="1"/>
  <c r="Q192" i="1" s="1"/>
  <c r="Q193" i="1" s="1"/>
  <c r="T191" i="1"/>
  <c r="P286" i="5" l="1"/>
  <c r="S286" i="5"/>
  <c r="S193" i="1"/>
  <c r="U191" i="1"/>
  <c r="J192" i="1" s="1"/>
  <c r="T192" i="1"/>
  <c r="J287" i="5" l="1"/>
  <c r="K287" i="5" s="1"/>
  <c r="T286" i="5"/>
  <c r="Q286" i="5"/>
  <c r="U192" i="1"/>
  <c r="J193" i="1" s="1"/>
  <c r="T193" i="1"/>
  <c r="U286" i="5" l="1"/>
  <c r="O287" i="5"/>
  <c r="L287" i="5"/>
  <c r="U193" i="1"/>
  <c r="P287" i="5" l="1"/>
  <c r="S287" i="5"/>
  <c r="J194" i="1"/>
  <c r="K194" i="1" s="1"/>
  <c r="J288" i="5" l="1"/>
  <c r="K288" i="5" s="1"/>
  <c r="Q287" i="5"/>
  <c r="T287" i="5"/>
  <c r="L194" i="1"/>
  <c r="O194" i="1"/>
  <c r="U287" i="5" l="1"/>
  <c r="O288" i="5"/>
  <c r="L288" i="5"/>
  <c r="P194" i="1"/>
  <c r="S194" i="1"/>
  <c r="P288" i="5" l="1"/>
  <c r="S288" i="5"/>
  <c r="Q194" i="1"/>
  <c r="T194" i="1"/>
  <c r="O211" i="1"/>
  <c r="L211" i="1"/>
  <c r="J289" i="5" l="1"/>
  <c r="K289" i="5" s="1"/>
  <c r="T288" i="5"/>
  <c r="Q288" i="5"/>
  <c r="U194" i="1"/>
  <c r="P211" i="1"/>
  <c r="U288" i="5" l="1"/>
  <c r="O289" i="5"/>
  <c r="L289" i="5"/>
  <c r="J195" i="1"/>
  <c r="K195" i="1" s="1"/>
  <c r="P289" i="5" l="1"/>
  <c r="S289" i="5"/>
  <c r="L195" i="1"/>
  <c r="O195" i="1"/>
  <c r="J290" i="5" l="1"/>
  <c r="K290" i="5" s="1"/>
  <c r="Q289" i="5"/>
  <c r="T289" i="5"/>
  <c r="P195" i="1"/>
  <c r="S195" i="1"/>
  <c r="O212" i="1"/>
  <c r="L212" i="1"/>
  <c r="U289" i="5" l="1"/>
  <c r="O290" i="5"/>
  <c r="L290" i="5"/>
  <c r="Q195" i="1"/>
  <c r="T195" i="1"/>
  <c r="P212" i="1"/>
  <c r="P290" i="5" l="1"/>
  <c r="S290" i="5"/>
  <c r="U195" i="1"/>
  <c r="J291" i="5" l="1"/>
  <c r="K291" i="5" s="1"/>
  <c r="T290" i="5"/>
  <c r="Q290" i="5"/>
  <c r="J196" i="1"/>
  <c r="K196" i="1" s="1"/>
  <c r="U290" i="5" l="1"/>
  <c r="O291" i="5"/>
  <c r="L291" i="5"/>
  <c r="L196" i="1"/>
  <c r="O196" i="1"/>
  <c r="P291" i="5" l="1"/>
  <c r="S291" i="5"/>
  <c r="P196" i="1"/>
  <c r="S196" i="1"/>
  <c r="J292" i="5" l="1"/>
  <c r="K292" i="5" s="1"/>
  <c r="Q291" i="5"/>
  <c r="T291" i="5"/>
  <c r="S197" i="1"/>
  <c r="Q196" i="1"/>
  <c r="Q197" i="1" s="1"/>
  <c r="T196" i="1"/>
  <c r="U291" i="5" l="1"/>
  <c r="O292" i="5"/>
  <c r="L292" i="5"/>
  <c r="U196" i="1"/>
  <c r="J197" i="1" s="1"/>
  <c r="T197" i="1"/>
  <c r="P292" i="5" l="1"/>
  <c r="S292" i="5"/>
  <c r="U197" i="1"/>
  <c r="J293" i="5" l="1"/>
  <c r="K293" i="5" s="1"/>
  <c r="T292" i="5"/>
  <c r="Q292" i="5"/>
  <c r="J198" i="1"/>
  <c r="K198" i="1" s="1"/>
  <c r="U292" i="5" l="1"/>
  <c r="L293" i="5"/>
  <c r="O293" i="5"/>
  <c r="L198" i="1"/>
  <c r="O198" i="1"/>
  <c r="P293" i="5" l="1"/>
  <c r="S293" i="5"/>
  <c r="P198" i="1"/>
  <c r="S198" i="1"/>
  <c r="J294" i="5" l="1"/>
  <c r="K294" i="5" s="1"/>
  <c r="Q293" i="5"/>
  <c r="T293" i="5"/>
  <c r="Q198" i="1"/>
  <c r="T198" i="1"/>
  <c r="U293" i="5" l="1"/>
  <c r="O294" i="5"/>
  <c r="L294" i="5"/>
  <c r="U198" i="1"/>
  <c r="P294" i="5" l="1"/>
  <c r="S294" i="5"/>
  <c r="J199" i="1"/>
  <c r="K199" i="1" s="1"/>
  <c r="J295" i="5" l="1"/>
  <c r="K295" i="5" s="1"/>
  <c r="T294" i="5"/>
  <c r="Q294" i="5"/>
  <c r="L199" i="1"/>
  <c r="O199" i="1"/>
  <c r="U294" i="5" l="1"/>
  <c r="L295" i="5"/>
  <c r="O295" i="5"/>
  <c r="P199" i="1"/>
  <c r="S199" i="1"/>
  <c r="P295" i="5" l="1"/>
  <c r="S295" i="5"/>
  <c r="Q199" i="1"/>
  <c r="T199" i="1"/>
  <c r="U199" i="1" s="1"/>
  <c r="J296" i="5" l="1"/>
  <c r="S296" i="5"/>
  <c r="Q295" i="5"/>
  <c r="Q296" i="5" s="1"/>
  <c r="Q297" i="5" s="1"/>
  <c r="T295" i="5"/>
  <c r="J200" i="1"/>
  <c r="K200" i="1" s="1"/>
  <c r="U295" i="5" l="1"/>
  <c r="T296" i="5"/>
  <c r="S297" i="5"/>
  <c r="J297" i="5"/>
  <c r="L200" i="1"/>
  <c r="O200" i="1"/>
  <c r="S200" i="1" s="1"/>
  <c r="J298" i="5" l="1"/>
  <c r="K298" i="5" s="1"/>
  <c r="T297" i="5"/>
  <c r="U296" i="5"/>
  <c r="P200" i="1"/>
  <c r="U297" i="5" l="1"/>
  <c r="O298" i="5"/>
  <c r="L298" i="5"/>
  <c r="T200" i="1"/>
  <c r="Q200" i="1"/>
  <c r="P298" i="5" l="1"/>
  <c r="S298" i="5"/>
  <c r="U200" i="1"/>
  <c r="J299" i="5" l="1"/>
  <c r="K299" i="5" s="1"/>
  <c r="Q298" i="5"/>
  <c r="T298" i="5"/>
  <c r="J201" i="1"/>
  <c r="K201" i="1" s="1"/>
  <c r="U298" i="5" l="1"/>
  <c r="O299" i="5"/>
  <c r="L299" i="5"/>
  <c r="L201" i="1"/>
  <c r="O201" i="1"/>
  <c r="P299" i="5" l="1"/>
  <c r="S299" i="5"/>
  <c r="P201" i="1"/>
  <c r="S201" i="1"/>
  <c r="J300" i="5" l="1"/>
  <c r="K300" i="5" s="1"/>
  <c r="T299" i="5"/>
  <c r="Q299" i="5"/>
  <c r="Q201" i="1"/>
  <c r="T201" i="1"/>
  <c r="U299" i="5" l="1"/>
  <c r="L300" i="5"/>
  <c r="O300" i="5"/>
  <c r="U201" i="1"/>
  <c r="P300" i="5" l="1"/>
  <c r="S300" i="5"/>
  <c r="J202" i="1"/>
  <c r="K202" i="1" s="1"/>
  <c r="J301" i="5" l="1"/>
  <c r="K301" i="5" s="1"/>
  <c r="Q300" i="5"/>
  <c r="T300" i="5"/>
  <c r="O202" i="1"/>
  <c r="L202" i="1"/>
  <c r="U300" i="5" l="1"/>
  <c r="O301" i="5"/>
  <c r="L301" i="5"/>
  <c r="P202" i="1"/>
  <c r="S202" i="1"/>
  <c r="P301" i="5" l="1"/>
  <c r="S301" i="5"/>
  <c r="T202" i="1"/>
  <c r="Q202" i="1"/>
  <c r="J302" i="5" l="1"/>
  <c r="K302" i="5" s="1"/>
  <c r="Q301" i="5"/>
  <c r="T301" i="5"/>
  <c r="U202" i="1"/>
  <c r="U301" i="5" l="1"/>
  <c r="O302" i="5"/>
  <c r="L302" i="5"/>
  <c r="J203" i="1"/>
  <c r="K203" i="1" s="1"/>
  <c r="P302" i="5" l="1"/>
  <c r="S302" i="5"/>
  <c r="O203" i="1"/>
  <c r="L203" i="1"/>
  <c r="J303" i="5" l="1"/>
  <c r="K303" i="5" s="1"/>
  <c r="T302" i="5"/>
  <c r="Q302" i="5"/>
  <c r="P203" i="1"/>
  <c r="S203" i="1"/>
  <c r="U302" i="5" l="1"/>
  <c r="L303" i="5"/>
  <c r="O303" i="5"/>
  <c r="Q203" i="1"/>
  <c r="T203" i="1"/>
  <c r="U203" i="1" s="1"/>
  <c r="J204" i="1" s="1"/>
  <c r="K204" i="1" s="1"/>
  <c r="P303" i="5" l="1"/>
  <c r="S303" i="5"/>
  <c r="O204" i="1"/>
  <c r="L204" i="1"/>
  <c r="P204" i="1" s="1"/>
  <c r="T204" i="1" s="1"/>
  <c r="J304" i="5" l="1"/>
  <c r="K304" i="5" s="1"/>
  <c r="Q303" i="5"/>
  <c r="T303" i="5"/>
  <c r="Q204" i="1"/>
  <c r="U204" i="1"/>
  <c r="S204" i="1"/>
  <c r="U303" i="5" l="1"/>
  <c r="O304" i="5"/>
  <c r="L304" i="5"/>
  <c r="J205" i="1"/>
  <c r="K205" i="1" s="1"/>
  <c r="P304" i="5" l="1"/>
  <c r="S304" i="5"/>
  <c r="L205" i="1"/>
  <c r="O205" i="1"/>
  <c r="J305" i="5" l="1"/>
  <c r="K305" i="5" s="1"/>
  <c r="T304" i="5"/>
  <c r="Q304" i="5"/>
  <c r="P205" i="1"/>
  <c r="S205" i="1"/>
  <c r="U304" i="5" l="1"/>
  <c r="O305" i="5"/>
  <c r="L305" i="5"/>
  <c r="Q205" i="1"/>
  <c r="T205" i="1"/>
  <c r="P305" i="5" l="1"/>
  <c r="S305" i="5"/>
  <c r="U205" i="1"/>
  <c r="J306" i="5" l="1"/>
  <c r="K306" i="5" s="1"/>
  <c r="Q305" i="5"/>
  <c r="T305" i="5"/>
  <c r="J206" i="1"/>
  <c r="K206" i="1" s="1"/>
  <c r="U305" i="5" l="1"/>
  <c r="O306" i="5"/>
  <c r="L306" i="5"/>
  <c r="O206" i="1"/>
  <c r="L206" i="1"/>
  <c r="P206" i="1" s="1"/>
  <c r="P306" i="5" l="1"/>
  <c r="S306" i="5"/>
  <c r="Q206" i="1"/>
  <c r="T206" i="1"/>
  <c r="S206" i="1"/>
  <c r="S307" i="5" l="1"/>
  <c r="J307" i="5"/>
  <c r="T306" i="5"/>
  <c r="Q306" i="5"/>
  <c r="Q307" i="5" s="1"/>
  <c r="U206" i="1"/>
  <c r="J207" i="1"/>
  <c r="U306" i="5" l="1"/>
  <c r="T307" i="5"/>
  <c r="J308" i="5"/>
  <c r="K308" i="5" s="1"/>
  <c r="K207" i="1"/>
  <c r="O308" i="5" l="1"/>
  <c r="L308" i="5"/>
  <c r="U307" i="5"/>
  <c r="O207" i="1"/>
  <c r="L207" i="1"/>
  <c r="P308" i="5" l="1"/>
  <c r="S308" i="5"/>
  <c r="P207" i="1"/>
  <c r="S207" i="1"/>
  <c r="J309" i="5" l="1"/>
  <c r="K309" i="5" s="1"/>
  <c r="Q308" i="5"/>
  <c r="T308" i="5"/>
  <c r="T207" i="1"/>
  <c r="Q207" i="1"/>
  <c r="U308" i="5" l="1"/>
  <c r="O309" i="5"/>
  <c r="L309" i="5"/>
  <c r="U207" i="1"/>
  <c r="P309" i="5" l="1"/>
  <c r="S309" i="5"/>
  <c r="J208" i="1"/>
  <c r="K208" i="1" s="1"/>
  <c r="J310" i="5" l="1"/>
  <c r="K310" i="5" s="1"/>
  <c r="T309" i="5"/>
  <c r="Q309" i="5"/>
  <c r="L208" i="1"/>
  <c r="O208" i="1"/>
  <c r="U309" i="5" l="1"/>
  <c r="O310" i="5"/>
  <c r="L310" i="5"/>
  <c r="P208" i="1"/>
  <c r="S208" i="1"/>
  <c r="P310" i="5" l="1"/>
  <c r="S310" i="5"/>
  <c r="T208" i="1"/>
  <c r="Q208" i="1"/>
  <c r="J311" i="5" l="1"/>
  <c r="K311" i="5" s="1"/>
  <c r="Q310" i="5"/>
  <c r="T310" i="5"/>
  <c r="U208" i="1"/>
  <c r="U310" i="5" l="1"/>
  <c r="L311" i="5"/>
  <c r="O311" i="5"/>
  <c r="J209" i="1"/>
  <c r="K209" i="1" s="1"/>
  <c r="P311" i="5" l="1"/>
  <c r="S311" i="5"/>
  <c r="O209" i="1"/>
  <c r="L209" i="1"/>
  <c r="J312" i="5" l="1"/>
  <c r="K312" i="5" s="1"/>
  <c r="T311" i="5"/>
  <c r="Q311" i="5"/>
  <c r="P209" i="1"/>
  <c r="S209" i="1"/>
  <c r="U311" i="5" l="1"/>
  <c r="O312" i="5"/>
  <c r="L312" i="5"/>
  <c r="Q209" i="1"/>
  <c r="T209" i="1"/>
  <c r="P312" i="5" l="1"/>
  <c r="S312" i="5"/>
  <c r="U209" i="1"/>
  <c r="J313" i="5" l="1"/>
  <c r="K313" i="5" s="1"/>
  <c r="Q312" i="5"/>
  <c r="T312" i="5"/>
  <c r="J210" i="1"/>
  <c r="K210" i="1" s="1"/>
  <c r="U312" i="5" l="1"/>
  <c r="O313" i="5"/>
  <c r="L313" i="5"/>
  <c r="L210" i="1"/>
  <c r="O210" i="1"/>
  <c r="P313" i="5" l="1"/>
  <c r="S313" i="5"/>
  <c r="P210" i="1"/>
  <c r="S210" i="1"/>
  <c r="J314" i="5" l="1"/>
  <c r="K314" i="5" s="1"/>
  <c r="T313" i="5"/>
  <c r="Q313" i="5"/>
  <c r="S211" i="1"/>
  <c r="Q210" i="1"/>
  <c r="Q211" i="1" s="1"/>
  <c r="Q212" i="1" s="1"/>
  <c r="T210" i="1"/>
  <c r="U313" i="5" l="1"/>
  <c r="O314" i="5"/>
  <c r="L314" i="5"/>
  <c r="U210" i="1"/>
  <c r="J211" i="1" s="1"/>
  <c r="T211" i="1"/>
  <c r="S212" i="1"/>
  <c r="P314" i="5" l="1"/>
  <c r="S314" i="5"/>
  <c r="U211" i="1"/>
  <c r="J212" i="1" s="1"/>
  <c r="T212" i="1"/>
  <c r="J315" i="5" l="1"/>
  <c r="K315" i="5" s="1"/>
  <c r="Q314" i="5"/>
  <c r="T314" i="5"/>
  <c r="U212" i="1"/>
  <c r="U314" i="5" l="1"/>
  <c r="O315" i="5"/>
  <c r="L315" i="5"/>
  <c r="J213" i="1"/>
  <c r="K213" i="1" s="1"/>
  <c r="P315" i="5" l="1"/>
  <c r="S315" i="5"/>
  <c r="L213" i="1"/>
  <c r="O213" i="1"/>
  <c r="J316" i="5" l="1"/>
  <c r="K316" i="5" s="1"/>
  <c r="T315" i="5"/>
  <c r="Q315" i="5"/>
  <c r="P213" i="1"/>
  <c r="S213" i="1"/>
  <c r="U315" i="5" l="1"/>
  <c r="L316" i="5"/>
  <c r="O316" i="5"/>
  <c r="Q213" i="1"/>
  <c r="T213" i="1"/>
  <c r="P316" i="5" l="1"/>
  <c r="S316" i="5"/>
  <c r="U213" i="1"/>
  <c r="J317" i="5" l="1"/>
  <c r="K317" i="5" s="1"/>
  <c r="Q316" i="5"/>
  <c r="T316" i="5"/>
  <c r="J214" i="1"/>
  <c r="K214" i="1" s="1"/>
  <c r="U316" i="5" l="1"/>
  <c r="O317" i="5"/>
  <c r="L317" i="5"/>
  <c r="L214" i="1"/>
  <c r="O214" i="1"/>
  <c r="P317" i="5" l="1"/>
  <c r="S317" i="5"/>
  <c r="P214" i="1"/>
  <c r="S214" i="1"/>
  <c r="J318" i="5" l="1"/>
  <c r="K318" i="5" s="1"/>
  <c r="T317" i="5"/>
  <c r="Q317" i="5"/>
  <c r="Q214" i="1"/>
  <c r="T214" i="1"/>
  <c r="U317" i="5" l="1"/>
  <c r="O318" i="5"/>
  <c r="L318" i="5"/>
  <c r="U214" i="1"/>
  <c r="P318" i="5" l="1"/>
  <c r="S318" i="5"/>
  <c r="J215" i="1"/>
  <c r="K215" i="1" s="1"/>
  <c r="J319" i="5" l="1"/>
  <c r="K319" i="5" s="1"/>
  <c r="Q318" i="5"/>
  <c r="T318" i="5"/>
  <c r="O215" i="1"/>
  <c r="L215" i="1"/>
  <c r="U318" i="5" l="1"/>
  <c r="O319" i="5"/>
  <c r="L319" i="5"/>
  <c r="P215" i="1"/>
  <c r="Q215" i="1"/>
  <c r="T215" i="1"/>
  <c r="S215" i="1"/>
  <c r="P319" i="5" l="1"/>
  <c r="S319" i="5"/>
  <c r="U215" i="1"/>
  <c r="J320" i="5" l="1"/>
  <c r="K320" i="5" s="1"/>
  <c r="T319" i="5"/>
  <c r="Q319" i="5"/>
  <c r="J216" i="1"/>
  <c r="K216" i="1" s="1"/>
  <c r="U319" i="5" l="1"/>
  <c r="O320" i="5"/>
  <c r="L320" i="5"/>
  <c r="O216" i="1"/>
  <c r="L216" i="1"/>
  <c r="P320" i="5" l="1"/>
  <c r="S320" i="5"/>
  <c r="P216" i="1"/>
  <c r="S216" i="1"/>
  <c r="J321" i="5" l="1"/>
  <c r="K321" i="5" s="1"/>
  <c r="Q320" i="5"/>
  <c r="T320" i="5"/>
  <c r="Q216" i="1"/>
  <c r="T216" i="1"/>
  <c r="U320" i="5" l="1"/>
  <c r="O321" i="5"/>
  <c r="L321" i="5"/>
  <c r="U216" i="1"/>
  <c r="P321" i="5" l="1"/>
  <c r="S321" i="5"/>
  <c r="J217" i="1"/>
  <c r="K217" i="1" s="1"/>
  <c r="J322" i="5" l="1"/>
  <c r="K322" i="5" s="1"/>
  <c r="T321" i="5"/>
  <c r="Q321" i="5"/>
  <c r="L217" i="1"/>
  <c r="O217" i="1"/>
  <c r="U321" i="5" l="1"/>
  <c r="O322" i="5"/>
  <c r="L322" i="5"/>
  <c r="P217" i="1"/>
  <c r="S217" i="1"/>
  <c r="P322" i="5" l="1"/>
  <c r="S322" i="5"/>
  <c r="Q217" i="1"/>
  <c r="T217" i="1"/>
  <c r="J323" i="5" l="1"/>
  <c r="K323" i="5" s="1"/>
  <c r="Q322" i="5"/>
  <c r="T322" i="5"/>
  <c r="U217" i="1"/>
  <c r="U322" i="5" l="1"/>
  <c r="O323" i="5"/>
  <c r="L323" i="5"/>
  <c r="J218" i="1"/>
  <c r="K218" i="1" s="1"/>
  <c r="P323" i="5" l="1"/>
  <c r="S323" i="5"/>
  <c r="L218" i="1"/>
  <c r="O218" i="1"/>
  <c r="J324" i="5" l="1"/>
  <c r="K324" i="5" s="1"/>
  <c r="T323" i="5"/>
  <c r="Q323" i="5"/>
  <c r="P218" i="1"/>
  <c r="S218" i="1"/>
  <c r="U323" i="5" l="1"/>
  <c r="O324" i="5"/>
  <c r="L324" i="5"/>
  <c r="Q218" i="1"/>
  <c r="T218" i="1"/>
  <c r="P324" i="5" l="1"/>
  <c r="S324" i="5"/>
  <c r="U218" i="1"/>
  <c r="J325" i="5" l="1"/>
  <c r="K325" i="5" s="1"/>
  <c r="Q324" i="5"/>
  <c r="T324" i="5"/>
  <c r="J219" i="1"/>
  <c r="K219" i="1" s="1"/>
  <c r="O237" i="1"/>
  <c r="L237" i="1"/>
  <c r="U324" i="5" l="1"/>
  <c r="O325" i="5"/>
  <c r="L325" i="5"/>
  <c r="O219" i="1"/>
  <c r="L219" i="1"/>
  <c r="P219" i="1" s="1"/>
  <c r="P237" i="1"/>
  <c r="P325" i="5" l="1"/>
  <c r="S325" i="5"/>
  <c r="T219" i="1"/>
  <c r="Q219" i="1"/>
  <c r="S219" i="1"/>
  <c r="J326" i="5" l="1"/>
  <c r="K326" i="5" s="1"/>
  <c r="T325" i="5"/>
  <c r="Q325" i="5"/>
  <c r="U219" i="1"/>
  <c r="U325" i="5" l="1"/>
  <c r="O326" i="5"/>
  <c r="L326" i="5"/>
  <c r="J220" i="1"/>
  <c r="K220" i="1" s="1"/>
  <c r="O238" i="1"/>
  <c r="L238" i="1"/>
  <c r="P326" i="5" l="1"/>
  <c r="S326" i="5"/>
  <c r="O220" i="1"/>
  <c r="L220" i="1"/>
  <c r="P220" i="1" s="1"/>
  <c r="P238" i="1"/>
  <c r="J327" i="5" l="1"/>
  <c r="K327" i="5" s="1"/>
  <c r="Q326" i="5"/>
  <c r="T326" i="5"/>
  <c r="Q220" i="1"/>
  <c r="T220" i="1"/>
  <c r="S220" i="1"/>
  <c r="U326" i="5" l="1"/>
  <c r="L327" i="5"/>
  <c r="O327" i="5"/>
  <c r="U220" i="1"/>
  <c r="P327" i="5" l="1"/>
  <c r="S327" i="5"/>
  <c r="J221" i="1"/>
  <c r="K221" i="1" s="1"/>
  <c r="J328" i="5" l="1"/>
  <c r="K328" i="5" s="1"/>
  <c r="T327" i="5"/>
  <c r="Q327" i="5"/>
  <c r="L221" i="1"/>
  <c r="O221" i="1"/>
  <c r="U327" i="5" l="1"/>
  <c r="O328" i="5"/>
  <c r="L328" i="5"/>
  <c r="P221" i="1"/>
  <c r="S221" i="1"/>
  <c r="P328" i="5" l="1"/>
  <c r="S328" i="5"/>
  <c r="Q221" i="1"/>
  <c r="T221" i="1"/>
  <c r="J329" i="5" l="1"/>
  <c r="K329" i="5" s="1"/>
  <c r="Q328" i="5"/>
  <c r="T328" i="5"/>
  <c r="U221" i="1"/>
  <c r="U328" i="5" l="1"/>
  <c r="O329" i="5"/>
  <c r="L329" i="5"/>
  <c r="J222" i="1"/>
  <c r="K222" i="1" s="1"/>
  <c r="P329" i="5" l="1"/>
  <c r="S329" i="5"/>
  <c r="O222" i="1"/>
  <c r="L222" i="1"/>
  <c r="J330" i="5" l="1"/>
  <c r="K330" i="5" s="1"/>
  <c r="T329" i="5"/>
  <c r="Q329" i="5"/>
  <c r="P222" i="1"/>
  <c r="S222" i="1"/>
  <c r="U329" i="5" l="1"/>
  <c r="O330" i="5"/>
  <c r="L330" i="5"/>
  <c r="Q222" i="1"/>
  <c r="T222" i="1"/>
  <c r="P330" i="5" l="1"/>
  <c r="S330" i="5"/>
  <c r="U222" i="1"/>
  <c r="J331" i="5" l="1"/>
  <c r="K331" i="5" s="1"/>
  <c r="Q330" i="5"/>
  <c r="T330" i="5"/>
  <c r="J223" i="1"/>
  <c r="K223" i="1" s="1"/>
  <c r="U330" i="5" l="1"/>
  <c r="O331" i="5"/>
  <c r="L331" i="5"/>
  <c r="O223" i="1"/>
  <c r="L223" i="1"/>
  <c r="P331" i="5" l="1"/>
  <c r="S331" i="5"/>
  <c r="P223" i="1"/>
  <c r="S223" i="1"/>
  <c r="J332" i="5" l="1"/>
  <c r="K332" i="5" s="1"/>
  <c r="T331" i="5"/>
  <c r="Q331" i="5"/>
  <c r="Q223" i="1"/>
  <c r="T223" i="1"/>
  <c r="U331" i="5" l="1"/>
  <c r="L332" i="5"/>
  <c r="O332" i="5"/>
  <c r="U223" i="1"/>
  <c r="P332" i="5" l="1"/>
  <c r="S332" i="5"/>
  <c r="J224" i="1"/>
  <c r="K224" i="1" s="1"/>
  <c r="J333" i="5" l="1"/>
  <c r="K333" i="5" s="1"/>
  <c r="Q332" i="5"/>
  <c r="T332" i="5"/>
  <c r="L224" i="1"/>
  <c r="O224" i="1"/>
  <c r="U332" i="5" l="1"/>
  <c r="O333" i="5"/>
  <c r="L333" i="5"/>
  <c r="P224" i="1"/>
  <c r="S224" i="1"/>
  <c r="P333" i="5" l="1"/>
  <c r="S333" i="5"/>
  <c r="Q224" i="1"/>
  <c r="T224" i="1"/>
  <c r="J334" i="5" l="1"/>
  <c r="K334" i="5" s="1"/>
  <c r="T333" i="5"/>
  <c r="Q333" i="5"/>
  <c r="U224" i="1"/>
  <c r="U333" i="5" l="1"/>
  <c r="O334" i="5"/>
  <c r="L334" i="5"/>
  <c r="J225" i="1"/>
  <c r="K225" i="1" s="1"/>
  <c r="P334" i="5" l="1"/>
  <c r="S334" i="5"/>
  <c r="L225" i="1"/>
  <c r="O225" i="1"/>
  <c r="J335" i="5" l="1"/>
  <c r="K335" i="5" s="1"/>
  <c r="Q334" i="5"/>
  <c r="T334" i="5"/>
  <c r="P225" i="1"/>
  <c r="S225" i="1"/>
  <c r="U334" i="5" l="1"/>
  <c r="O335" i="5"/>
  <c r="L335" i="5"/>
  <c r="Q225" i="1"/>
  <c r="T225" i="1"/>
  <c r="P335" i="5" l="1"/>
  <c r="S335" i="5"/>
  <c r="U225" i="1"/>
  <c r="J336" i="5" l="1"/>
  <c r="K336" i="5" s="1"/>
  <c r="T335" i="5"/>
  <c r="Q335" i="5"/>
  <c r="J226" i="1"/>
  <c r="K226" i="1" s="1"/>
  <c r="U335" i="5" l="1"/>
  <c r="O336" i="5"/>
  <c r="L336" i="5"/>
  <c r="O226" i="1"/>
  <c r="L226" i="1"/>
  <c r="P336" i="5" l="1"/>
  <c r="S336" i="5"/>
  <c r="P226" i="1"/>
  <c r="S226" i="1"/>
  <c r="J337" i="5" l="1"/>
  <c r="K337" i="5" s="1"/>
  <c r="Q336" i="5"/>
  <c r="T336" i="5"/>
  <c r="Q226" i="1"/>
  <c r="T226" i="1"/>
  <c r="U336" i="5" l="1"/>
  <c r="O337" i="5"/>
  <c r="L337" i="5"/>
  <c r="U226" i="1"/>
  <c r="P337" i="5" l="1"/>
  <c r="S337" i="5"/>
  <c r="J227" i="1"/>
  <c r="K227" i="1" s="1"/>
  <c r="J338" i="5" l="1"/>
  <c r="K338" i="5" s="1"/>
  <c r="Q337" i="5"/>
  <c r="T337" i="5"/>
  <c r="O227" i="1"/>
  <c r="L227" i="1"/>
  <c r="U337" i="5" l="1"/>
  <c r="O338" i="5"/>
  <c r="L338" i="5"/>
  <c r="P227" i="1"/>
  <c r="S227" i="1"/>
  <c r="P338" i="5" l="1"/>
  <c r="S338" i="5"/>
  <c r="Q227" i="1"/>
  <c r="T227" i="1"/>
  <c r="J339" i="5" l="1"/>
  <c r="K339" i="5" s="1"/>
  <c r="T338" i="5"/>
  <c r="Q338" i="5"/>
  <c r="U227" i="1"/>
  <c r="U338" i="5" l="1"/>
  <c r="O339" i="5"/>
  <c r="L339" i="5"/>
  <c r="J228" i="1"/>
  <c r="K228" i="1" s="1"/>
  <c r="P339" i="5" l="1"/>
  <c r="S339" i="5"/>
  <c r="L228" i="1"/>
  <c r="O228" i="1"/>
  <c r="J340" i="5" l="1"/>
  <c r="K340" i="5" s="1"/>
  <c r="Q339" i="5"/>
  <c r="T339" i="5"/>
  <c r="P228" i="1"/>
  <c r="S228" i="1"/>
  <c r="U339" i="5" l="1"/>
  <c r="O340" i="5"/>
  <c r="L340" i="5"/>
  <c r="Q228" i="1"/>
  <c r="T228" i="1"/>
  <c r="P340" i="5" l="1"/>
  <c r="S340" i="5"/>
  <c r="U228" i="1"/>
  <c r="J341" i="5" l="1"/>
  <c r="K341" i="5" s="1"/>
  <c r="T340" i="5"/>
  <c r="Q340" i="5"/>
  <c r="J229" i="1"/>
  <c r="K229" i="1" s="1"/>
  <c r="U340" i="5" l="1"/>
  <c r="O341" i="5"/>
  <c r="L341" i="5"/>
  <c r="O229" i="1"/>
  <c r="L229" i="1"/>
  <c r="P229" i="1" s="1"/>
  <c r="P341" i="5" l="1"/>
  <c r="S341" i="5"/>
  <c r="Q229" i="1"/>
  <c r="T229" i="1"/>
  <c r="S229" i="1"/>
  <c r="J342" i="5" l="1"/>
  <c r="K342" i="5" s="1"/>
  <c r="Q341" i="5"/>
  <c r="T341" i="5"/>
  <c r="U229" i="1"/>
  <c r="U341" i="5" l="1"/>
  <c r="O342" i="5"/>
  <c r="L342" i="5"/>
  <c r="J230" i="1"/>
  <c r="K230" i="1" s="1"/>
  <c r="P342" i="5" l="1"/>
  <c r="S342" i="5"/>
  <c r="O230" i="1"/>
  <c r="L230" i="1"/>
  <c r="P230" i="1" s="1"/>
  <c r="J343" i="5" l="1"/>
  <c r="K343" i="5" s="1"/>
  <c r="T342" i="5"/>
  <c r="Q342" i="5"/>
  <c r="S230" i="1"/>
  <c r="T230" i="1"/>
  <c r="Q230" i="1"/>
  <c r="U342" i="5" l="1"/>
  <c r="L343" i="5"/>
  <c r="O343" i="5"/>
  <c r="U230" i="1"/>
  <c r="P343" i="5" l="1"/>
  <c r="S343" i="5"/>
  <c r="J231" i="1"/>
  <c r="K231" i="1" s="1"/>
  <c r="J344" i="5" l="1"/>
  <c r="S344" i="5"/>
  <c r="Q343" i="5"/>
  <c r="Q344" i="5" s="1"/>
  <c r="Q345" i="5" s="1"/>
  <c r="Q346" i="5" s="1"/>
  <c r="T343" i="5"/>
  <c r="O231" i="1"/>
  <c r="L231" i="1"/>
  <c r="U343" i="5" l="1"/>
  <c r="T344" i="5"/>
  <c r="S345" i="5"/>
  <c r="J345" i="5"/>
  <c r="P231" i="1"/>
  <c r="S231" i="1"/>
  <c r="T345" i="5" l="1"/>
  <c r="U344" i="5"/>
  <c r="S346" i="5"/>
  <c r="J346" i="5"/>
  <c r="Q231" i="1"/>
  <c r="T231" i="1"/>
  <c r="J347" i="5" l="1"/>
  <c r="K347" i="5" s="1"/>
  <c r="U345" i="5"/>
  <c r="T346" i="5"/>
  <c r="U231" i="1"/>
  <c r="U346" i="5" l="1"/>
  <c r="O347" i="5"/>
  <c r="L347" i="5"/>
  <c r="J232" i="1"/>
  <c r="K232" i="1" s="1"/>
  <c r="P347" i="5" l="1"/>
  <c r="S347" i="5"/>
  <c r="O232" i="1"/>
  <c r="L232" i="1"/>
  <c r="J348" i="5" l="1"/>
  <c r="K348" i="5" s="1"/>
  <c r="Q347" i="5"/>
  <c r="T347" i="5"/>
  <c r="P232" i="1"/>
  <c r="S232" i="1"/>
  <c r="U347" i="5" l="1"/>
  <c r="L348" i="5"/>
  <c r="O348" i="5"/>
  <c r="T232" i="1"/>
  <c r="Q232" i="1"/>
  <c r="P348" i="5" l="1"/>
  <c r="S348" i="5"/>
  <c r="U232" i="1"/>
  <c r="J349" i="5" l="1"/>
  <c r="K349" i="5" s="1"/>
  <c r="T348" i="5"/>
  <c r="Q348" i="5"/>
  <c r="J233" i="1"/>
  <c r="K233" i="1" s="1"/>
  <c r="U348" i="5" l="1"/>
  <c r="O349" i="5"/>
  <c r="L349" i="5"/>
  <c r="O233" i="1"/>
  <c r="L233" i="1"/>
  <c r="P233" i="1" s="1"/>
  <c r="P349" i="5" l="1"/>
  <c r="S349" i="5"/>
  <c r="Q233" i="1"/>
  <c r="T233" i="1"/>
  <c r="S233" i="1"/>
  <c r="J350" i="5" l="1"/>
  <c r="K350" i="5" s="1"/>
  <c r="Q349" i="5"/>
  <c r="T349" i="5"/>
  <c r="U233" i="1"/>
  <c r="U349" i="5" l="1"/>
  <c r="O350" i="5"/>
  <c r="L350" i="5"/>
  <c r="J234" i="1"/>
  <c r="K234" i="1" s="1"/>
  <c r="P350" i="5" l="1"/>
  <c r="S350" i="5"/>
  <c r="O234" i="1"/>
  <c r="L234" i="1"/>
  <c r="J351" i="5" l="1"/>
  <c r="K351" i="5" s="1"/>
  <c r="T350" i="5"/>
  <c r="Q350" i="5"/>
  <c r="P234" i="1"/>
  <c r="S234" i="1"/>
  <c r="U350" i="5" l="1"/>
  <c r="O351" i="5"/>
  <c r="L351" i="5"/>
  <c r="T234" i="1"/>
  <c r="Q234" i="1"/>
  <c r="P351" i="5" l="1"/>
  <c r="S351" i="5"/>
  <c r="U234" i="1"/>
  <c r="J352" i="5" l="1"/>
  <c r="K352" i="5" s="1"/>
  <c r="Q351" i="5"/>
  <c r="T351" i="5"/>
  <c r="J235" i="1"/>
  <c r="K235" i="1" s="1"/>
  <c r="U351" i="5" l="1"/>
  <c r="O352" i="5"/>
  <c r="L352" i="5"/>
  <c r="L235" i="1"/>
  <c r="O235" i="1"/>
  <c r="S235" i="1" l="1"/>
  <c r="P352" i="5"/>
  <c r="S352" i="5"/>
  <c r="P235" i="1"/>
  <c r="J353" i="5" l="1"/>
  <c r="K353" i="5" s="1"/>
  <c r="T352" i="5"/>
  <c r="Q352" i="5"/>
  <c r="Q235" i="1"/>
  <c r="T235" i="1"/>
  <c r="U352" i="5" l="1"/>
  <c r="O353" i="5"/>
  <c r="L353" i="5"/>
  <c r="U235" i="1"/>
  <c r="P353" i="5" l="1"/>
  <c r="S353" i="5"/>
  <c r="J236" i="1"/>
  <c r="K236" i="1" s="1"/>
  <c r="L257" i="1"/>
  <c r="O257" i="1"/>
  <c r="J354" i="5" l="1"/>
  <c r="K354" i="5" s="1"/>
  <c r="Q353" i="5"/>
  <c r="T353" i="5"/>
  <c r="O236" i="1"/>
  <c r="L236" i="1"/>
  <c r="P236" i="1" s="1"/>
  <c r="P257" i="1"/>
  <c r="U353" i="5" l="1"/>
  <c r="O354" i="5"/>
  <c r="L354" i="5"/>
  <c r="T236" i="1"/>
  <c r="Q236" i="1"/>
  <c r="Q237" i="1" s="1"/>
  <c r="Q238" i="1" s="1"/>
  <c r="S236" i="1"/>
  <c r="P354" i="5" l="1"/>
  <c r="S354" i="5"/>
  <c r="S237" i="1"/>
  <c r="U236" i="1"/>
  <c r="J237" i="1" s="1"/>
  <c r="T237" i="1"/>
  <c r="J355" i="5" l="1"/>
  <c r="K355" i="5" s="1"/>
  <c r="T354" i="5"/>
  <c r="Q354" i="5"/>
  <c r="U237" i="1"/>
  <c r="T238" i="1"/>
  <c r="J238" i="1"/>
  <c r="S238" i="1"/>
  <c r="U354" i="5" l="1"/>
  <c r="O355" i="5"/>
  <c r="L355" i="5"/>
  <c r="U238" i="1"/>
  <c r="P355" i="5" l="1"/>
  <c r="S355" i="5"/>
  <c r="J239" i="1"/>
  <c r="K239" i="1" s="1"/>
  <c r="J356" i="5" l="1"/>
  <c r="K356" i="5" s="1"/>
  <c r="Q355" i="5"/>
  <c r="T355" i="5"/>
  <c r="O239" i="1"/>
  <c r="L239" i="1"/>
  <c r="P239" i="1" s="1"/>
  <c r="U355" i="5" l="1"/>
  <c r="O356" i="5"/>
  <c r="L356" i="5"/>
  <c r="Q239" i="1"/>
  <c r="T239" i="1"/>
  <c r="S239" i="1"/>
  <c r="P356" i="5" l="1"/>
  <c r="S356" i="5"/>
  <c r="U239" i="1"/>
  <c r="J357" i="5" l="1"/>
  <c r="K357" i="5" s="1"/>
  <c r="T356" i="5"/>
  <c r="Q356" i="5"/>
  <c r="J240" i="1"/>
  <c r="K240" i="1" s="1"/>
  <c r="U356" i="5" l="1"/>
  <c r="O357" i="5"/>
  <c r="L357" i="5"/>
  <c r="O240" i="1"/>
  <c r="L240" i="1"/>
  <c r="P357" i="5" l="1"/>
  <c r="S357" i="5"/>
  <c r="P240" i="1"/>
  <c r="S240" i="1"/>
  <c r="J358" i="5" l="1"/>
  <c r="K358" i="5" s="1"/>
  <c r="Q357" i="5"/>
  <c r="T357" i="5"/>
  <c r="T240" i="1"/>
  <c r="Q240" i="1"/>
  <c r="U357" i="5" l="1"/>
  <c r="O358" i="5"/>
  <c r="L358" i="5"/>
  <c r="U240" i="1"/>
  <c r="P358" i="5" l="1"/>
  <c r="S358" i="5"/>
  <c r="J241" i="1"/>
  <c r="K241" i="1" s="1"/>
  <c r="J359" i="5" l="1"/>
  <c r="K359" i="5" s="1"/>
  <c r="T358" i="5"/>
  <c r="Q358" i="5"/>
  <c r="L241" i="1"/>
  <c r="O241" i="1"/>
  <c r="U358" i="5" l="1"/>
  <c r="L359" i="5"/>
  <c r="O359" i="5"/>
  <c r="P241" i="1"/>
  <c r="S241" i="1"/>
  <c r="P359" i="5" l="1"/>
  <c r="S359" i="5"/>
  <c r="T241" i="1"/>
  <c r="Q241" i="1"/>
  <c r="J360" i="5" l="1"/>
  <c r="K360" i="5" s="1"/>
  <c r="Q359" i="5"/>
  <c r="T359" i="5"/>
  <c r="U241" i="1"/>
  <c r="U359" i="5" l="1"/>
  <c r="O360" i="5"/>
  <c r="L360" i="5"/>
  <c r="J242" i="1"/>
  <c r="K242" i="1" s="1"/>
  <c r="P360" i="5" l="1"/>
  <c r="S360" i="5"/>
  <c r="L242" i="1"/>
  <c r="O242" i="1"/>
  <c r="J361" i="5" l="1"/>
  <c r="K361" i="5" s="1"/>
  <c r="T360" i="5"/>
  <c r="Q360" i="5"/>
  <c r="P242" i="1"/>
  <c r="S242" i="1"/>
  <c r="U360" i="5" l="1"/>
  <c r="O361" i="5"/>
  <c r="L361" i="5"/>
  <c r="T242" i="1"/>
  <c r="Q242" i="1"/>
  <c r="P361" i="5" l="1"/>
  <c r="S361" i="5"/>
  <c r="U242" i="1"/>
  <c r="J362" i="5" l="1"/>
  <c r="K362" i="5" s="1"/>
  <c r="Q361" i="5"/>
  <c r="T361" i="5"/>
  <c r="J243" i="1"/>
  <c r="K243" i="1" s="1"/>
  <c r="U361" i="5" l="1"/>
  <c r="O362" i="5"/>
  <c r="L362" i="5"/>
  <c r="O243" i="1"/>
  <c r="L243" i="1"/>
  <c r="P362" i="5" l="1"/>
  <c r="S362" i="5"/>
  <c r="P243" i="1"/>
  <c r="S243" i="1"/>
  <c r="J363" i="5" l="1"/>
  <c r="K363" i="5" s="1"/>
  <c r="T362" i="5"/>
  <c r="Q362" i="5"/>
  <c r="Q243" i="1"/>
  <c r="T243" i="1"/>
  <c r="U362" i="5" l="1"/>
  <c r="O363" i="5"/>
  <c r="L363" i="5"/>
  <c r="U243" i="1"/>
  <c r="P363" i="5" l="1"/>
  <c r="S363" i="5"/>
  <c r="J244" i="1"/>
  <c r="K244" i="1" s="1"/>
  <c r="J364" i="5" l="1"/>
  <c r="K364" i="5" s="1"/>
  <c r="Q363" i="5"/>
  <c r="T363" i="5"/>
  <c r="O244" i="1"/>
  <c r="L244" i="1"/>
  <c r="U363" i="5" l="1"/>
  <c r="L364" i="5"/>
  <c r="O364" i="5"/>
  <c r="P244" i="1"/>
  <c r="S244" i="1"/>
  <c r="P364" i="5" l="1"/>
  <c r="S364" i="5"/>
  <c r="T244" i="1"/>
  <c r="Q244" i="1"/>
  <c r="J365" i="5" l="1"/>
  <c r="K365" i="5" s="1"/>
  <c r="T364" i="5"/>
  <c r="Q364" i="5"/>
  <c r="U244" i="1"/>
  <c r="U364" i="5" l="1"/>
  <c r="O365" i="5"/>
  <c r="L365" i="5"/>
  <c r="J245" i="1"/>
  <c r="K245" i="1" s="1"/>
  <c r="P365" i="5" l="1"/>
  <c r="S365" i="5"/>
  <c r="L245" i="1"/>
  <c r="O245" i="1"/>
  <c r="J366" i="5" l="1"/>
  <c r="K366" i="5" s="1"/>
  <c r="Q365" i="5"/>
  <c r="T365" i="5"/>
  <c r="P245" i="1"/>
  <c r="S245" i="1"/>
  <c r="U365" i="5" l="1"/>
  <c r="O366" i="5"/>
  <c r="L366" i="5"/>
  <c r="Q245" i="1"/>
  <c r="T245" i="1"/>
  <c r="P366" i="5" l="1"/>
  <c r="S366" i="5"/>
  <c r="U245" i="1"/>
  <c r="J367" i="5" l="1"/>
  <c r="K367" i="5" s="1"/>
  <c r="T366" i="5"/>
  <c r="Q366" i="5"/>
  <c r="J246" i="1"/>
  <c r="K246" i="1" s="1"/>
  <c r="U366" i="5" l="1"/>
  <c r="O367" i="5"/>
  <c r="L367" i="5"/>
  <c r="L246" i="1"/>
  <c r="O246" i="1"/>
  <c r="P367" i="5" l="1"/>
  <c r="S367" i="5"/>
  <c r="P246" i="1"/>
  <c r="S246" i="1"/>
  <c r="J368" i="5" l="1"/>
  <c r="K368" i="5" s="1"/>
  <c r="Q367" i="5"/>
  <c r="T367" i="5"/>
  <c r="Q246" i="1"/>
  <c r="T246" i="1"/>
  <c r="U367" i="5" l="1"/>
  <c r="O368" i="5"/>
  <c r="L368" i="5"/>
  <c r="U246" i="1"/>
  <c r="P368" i="5" l="1"/>
  <c r="S368" i="5"/>
  <c r="J247" i="1"/>
  <c r="K247" i="1" s="1"/>
  <c r="J369" i="5" l="1"/>
  <c r="K369" i="5" s="1"/>
  <c r="T368" i="5"/>
  <c r="Q368" i="5"/>
  <c r="O247" i="1"/>
  <c r="L247" i="1"/>
  <c r="P247" i="1" s="1"/>
  <c r="U368" i="5" l="1"/>
  <c r="O369" i="5"/>
  <c r="L369" i="5"/>
  <c r="Q247" i="1"/>
  <c r="T247" i="1"/>
  <c r="S247" i="1"/>
  <c r="P369" i="5" l="1"/>
  <c r="S369" i="5"/>
  <c r="U247" i="1"/>
  <c r="J248" i="1"/>
  <c r="J370" i="5" l="1"/>
  <c r="K370" i="5" s="1"/>
  <c r="Q369" i="5"/>
  <c r="T369" i="5"/>
  <c r="K248" i="1"/>
  <c r="U369" i="5" l="1"/>
  <c r="O370" i="5"/>
  <c r="L370" i="5"/>
  <c r="L248" i="1"/>
  <c r="O248" i="1"/>
  <c r="S248" i="1" s="1"/>
  <c r="P370" i="5" l="1"/>
  <c r="S370" i="5"/>
  <c r="P248" i="1"/>
  <c r="J371" i="5" l="1"/>
  <c r="K371" i="5" s="1"/>
  <c r="T370" i="5"/>
  <c r="Q370" i="5"/>
  <c r="T248" i="1"/>
  <c r="Q248" i="1"/>
  <c r="U370" i="5" l="1"/>
  <c r="O371" i="5"/>
  <c r="L371" i="5"/>
  <c r="U248" i="1"/>
  <c r="P371" i="5" l="1"/>
  <c r="S371" i="5"/>
  <c r="J249" i="1"/>
  <c r="K249" i="1" s="1"/>
  <c r="J372" i="5" l="1"/>
  <c r="K372" i="5" s="1"/>
  <c r="Q371" i="5"/>
  <c r="T371" i="5"/>
  <c r="O249" i="1"/>
  <c r="L249" i="1"/>
  <c r="U371" i="5" l="1"/>
  <c r="O372" i="5"/>
  <c r="L372" i="5"/>
  <c r="P249" i="1"/>
  <c r="S249" i="1"/>
  <c r="P372" i="5" l="1"/>
  <c r="S372" i="5"/>
  <c r="Q249" i="1"/>
  <c r="T249" i="1"/>
  <c r="J373" i="5" l="1"/>
  <c r="K373" i="5" s="1"/>
  <c r="T372" i="5"/>
  <c r="Q372" i="5"/>
  <c r="U249" i="1"/>
  <c r="U372" i="5" l="1"/>
  <c r="O373" i="5"/>
  <c r="L373" i="5"/>
  <c r="J250" i="1"/>
  <c r="K250" i="1" s="1"/>
  <c r="P373" i="5" l="1"/>
  <c r="S373" i="5"/>
  <c r="L250" i="1"/>
  <c r="O250" i="1"/>
  <c r="J374" i="5" l="1"/>
  <c r="K374" i="5" s="1"/>
  <c r="Q373" i="5"/>
  <c r="T373" i="5"/>
  <c r="P250" i="1"/>
  <c r="S250" i="1"/>
  <c r="U373" i="5" l="1"/>
  <c r="O374" i="5"/>
  <c r="L374" i="5"/>
  <c r="Q250" i="1"/>
  <c r="T250" i="1"/>
  <c r="P374" i="5" l="1"/>
  <c r="S374" i="5"/>
  <c r="U250" i="1"/>
  <c r="J375" i="5" l="1"/>
  <c r="K375" i="5" s="1"/>
  <c r="T374" i="5"/>
  <c r="Q374" i="5"/>
  <c r="J251" i="1"/>
  <c r="K251" i="1" s="1"/>
  <c r="U374" i="5" l="1"/>
  <c r="L375" i="5"/>
  <c r="O375" i="5"/>
  <c r="L251" i="1"/>
  <c r="O251" i="1"/>
  <c r="P375" i="5" l="1"/>
  <c r="S375" i="5"/>
  <c r="P251" i="1"/>
  <c r="S251" i="1"/>
  <c r="J376" i="5" l="1"/>
  <c r="K376" i="5" s="1"/>
  <c r="Q375" i="5"/>
  <c r="T375" i="5"/>
  <c r="Q251" i="1"/>
  <c r="T251" i="1"/>
  <c r="U375" i="5" l="1"/>
  <c r="O376" i="5"/>
  <c r="L376" i="5"/>
  <c r="U251" i="1"/>
  <c r="P376" i="5" l="1"/>
  <c r="S376" i="5"/>
  <c r="J252" i="1"/>
  <c r="K252" i="1" s="1"/>
  <c r="J377" i="5" l="1"/>
  <c r="K377" i="5" s="1"/>
  <c r="T376" i="5"/>
  <c r="Q376" i="5"/>
  <c r="L252" i="1"/>
  <c r="O252" i="1"/>
  <c r="U376" i="5" l="1"/>
  <c r="O377" i="5"/>
  <c r="L377" i="5"/>
  <c r="P252" i="1"/>
  <c r="S252" i="1"/>
  <c r="P377" i="5" l="1"/>
  <c r="S377" i="5"/>
  <c r="Q252" i="1"/>
  <c r="T252" i="1"/>
  <c r="J378" i="5" l="1"/>
  <c r="K378" i="5" s="1"/>
  <c r="Q377" i="5"/>
  <c r="T377" i="5"/>
  <c r="U252" i="1"/>
  <c r="U377" i="5" l="1"/>
  <c r="O378" i="5"/>
  <c r="L378" i="5"/>
  <c r="J253" i="1"/>
  <c r="K253" i="1" s="1"/>
  <c r="P378" i="5" l="1"/>
  <c r="S378" i="5"/>
  <c r="L253" i="1"/>
  <c r="O253" i="1"/>
  <c r="J379" i="5" l="1"/>
  <c r="K379" i="5" s="1"/>
  <c r="T378" i="5"/>
  <c r="Q378" i="5"/>
  <c r="P253" i="1"/>
  <c r="S253" i="1"/>
  <c r="U378" i="5" l="1"/>
  <c r="O379" i="5"/>
  <c r="L379" i="5"/>
  <c r="Q253" i="1"/>
  <c r="T253" i="1"/>
  <c r="P379" i="5" l="1"/>
  <c r="S379" i="5"/>
  <c r="U253" i="1"/>
  <c r="J380" i="5" l="1"/>
  <c r="K380" i="5" s="1"/>
  <c r="Q379" i="5"/>
  <c r="T379" i="5"/>
  <c r="J254" i="1"/>
  <c r="K254" i="1" s="1"/>
  <c r="U379" i="5" l="1"/>
  <c r="L380" i="5"/>
  <c r="O380" i="5"/>
  <c r="L254" i="1"/>
  <c r="O254" i="1"/>
  <c r="P380" i="5" l="1"/>
  <c r="S380" i="5"/>
  <c r="P254" i="1"/>
  <c r="S254" i="1"/>
  <c r="J381" i="5" l="1"/>
  <c r="K381" i="5" s="1"/>
  <c r="T380" i="5"/>
  <c r="Q380" i="5"/>
  <c r="Q254" i="1"/>
  <c r="T254" i="1"/>
  <c r="U380" i="5" l="1"/>
  <c r="O381" i="5"/>
  <c r="L381" i="5"/>
  <c r="U254" i="1"/>
  <c r="P381" i="5" l="1"/>
  <c r="S381" i="5"/>
  <c r="J255" i="1"/>
  <c r="K255" i="1" s="1"/>
  <c r="J382" i="5" l="1"/>
  <c r="K382" i="5" s="1"/>
  <c r="Q381" i="5"/>
  <c r="T381" i="5"/>
  <c r="L255" i="1"/>
  <c r="O255" i="1"/>
  <c r="U381" i="5" l="1"/>
  <c r="O382" i="5"/>
  <c r="L382" i="5"/>
  <c r="P255" i="1"/>
  <c r="S255" i="1"/>
  <c r="P382" i="5" l="1"/>
  <c r="S382" i="5"/>
  <c r="Q255" i="1"/>
  <c r="T255" i="1"/>
  <c r="J383" i="5" l="1"/>
  <c r="K383" i="5" s="1"/>
  <c r="T382" i="5"/>
  <c r="Q382" i="5"/>
  <c r="U255" i="1"/>
  <c r="U382" i="5" l="1"/>
  <c r="O383" i="5"/>
  <c r="L383" i="5"/>
  <c r="J256" i="1"/>
  <c r="K256" i="1" s="1"/>
  <c r="P383" i="5" l="1"/>
  <c r="S383" i="5"/>
  <c r="L256" i="1"/>
  <c r="O256" i="1"/>
  <c r="J384" i="5" l="1"/>
  <c r="K384" i="5" s="1"/>
  <c r="Q383" i="5"/>
  <c r="T383" i="5"/>
  <c r="P256" i="1"/>
  <c r="S256" i="1"/>
  <c r="U383" i="5" l="1"/>
  <c r="O384" i="5"/>
  <c r="L384" i="5"/>
  <c r="S257" i="1"/>
  <c r="Q256" i="1"/>
  <c r="Q257" i="1" s="1"/>
  <c r="T256" i="1"/>
  <c r="P384" i="5" l="1"/>
  <c r="S384" i="5"/>
  <c r="U256" i="1"/>
  <c r="J257" i="1" s="1"/>
  <c r="T257" i="1"/>
  <c r="J385" i="5" l="1"/>
  <c r="K385" i="5" s="1"/>
  <c r="T384" i="5"/>
  <c r="Q384" i="5"/>
  <c r="U257" i="1"/>
  <c r="U384" i="5" l="1"/>
  <c r="O385" i="5"/>
  <c r="L385" i="5"/>
  <c r="J258" i="1"/>
  <c r="K258" i="1" s="1"/>
  <c r="P385" i="5" l="1"/>
  <c r="S385" i="5"/>
  <c r="O258" i="1"/>
  <c r="L258" i="1"/>
  <c r="J386" i="5" l="1"/>
  <c r="K386" i="5" s="1"/>
  <c r="Q385" i="5"/>
  <c r="T385" i="5"/>
  <c r="P258" i="1"/>
  <c r="S258" i="1"/>
  <c r="U385" i="5" l="1"/>
  <c r="O386" i="5"/>
  <c r="L386" i="5"/>
  <c r="Q258" i="1"/>
  <c r="T258" i="1"/>
  <c r="P386" i="5" l="1"/>
  <c r="S386" i="5"/>
  <c r="U258" i="1"/>
  <c r="J387" i="5" l="1"/>
  <c r="K387" i="5" s="1"/>
  <c r="T386" i="5"/>
  <c r="Q386" i="5"/>
  <c r="J259" i="1"/>
  <c r="K259" i="1" s="1"/>
  <c r="U386" i="5" l="1"/>
  <c r="O387" i="5"/>
  <c r="L387" i="5"/>
  <c r="O259" i="1"/>
  <c r="L259" i="1"/>
  <c r="P387" i="5" l="1"/>
  <c r="S387" i="5"/>
  <c r="P259" i="1"/>
  <c r="S259" i="1"/>
  <c r="J388" i="5" l="1"/>
  <c r="K388" i="5" s="1"/>
  <c r="Q387" i="5"/>
  <c r="T387" i="5"/>
  <c r="T259" i="1"/>
  <c r="Q259" i="1"/>
  <c r="U387" i="5" l="1"/>
  <c r="O388" i="5"/>
  <c r="L388" i="5"/>
  <c r="U259" i="1"/>
  <c r="P388" i="5" l="1"/>
  <c r="S388" i="5"/>
  <c r="J260" i="1"/>
  <c r="K260" i="1" s="1"/>
  <c r="J389" i="5" l="1"/>
  <c r="K389" i="5" s="1"/>
  <c r="T388" i="5"/>
  <c r="Q388" i="5"/>
  <c r="O260" i="1"/>
  <c r="L260" i="1"/>
  <c r="O389" i="5" l="1"/>
  <c r="L389" i="5"/>
  <c r="U388" i="5"/>
  <c r="P260" i="1"/>
  <c r="S260" i="1"/>
  <c r="P389" i="5" l="1"/>
  <c r="S389" i="5"/>
  <c r="T260" i="1"/>
  <c r="Q260" i="1"/>
  <c r="J390" i="5" l="1"/>
  <c r="K390" i="5" s="1"/>
  <c r="Q389" i="5"/>
  <c r="T389" i="5"/>
  <c r="U260" i="1"/>
  <c r="U389" i="5" l="1"/>
  <c r="O390" i="5"/>
  <c r="L390" i="5"/>
  <c r="J261" i="1"/>
  <c r="K261" i="1" s="1"/>
  <c r="P390" i="5" l="1"/>
  <c r="S390" i="5"/>
  <c r="O261" i="1"/>
  <c r="L261" i="1"/>
  <c r="P261" i="1" s="1"/>
  <c r="J391" i="5" l="1"/>
  <c r="K391" i="5" s="1"/>
  <c r="Q390" i="5"/>
  <c r="T390" i="5"/>
  <c r="S261" i="1"/>
  <c r="Q261" i="1"/>
  <c r="T261" i="1"/>
  <c r="U390" i="5" l="1"/>
  <c r="L391" i="5"/>
  <c r="O391" i="5"/>
  <c r="U261" i="1"/>
  <c r="P391" i="5" l="1"/>
  <c r="S391" i="5"/>
  <c r="J262" i="1"/>
  <c r="K262" i="1" s="1"/>
  <c r="J392" i="5" l="1"/>
  <c r="K392" i="5" s="1"/>
  <c r="T391" i="5"/>
  <c r="Q391" i="5"/>
  <c r="L262" i="1"/>
  <c r="O262" i="1"/>
  <c r="U391" i="5" l="1"/>
  <c r="O392" i="5"/>
  <c r="L392" i="5"/>
  <c r="P262" i="1"/>
  <c r="S262" i="1"/>
  <c r="P392" i="5" l="1"/>
  <c r="S392" i="5"/>
  <c r="Q262" i="1"/>
  <c r="T262" i="1"/>
  <c r="J393" i="5" l="1"/>
  <c r="K393" i="5" s="1"/>
  <c r="Q392" i="5"/>
  <c r="T392" i="5"/>
  <c r="U262" i="1"/>
  <c r="U392" i="5" l="1"/>
  <c r="O393" i="5"/>
  <c r="L393" i="5"/>
  <c r="J263" i="1"/>
  <c r="K263" i="1" s="1"/>
  <c r="P393" i="5" l="1"/>
  <c r="S393" i="5"/>
  <c r="L263" i="1"/>
  <c r="O263" i="1"/>
  <c r="S394" i="5" l="1"/>
  <c r="J394" i="5"/>
  <c r="T393" i="5"/>
  <c r="Q393" i="5"/>
  <c r="Q394" i="5" s="1"/>
  <c r="P263" i="1"/>
  <c r="S263" i="1"/>
  <c r="U393" i="5" l="1"/>
  <c r="T394" i="5"/>
  <c r="J395" i="5"/>
  <c r="K395" i="5" s="1"/>
  <c r="Q263" i="1"/>
  <c r="T263" i="1"/>
  <c r="O395" i="5" l="1"/>
  <c r="L395" i="5"/>
  <c r="U394" i="5"/>
  <c r="U263" i="1"/>
  <c r="P395" i="5" l="1"/>
  <c r="S395" i="5"/>
  <c r="J264" i="1"/>
  <c r="K264" i="1" s="1"/>
  <c r="J396" i="5" l="1"/>
  <c r="K396" i="5" s="1"/>
  <c r="Q395" i="5"/>
  <c r="T395" i="5"/>
  <c r="L264" i="1"/>
  <c r="O264" i="1"/>
  <c r="U395" i="5" l="1"/>
  <c r="L396" i="5"/>
  <c r="O396" i="5"/>
  <c r="P264" i="1"/>
  <c r="S264" i="1"/>
  <c r="P396" i="5" l="1"/>
  <c r="S396" i="5"/>
  <c r="Q264" i="1"/>
  <c r="T264" i="1"/>
  <c r="J397" i="5" l="1"/>
  <c r="K397" i="5" s="1"/>
  <c r="T396" i="5"/>
  <c r="Q396" i="5"/>
  <c r="U264" i="1"/>
  <c r="U396" i="5" l="1"/>
  <c r="O397" i="5"/>
  <c r="L397" i="5"/>
  <c r="J265" i="1"/>
  <c r="K265" i="1" s="1"/>
  <c r="P397" i="5" l="1"/>
  <c r="S397" i="5"/>
  <c r="L265" i="1"/>
  <c r="O265" i="1"/>
  <c r="S265" i="1" l="1"/>
  <c r="J398" i="5"/>
  <c r="K398" i="5" s="1"/>
  <c r="T397" i="5"/>
  <c r="Q397" i="5"/>
  <c r="P265" i="1"/>
  <c r="U397" i="5" l="1"/>
  <c r="O398" i="5"/>
  <c r="L398" i="5"/>
  <c r="T265" i="1"/>
  <c r="Q265" i="1"/>
  <c r="P398" i="5" l="1"/>
  <c r="S398" i="5"/>
  <c r="U265" i="1"/>
  <c r="J399" i="5" l="1"/>
  <c r="K399" i="5" s="1"/>
  <c r="Q398" i="5"/>
  <c r="T398" i="5"/>
  <c r="J266" i="1"/>
  <c r="K266" i="1" s="1"/>
  <c r="U398" i="5" l="1"/>
  <c r="O399" i="5"/>
  <c r="L399" i="5"/>
  <c r="L266" i="1"/>
  <c r="O266" i="1"/>
  <c r="P399" i="5" l="1"/>
  <c r="S399" i="5"/>
  <c r="P266" i="1"/>
  <c r="S266" i="1"/>
  <c r="J400" i="5" l="1"/>
  <c r="K400" i="5" s="1"/>
  <c r="T399" i="5"/>
  <c r="Q399" i="5"/>
  <c r="Q266" i="1"/>
  <c r="T266" i="1"/>
  <c r="O400" i="5" l="1"/>
  <c r="L400" i="5"/>
  <c r="U399" i="5"/>
  <c r="U266" i="1"/>
  <c r="P400" i="5" l="1"/>
  <c r="S400" i="5"/>
  <c r="J267" i="1"/>
  <c r="K267" i="1" s="1"/>
  <c r="J401" i="5" l="1"/>
  <c r="K401" i="5" s="1"/>
  <c r="Q400" i="5"/>
  <c r="T400" i="5"/>
  <c r="L267" i="1"/>
  <c r="O267" i="1"/>
  <c r="U400" i="5" l="1"/>
  <c r="O401" i="5"/>
  <c r="L401" i="5"/>
  <c r="S267" i="1"/>
  <c r="P267" i="1"/>
  <c r="P401" i="5" l="1"/>
  <c r="S401" i="5"/>
  <c r="Q267" i="1"/>
  <c r="T267" i="1"/>
  <c r="J402" i="5" l="1"/>
  <c r="K402" i="5" s="1"/>
  <c r="Q401" i="5"/>
  <c r="T401" i="5"/>
  <c r="U267" i="1"/>
  <c r="U401" i="5" l="1"/>
  <c r="O402" i="5"/>
  <c r="L402" i="5"/>
  <c r="J268" i="1"/>
  <c r="K268" i="1" s="1"/>
  <c r="P402" i="5" l="1"/>
  <c r="S402" i="5"/>
  <c r="L268" i="1"/>
  <c r="O268" i="1"/>
  <c r="J403" i="5" l="1"/>
  <c r="K403" i="5" s="1"/>
  <c r="T402" i="5"/>
  <c r="Q402" i="5"/>
  <c r="P268" i="1"/>
  <c r="S268" i="1"/>
  <c r="U402" i="5" l="1"/>
  <c r="O403" i="5"/>
  <c r="L403" i="5"/>
  <c r="T268" i="1"/>
  <c r="Q268" i="1"/>
  <c r="P403" i="5" l="1"/>
  <c r="S403" i="5"/>
  <c r="U268" i="1"/>
  <c r="J404" i="5" l="1"/>
  <c r="K404" i="5" s="1"/>
  <c r="T403" i="5"/>
  <c r="Q403" i="5"/>
  <c r="J269" i="1"/>
  <c r="K269" i="1" s="1"/>
  <c r="O404" i="5" l="1"/>
  <c r="L404" i="5"/>
  <c r="U403" i="5"/>
  <c r="O269" i="1"/>
  <c r="L269" i="1"/>
  <c r="P404" i="5" l="1"/>
  <c r="S404" i="5"/>
  <c r="P269" i="1"/>
  <c r="S269" i="1"/>
  <c r="J405" i="5" l="1"/>
  <c r="K405" i="5" s="1"/>
  <c r="Q404" i="5"/>
  <c r="T404" i="5"/>
  <c r="T269" i="1"/>
  <c r="Q269" i="1"/>
  <c r="O405" i="5" l="1"/>
  <c r="L405" i="5"/>
  <c r="U404" i="5"/>
  <c r="U269" i="1"/>
  <c r="P405" i="5" l="1"/>
  <c r="S405" i="5"/>
  <c r="J270" i="1"/>
  <c r="K270" i="1" s="1"/>
  <c r="J406" i="5" l="1"/>
  <c r="K406" i="5" s="1"/>
  <c r="Q405" i="5"/>
  <c r="T405" i="5"/>
  <c r="L270" i="1"/>
  <c r="O270" i="1"/>
  <c r="S270" i="1" s="1"/>
  <c r="O296" i="1"/>
  <c r="L296" i="1"/>
  <c r="O406" i="5" l="1"/>
  <c r="L406" i="5"/>
  <c r="U405" i="5"/>
  <c r="P270" i="1"/>
  <c r="P296" i="1"/>
  <c r="P406" i="5" l="1"/>
  <c r="S406" i="5"/>
  <c r="Q270" i="1"/>
  <c r="T270" i="1"/>
  <c r="J407" i="5" l="1"/>
  <c r="K407" i="5" s="1"/>
  <c r="T406" i="5"/>
  <c r="Q406" i="5"/>
  <c r="U270" i="1"/>
  <c r="U406" i="5" l="1"/>
  <c r="L407" i="5"/>
  <c r="O407" i="5"/>
  <c r="J271" i="1"/>
  <c r="K271" i="1" s="1"/>
  <c r="O297" i="1"/>
  <c r="L297" i="1"/>
  <c r="P407" i="5" l="1"/>
  <c r="S407" i="5"/>
  <c r="O271" i="1"/>
  <c r="L271" i="1"/>
  <c r="P297" i="1"/>
  <c r="J408" i="5" l="1"/>
  <c r="K408" i="5" s="1"/>
  <c r="Q407" i="5"/>
  <c r="T407" i="5"/>
  <c r="P271" i="1"/>
  <c r="S271" i="1"/>
  <c r="U407" i="5" l="1"/>
  <c r="O408" i="5"/>
  <c r="L408" i="5"/>
  <c r="T271" i="1"/>
  <c r="Q271" i="1"/>
  <c r="P408" i="5" l="1"/>
  <c r="S408" i="5"/>
  <c r="U271" i="1"/>
  <c r="J409" i="5" l="1"/>
  <c r="K409" i="5" s="1"/>
  <c r="T408" i="5"/>
  <c r="Q408" i="5"/>
  <c r="J272" i="1"/>
  <c r="K272" i="1" s="1"/>
  <c r="O409" i="5" l="1"/>
  <c r="L409" i="5"/>
  <c r="U408" i="5"/>
  <c r="L272" i="1"/>
  <c r="O272" i="1"/>
  <c r="S272" i="1" s="1"/>
  <c r="P409" i="5" l="1"/>
  <c r="S409" i="5"/>
  <c r="P272" i="1"/>
  <c r="S410" i="5" l="1"/>
  <c r="J410" i="5"/>
  <c r="Q409" i="5"/>
  <c r="Q410" i="5" s="1"/>
  <c r="T409" i="5"/>
  <c r="T272" i="1"/>
  <c r="Q272" i="1"/>
  <c r="U409" i="5" l="1"/>
  <c r="T410" i="5"/>
  <c r="J411" i="5"/>
  <c r="K411" i="5" s="1"/>
  <c r="U272" i="1"/>
  <c r="U410" i="5" l="1"/>
  <c r="O411" i="5"/>
  <c r="L411" i="5"/>
  <c r="J273" i="1"/>
  <c r="K273" i="1" s="1"/>
  <c r="P411" i="5" l="1"/>
  <c r="S411" i="5"/>
  <c r="L273" i="1"/>
  <c r="O273" i="1"/>
  <c r="J412" i="5" l="1"/>
  <c r="K412" i="5" s="1"/>
  <c r="Q411" i="5"/>
  <c r="T411" i="5"/>
  <c r="P273" i="1"/>
  <c r="S273" i="1"/>
  <c r="U411" i="5" l="1"/>
  <c r="L412" i="5"/>
  <c r="O412" i="5"/>
  <c r="Q273" i="1"/>
  <c r="T273" i="1"/>
  <c r="P412" i="5" l="1"/>
  <c r="S412" i="5"/>
  <c r="U273" i="1"/>
  <c r="J413" i="5" l="1"/>
  <c r="K413" i="5" s="1"/>
  <c r="T412" i="5"/>
  <c r="Q412" i="5"/>
  <c r="J274" i="1"/>
  <c r="K274" i="1" s="1"/>
  <c r="U412" i="5" l="1"/>
  <c r="O413" i="5"/>
  <c r="L413" i="5"/>
  <c r="L274" i="1"/>
  <c r="O274" i="1"/>
  <c r="P413" i="5" l="1"/>
  <c r="S413" i="5"/>
  <c r="P274" i="1"/>
  <c r="S274" i="1"/>
  <c r="J414" i="5" l="1"/>
  <c r="K414" i="5" s="1"/>
  <c r="T413" i="5"/>
  <c r="Q413" i="5"/>
  <c r="T274" i="1"/>
  <c r="Q274" i="1"/>
  <c r="O414" i="5" l="1"/>
  <c r="L414" i="5"/>
  <c r="U413" i="5"/>
  <c r="U274" i="1"/>
  <c r="P414" i="5" l="1"/>
  <c r="S414" i="5"/>
  <c r="J275" i="1"/>
  <c r="K275" i="1" s="1"/>
  <c r="J415" i="5" l="1"/>
  <c r="K415" i="5" s="1"/>
  <c r="Q414" i="5"/>
  <c r="T414" i="5"/>
  <c r="L275" i="1"/>
  <c r="O275" i="1"/>
  <c r="O415" i="5" l="1"/>
  <c r="L415" i="5"/>
  <c r="U414" i="5"/>
  <c r="P275" i="1"/>
  <c r="S275" i="1"/>
  <c r="P415" i="5" l="1"/>
  <c r="S415" i="5"/>
  <c r="Q275" i="1"/>
  <c r="T275" i="1"/>
  <c r="J416" i="5" l="1"/>
  <c r="K416" i="5" s="1"/>
  <c r="Q415" i="5"/>
  <c r="T415" i="5"/>
  <c r="U275" i="1"/>
  <c r="O416" i="5" l="1"/>
  <c r="L416" i="5"/>
  <c r="U415" i="5"/>
  <c r="J276" i="1"/>
  <c r="K276" i="1" s="1"/>
  <c r="P416" i="5" l="1"/>
  <c r="S416" i="5"/>
  <c r="L276" i="1"/>
  <c r="O276" i="1"/>
  <c r="J417" i="5" l="1"/>
  <c r="S417" i="5"/>
  <c r="Q416" i="5"/>
  <c r="Q417" i="5" s="1"/>
  <c r="Q418" i="5" s="1"/>
  <c r="T416" i="5"/>
  <c r="P276" i="1"/>
  <c r="S276" i="1"/>
  <c r="J418" i="5" l="1"/>
  <c r="S418" i="5"/>
  <c r="U416" i="5"/>
  <c r="T417" i="5"/>
  <c r="Q276" i="1"/>
  <c r="T276" i="1"/>
  <c r="U417" i="5" l="1"/>
  <c r="T418" i="5"/>
  <c r="J419" i="5"/>
  <c r="K419" i="5" s="1"/>
  <c r="U276" i="1"/>
  <c r="O419" i="5" l="1"/>
  <c r="L419" i="5"/>
  <c r="U418" i="5"/>
  <c r="J277" i="1"/>
  <c r="K277" i="1" s="1"/>
  <c r="P419" i="5" l="1"/>
  <c r="S419" i="5"/>
  <c r="L277" i="1"/>
  <c r="O277" i="1"/>
  <c r="J420" i="5" l="1"/>
  <c r="K420" i="5" s="1"/>
  <c r="Q419" i="5"/>
  <c r="T419" i="5"/>
  <c r="P277" i="1"/>
  <c r="S277" i="1"/>
  <c r="U419" i="5" l="1"/>
  <c r="O420" i="5"/>
  <c r="L420" i="5"/>
  <c r="Q277" i="1"/>
  <c r="T277" i="1"/>
  <c r="P420" i="5" l="1"/>
  <c r="S420" i="5"/>
  <c r="U277" i="1"/>
  <c r="J421" i="5" l="1"/>
  <c r="K421" i="5" s="1"/>
  <c r="T420" i="5"/>
  <c r="Q420" i="5"/>
  <c r="J278" i="1"/>
  <c r="K278" i="1" s="1"/>
  <c r="U420" i="5" l="1"/>
  <c r="O421" i="5"/>
  <c r="L421" i="5"/>
  <c r="O278" i="1"/>
  <c r="L278" i="1"/>
  <c r="P421" i="5" l="1"/>
  <c r="S421" i="5"/>
  <c r="P278" i="1"/>
  <c r="S278" i="1"/>
  <c r="J422" i="5" l="1"/>
  <c r="K422" i="5" s="1"/>
  <c r="Q421" i="5"/>
  <c r="T421" i="5"/>
  <c r="Q278" i="1"/>
  <c r="T278" i="1"/>
  <c r="U421" i="5" l="1"/>
  <c r="O422" i="5"/>
  <c r="L422" i="5"/>
  <c r="U278" i="1"/>
  <c r="P422" i="5" l="1"/>
  <c r="S422" i="5"/>
  <c r="J279" i="1"/>
  <c r="K279" i="1" s="1"/>
  <c r="L307" i="1"/>
  <c r="O307" i="1"/>
  <c r="J423" i="5" l="1"/>
  <c r="K423" i="5" s="1"/>
  <c r="T422" i="5"/>
  <c r="Q422" i="5"/>
  <c r="O279" i="1"/>
  <c r="L279" i="1"/>
  <c r="P279" i="1" s="1"/>
  <c r="P307" i="1"/>
  <c r="U422" i="5" l="1"/>
  <c r="L423" i="5"/>
  <c r="O423" i="5"/>
  <c r="T279" i="1"/>
  <c r="Q279" i="1"/>
  <c r="S279" i="1"/>
  <c r="P423" i="5" l="1"/>
  <c r="S423" i="5"/>
  <c r="U279" i="1"/>
  <c r="J424" i="5" l="1"/>
  <c r="S424" i="5"/>
  <c r="Q423" i="5"/>
  <c r="Q424" i="5" s="1"/>
  <c r="Q425" i="5" s="1"/>
  <c r="T423" i="5"/>
  <c r="J280" i="1"/>
  <c r="K280" i="1" s="1"/>
  <c r="U423" i="5" l="1"/>
  <c r="T424" i="5"/>
  <c r="S425" i="5"/>
  <c r="J425" i="5"/>
  <c r="L280" i="1"/>
  <c r="O280" i="1"/>
  <c r="S280" i="1" s="1"/>
  <c r="T425" i="5" l="1"/>
  <c r="U424" i="5"/>
  <c r="J426" i="5"/>
  <c r="K426" i="5" s="1"/>
  <c r="P280" i="1"/>
  <c r="O426" i="5" l="1"/>
  <c r="L426" i="5"/>
  <c r="U425" i="5"/>
  <c r="T280" i="1"/>
  <c r="Q280" i="1"/>
  <c r="P426" i="5" l="1"/>
  <c r="S426" i="5"/>
  <c r="U280" i="1"/>
  <c r="J427" i="5" l="1"/>
  <c r="K427" i="5" s="1"/>
  <c r="Q426" i="5"/>
  <c r="T426" i="5"/>
  <c r="J281" i="1"/>
  <c r="K281" i="1" s="1"/>
  <c r="U426" i="5" l="1"/>
  <c r="O427" i="5"/>
  <c r="L427" i="5"/>
  <c r="L281" i="1"/>
  <c r="O281" i="1"/>
  <c r="P427" i="5" l="1"/>
  <c r="S427" i="5"/>
  <c r="P281" i="1"/>
  <c r="S281" i="1"/>
  <c r="J428" i="5" l="1"/>
  <c r="K428" i="5" s="1"/>
  <c r="T427" i="5"/>
  <c r="Q427" i="5"/>
  <c r="Q281" i="1"/>
  <c r="T281" i="1"/>
  <c r="U427" i="5" l="1"/>
  <c r="L428" i="5"/>
  <c r="O428" i="5"/>
  <c r="U281" i="1"/>
  <c r="P428" i="5" l="1"/>
  <c r="S428" i="5"/>
  <c r="J282" i="1"/>
  <c r="K282" i="1" s="1"/>
  <c r="J429" i="5" l="1"/>
  <c r="K429" i="5" s="1"/>
  <c r="Q428" i="5"/>
  <c r="T428" i="5"/>
  <c r="O282" i="1"/>
  <c r="L282" i="1"/>
  <c r="U428" i="5" l="1"/>
  <c r="O429" i="5"/>
  <c r="L429" i="5"/>
  <c r="P282" i="1"/>
  <c r="S282" i="1"/>
  <c r="P429" i="5" l="1"/>
  <c r="S429" i="5"/>
  <c r="Q282" i="1"/>
  <c r="T282" i="1"/>
  <c r="J430" i="5" l="1"/>
  <c r="K430" i="5" s="1"/>
  <c r="T429" i="5"/>
  <c r="Q429" i="5"/>
  <c r="U282" i="1"/>
  <c r="U429" i="5" l="1"/>
  <c r="O430" i="5"/>
  <c r="L430" i="5"/>
  <c r="J283" i="1"/>
  <c r="K283" i="1" s="1"/>
  <c r="P430" i="5" l="1"/>
  <c r="S430" i="5"/>
  <c r="L283" i="1"/>
  <c r="O283" i="1"/>
  <c r="J431" i="5" l="1"/>
  <c r="K431" i="5" s="1"/>
  <c r="Q430" i="5"/>
  <c r="T430" i="5"/>
  <c r="P283" i="1"/>
  <c r="S283" i="1"/>
  <c r="U430" i="5" l="1"/>
  <c r="O431" i="5"/>
  <c r="L431" i="5"/>
  <c r="T283" i="1"/>
  <c r="Q283" i="1"/>
  <c r="P431" i="5" l="1"/>
  <c r="S431" i="5"/>
  <c r="U283" i="1"/>
  <c r="J432" i="5" l="1"/>
  <c r="K432" i="5" s="1"/>
  <c r="T431" i="5"/>
  <c r="Q431" i="5"/>
  <c r="J284" i="1"/>
  <c r="K284" i="1" s="1"/>
  <c r="U431" i="5" l="1"/>
  <c r="O432" i="5"/>
  <c r="L432" i="5"/>
  <c r="O284" i="1"/>
  <c r="L284" i="1"/>
  <c r="P432" i="5" l="1"/>
  <c r="S432" i="5"/>
  <c r="P284" i="1"/>
  <c r="S284" i="1"/>
  <c r="J433" i="5" l="1"/>
  <c r="K433" i="5" s="1"/>
  <c r="Q432" i="5"/>
  <c r="T432" i="5"/>
  <c r="Q284" i="1"/>
  <c r="T284" i="1"/>
  <c r="U432" i="5" l="1"/>
  <c r="O433" i="5"/>
  <c r="L433" i="5"/>
  <c r="U284" i="1"/>
  <c r="P433" i="5" l="1"/>
  <c r="S433" i="5"/>
  <c r="J285" i="1"/>
  <c r="K285" i="1" s="1"/>
  <c r="J434" i="5" l="1"/>
  <c r="K434" i="5" s="1"/>
  <c r="T433" i="5"/>
  <c r="Q433" i="5"/>
  <c r="O285" i="1"/>
  <c r="L285" i="1"/>
  <c r="P285" i="1" s="1"/>
  <c r="U433" i="5" l="1"/>
  <c r="O434" i="5"/>
  <c r="L434" i="5"/>
  <c r="Q285" i="1"/>
  <c r="T285" i="1"/>
  <c r="S285" i="1"/>
  <c r="P434" i="5" l="1"/>
  <c r="S434" i="5"/>
  <c r="U285" i="1"/>
  <c r="J286" i="1"/>
  <c r="J435" i="5" l="1"/>
  <c r="K435" i="5" s="1"/>
  <c r="Q434" i="5"/>
  <c r="T434" i="5"/>
  <c r="K286" i="1"/>
  <c r="U434" i="5" l="1"/>
  <c r="O435" i="5"/>
  <c r="L435" i="5"/>
  <c r="L286" i="1"/>
  <c r="O286" i="1"/>
  <c r="P435" i="5" l="1"/>
  <c r="S435" i="5"/>
  <c r="P286" i="1"/>
  <c r="S286" i="1"/>
  <c r="J436" i="5" l="1"/>
  <c r="K436" i="5" s="1"/>
  <c r="T435" i="5"/>
  <c r="Q435" i="5"/>
  <c r="T286" i="1"/>
  <c r="Q286" i="1"/>
  <c r="U435" i="5" l="1"/>
  <c r="O436" i="5"/>
  <c r="L436" i="5"/>
  <c r="U286" i="1"/>
  <c r="P436" i="5" l="1"/>
  <c r="S436" i="5"/>
  <c r="J287" i="1"/>
  <c r="K287" i="1" s="1"/>
  <c r="J437" i="5" l="1"/>
  <c r="K437" i="5" s="1"/>
  <c r="Q436" i="5"/>
  <c r="T436" i="5"/>
  <c r="L287" i="1"/>
  <c r="O287" i="1"/>
  <c r="U436" i="5" l="1"/>
  <c r="O437" i="5"/>
  <c r="L437" i="5"/>
  <c r="P287" i="1"/>
  <c r="S287" i="1"/>
  <c r="P437" i="5" l="1"/>
  <c r="S437" i="5"/>
  <c r="T287" i="1"/>
  <c r="Q287" i="1"/>
  <c r="J438" i="5" l="1"/>
  <c r="K438" i="5" s="1"/>
  <c r="T437" i="5"/>
  <c r="Q437" i="5"/>
  <c r="U287" i="1"/>
  <c r="U437" i="5" l="1"/>
  <c r="O438" i="5"/>
  <c r="L438" i="5"/>
  <c r="J288" i="1"/>
  <c r="K288" i="1" s="1"/>
  <c r="P438" i="5" l="1"/>
  <c r="S438" i="5"/>
  <c r="O288" i="1"/>
  <c r="L288" i="1"/>
  <c r="J439" i="5" l="1"/>
  <c r="K439" i="5" s="1"/>
  <c r="Q438" i="5"/>
  <c r="T438" i="5"/>
  <c r="P288" i="1"/>
  <c r="S288" i="1"/>
  <c r="U438" i="5" l="1"/>
  <c r="L439" i="5"/>
  <c r="O439" i="5"/>
  <c r="T288" i="1"/>
  <c r="Q288" i="1"/>
  <c r="P439" i="5" l="1"/>
  <c r="S439" i="5"/>
  <c r="U288" i="1"/>
  <c r="J440" i="5" l="1"/>
  <c r="K440" i="5" s="1"/>
  <c r="T439" i="5"/>
  <c r="Q439" i="5"/>
  <c r="J289" i="1"/>
  <c r="K289" i="1" s="1"/>
  <c r="U439" i="5" l="1"/>
  <c r="O440" i="5"/>
  <c r="L440" i="5"/>
  <c r="O289" i="1"/>
  <c r="L289" i="1"/>
  <c r="P440" i="5" l="1"/>
  <c r="S440" i="5"/>
  <c r="P289" i="1"/>
  <c r="S289" i="1"/>
  <c r="J441" i="5" l="1"/>
  <c r="K441" i="5" s="1"/>
  <c r="Q440" i="5"/>
  <c r="T440" i="5"/>
  <c r="Q289" i="1"/>
  <c r="T289" i="1"/>
  <c r="U440" i="5" l="1"/>
  <c r="O441" i="5"/>
  <c r="L441" i="5"/>
  <c r="U289" i="1"/>
  <c r="P441" i="5" l="1"/>
  <c r="S441" i="5"/>
  <c r="J290" i="1"/>
  <c r="K290" i="1" s="1"/>
  <c r="J442" i="5" l="1"/>
  <c r="K442" i="5" s="1"/>
  <c r="T441" i="5"/>
  <c r="Q441" i="5"/>
  <c r="L290" i="1"/>
  <c r="O290" i="1"/>
  <c r="S290" i="1" s="1"/>
  <c r="U441" i="5" l="1"/>
  <c r="O442" i="5"/>
  <c r="L442" i="5"/>
  <c r="P290" i="1"/>
  <c r="P442" i="5" l="1"/>
  <c r="S442" i="5"/>
  <c r="Q290" i="1"/>
  <c r="T290" i="1"/>
  <c r="J443" i="5" l="1"/>
  <c r="K443" i="5" s="1"/>
  <c r="Q442" i="5"/>
  <c r="T442" i="5"/>
  <c r="U290" i="1"/>
  <c r="U442" i="5" l="1"/>
  <c r="O443" i="5"/>
  <c r="L443" i="5"/>
  <c r="J291" i="1"/>
  <c r="K291" i="1" s="1"/>
  <c r="P443" i="5" l="1"/>
  <c r="S443" i="5"/>
  <c r="O291" i="1"/>
  <c r="L291" i="1"/>
  <c r="P291" i="1" s="1"/>
  <c r="J444" i="5" l="1"/>
  <c r="K444" i="5" s="1"/>
  <c r="T443" i="5"/>
  <c r="Q443" i="5"/>
  <c r="T291" i="1"/>
  <c r="Q291" i="1"/>
  <c r="S291" i="1"/>
  <c r="U443" i="5" l="1"/>
  <c r="L444" i="5"/>
  <c r="O444" i="5"/>
  <c r="U291" i="1"/>
  <c r="P444" i="5" l="1"/>
  <c r="S444" i="5"/>
  <c r="J292" i="1"/>
  <c r="K292" i="1" s="1"/>
  <c r="J445" i="5" l="1"/>
  <c r="K445" i="5" s="1"/>
  <c r="Q444" i="5"/>
  <c r="T444" i="5"/>
  <c r="L292" i="1"/>
  <c r="O292" i="1"/>
  <c r="U444" i="5" l="1"/>
  <c r="O445" i="5"/>
  <c r="L445" i="5"/>
  <c r="S292" i="1"/>
  <c r="P292" i="1"/>
  <c r="P445" i="5" l="1"/>
  <c r="S445" i="5"/>
  <c r="Q292" i="1"/>
  <c r="T292" i="1"/>
  <c r="J446" i="5" l="1"/>
  <c r="K446" i="5" s="1"/>
  <c r="T445" i="5"/>
  <c r="Q445" i="5"/>
  <c r="U292" i="1"/>
  <c r="U445" i="5" l="1"/>
  <c r="O446" i="5"/>
  <c r="L446" i="5"/>
  <c r="J293" i="1"/>
  <c r="K293" i="1" s="1"/>
  <c r="P446" i="5" l="1"/>
  <c r="S446" i="5"/>
  <c r="L293" i="1"/>
  <c r="O293" i="1"/>
  <c r="J447" i="5" l="1"/>
  <c r="K447" i="5" s="1"/>
  <c r="Q446" i="5"/>
  <c r="T446" i="5"/>
  <c r="P293" i="1"/>
  <c r="S293" i="1"/>
  <c r="U446" i="5" l="1"/>
  <c r="O447" i="5"/>
  <c r="L447" i="5"/>
  <c r="Q293" i="1"/>
  <c r="T293" i="1"/>
  <c r="P447" i="5" l="1"/>
  <c r="S447" i="5"/>
  <c r="U293" i="1"/>
  <c r="J448" i="5" l="1"/>
  <c r="K448" i="5" s="1"/>
  <c r="T447" i="5"/>
  <c r="Q447" i="5"/>
  <c r="J294" i="1"/>
  <c r="K294" i="1" s="1"/>
  <c r="U447" i="5" l="1"/>
  <c r="O448" i="5"/>
  <c r="L448" i="5"/>
  <c r="O294" i="1"/>
  <c r="L294" i="1"/>
  <c r="P448" i="5" l="1"/>
  <c r="S448" i="5"/>
  <c r="P294" i="1"/>
  <c r="Q294" i="1" s="1"/>
  <c r="S294" i="1"/>
  <c r="T294" i="1" l="1"/>
  <c r="J449" i="5"/>
  <c r="K449" i="5" s="1"/>
  <c r="Q448" i="5"/>
  <c r="T448" i="5"/>
  <c r="U294" i="1"/>
  <c r="U448" i="5" l="1"/>
  <c r="O449" i="5"/>
  <c r="L449" i="5"/>
  <c r="J295" i="1"/>
  <c r="K295" i="1" s="1"/>
  <c r="P449" i="5" l="1"/>
  <c r="S449" i="5"/>
  <c r="O295" i="1"/>
  <c r="L295" i="1"/>
  <c r="J450" i="5" l="1"/>
  <c r="K450" i="5" s="1"/>
  <c r="T449" i="5"/>
  <c r="Q449" i="5"/>
  <c r="P295" i="1"/>
  <c r="S295" i="1"/>
  <c r="U449" i="5" l="1"/>
  <c r="O450" i="5"/>
  <c r="L450" i="5"/>
  <c r="S296" i="1"/>
  <c r="T295" i="1"/>
  <c r="Q295" i="1"/>
  <c r="Q296" i="1" s="1"/>
  <c r="Q297" i="1" s="1"/>
  <c r="P450" i="5" l="1"/>
  <c r="S450" i="5"/>
  <c r="U295" i="1"/>
  <c r="J296" i="1" s="1"/>
  <c r="T296" i="1"/>
  <c r="S297" i="1"/>
  <c r="J451" i="5" l="1"/>
  <c r="K451" i="5" s="1"/>
  <c r="Q450" i="5"/>
  <c r="T450" i="5"/>
  <c r="U296" i="1"/>
  <c r="J297" i="1" s="1"/>
  <c r="T297" i="1"/>
  <c r="U450" i="5" l="1"/>
  <c r="O451" i="5"/>
  <c r="L451" i="5"/>
  <c r="U297" i="1"/>
  <c r="P451" i="5" l="1"/>
  <c r="S451" i="5"/>
  <c r="J298" i="1"/>
  <c r="K298" i="1" s="1"/>
  <c r="J452" i="5" l="1"/>
  <c r="K452" i="5" s="1"/>
  <c r="T451" i="5"/>
  <c r="Q451" i="5"/>
  <c r="L298" i="1"/>
  <c r="O298" i="1"/>
  <c r="U451" i="5" l="1"/>
  <c r="O452" i="5"/>
  <c r="L452" i="5"/>
  <c r="P298" i="1"/>
  <c r="S298" i="1"/>
  <c r="P452" i="5" l="1"/>
  <c r="S452" i="5"/>
  <c r="Q298" i="1"/>
  <c r="T298" i="1"/>
  <c r="J453" i="5" l="1"/>
  <c r="K453" i="5" s="1"/>
  <c r="Q452" i="5"/>
  <c r="T452" i="5"/>
  <c r="U298" i="1"/>
  <c r="U452" i="5" l="1"/>
  <c r="O453" i="5"/>
  <c r="L453" i="5"/>
  <c r="J299" i="1"/>
  <c r="K299" i="1" s="1"/>
  <c r="P453" i="5" l="1"/>
  <c r="S453" i="5"/>
  <c r="O299" i="1"/>
  <c r="L299" i="1"/>
  <c r="J454" i="5" l="1"/>
  <c r="K454" i="5" s="1"/>
  <c r="T453" i="5"/>
  <c r="Q453" i="5"/>
  <c r="P299" i="1"/>
  <c r="S299" i="1"/>
  <c r="U453" i="5" l="1"/>
  <c r="O454" i="5"/>
  <c r="L454" i="5"/>
  <c r="Q299" i="1"/>
  <c r="T299" i="1"/>
  <c r="P454" i="5" l="1"/>
  <c r="S454" i="5"/>
  <c r="U299" i="1"/>
  <c r="J455" i="5" l="1"/>
  <c r="K455" i="5" s="1"/>
  <c r="Q454" i="5"/>
  <c r="T454" i="5"/>
  <c r="J300" i="1"/>
  <c r="K300" i="1" s="1"/>
  <c r="U454" i="5" l="1"/>
  <c r="L455" i="5"/>
  <c r="O455" i="5"/>
  <c r="L300" i="1"/>
  <c r="O300" i="1"/>
  <c r="S300" i="1" s="1"/>
  <c r="P455" i="5" l="1"/>
  <c r="S455" i="5"/>
  <c r="P300" i="1"/>
  <c r="J456" i="5" l="1"/>
  <c r="K456" i="5" s="1"/>
  <c r="T455" i="5"/>
  <c r="Q455" i="5"/>
  <c r="Q300" i="1"/>
  <c r="T300" i="1"/>
  <c r="U455" i="5" l="1"/>
  <c r="O456" i="5"/>
  <c r="L456" i="5"/>
  <c r="U300" i="1"/>
  <c r="P456" i="5" l="1"/>
  <c r="S456" i="5"/>
  <c r="J301" i="1"/>
  <c r="K301" i="1" s="1"/>
  <c r="S457" i="5" l="1"/>
  <c r="J457" i="5"/>
  <c r="Q456" i="5"/>
  <c r="Q457" i="5" s="1"/>
  <c r="Q458" i="5" s="1"/>
  <c r="Q459" i="5" s="1"/>
  <c r="T456" i="5"/>
  <c r="L301" i="1"/>
  <c r="O301" i="1"/>
  <c r="T457" i="5" l="1"/>
  <c r="U456" i="5"/>
  <c r="S458" i="5"/>
  <c r="J458" i="5"/>
  <c r="P301" i="1"/>
  <c r="S301" i="1"/>
  <c r="S459" i="5" l="1"/>
  <c r="J459" i="5"/>
  <c r="U457" i="5"/>
  <c r="T458" i="5"/>
  <c r="T301" i="1"/>
  <c r="Q301" i="1"/>
  <c r="U458" i="5" l="1"/>
  <c r="T459" i="5"/>
  <c r="J460" i="5"/>
  <c r="K460" i="5" s="1"/>
  <c r="U301" i="1"/>
  <c r="L460" i="5" l="1"/>
  <c r="O460" i="5"/>
  <c r="U459" i="5"/>
  <c r="J302" i="1"/>
  <c r="K302" i="1" s="1"/>
  <c r="P460" i="5" l="1"/>
  <c r="S460" i="5"/>
  <c r="O302" i="1"/>
  <c r="L302" i="1"/>
  <c r="J461" i="5" l="1"/>
  <c r="K461" i="5" s="1"/>
  <c r="Q460" i="5"/>
  <c r="T460" i="5"/>
  <c r="P302" i="1"/>
  <c r="S302" i="1"/>
  <c r="U460" i="5" l="1"/>
  <c r="O461" i="5"/>
  <c r="L461" i="5"/>
  <c r="Q302" i="1"/>
  <c r="T302" i="1"/>
  <c r="P461" i="5" l="1"/>
  <c r="S461" i="5"/>
  <c r="U302" i="1"/>
  <c r="J462" i="5" l="1"/>
  <c r="K462" i="5" s="1"/>
  <c r="T461" i="5"/>
  <c r="Q461" i="5"/>
  <c r="J303" i="1"/>
  <c r="K303" i="1" s="1"/>
  <c r="U461" i="5" l="1"/>
  <c r="O462" i="5"/>
  <c r="L462" i="5"/>
  <c r="O303" i="1"/>
  <c r="L303" i="1"/>
  <c r="P462" i="5" l="1"/>
  <c r="S462" i="5"/>
  <c r="P303" i="1"/>
  <c r="S303" i="1"/>
  <c r="J463" i="5" l="1"/>
  <c r="K463" i="5" s="1"/>
  <c r="Q462" i="5"/>
  <c r="T462" i="5"/>
  <c r="Q303" i="1"/>
  <c r="T303" i="1"/>
  <c r="U462" i="5" l="1"/>
  <c r="O463" i="5"/>
  <c r="L463" i="5"/>
  <c r="U303" i="1"/>
  <c r="P463" i="5" l="1"/>
  <c r="S463" i="5"/>
  <c r="J304" i="1"/>
  <c r="K304" i="1" s="1"/>
  <c r="J464" i="5" l="1"/>
  <c r="K464" i="5" s="1"/>
  <c r="T463" i="5"/>
  <c r="Q463" i="5"/>
  <c r="L304" i="1"/>
  <c r="O304" i="1"/>
  <c r="U463" i="5" l="1"/>
  <c r="O464" i="5"/>
  <c r="L464" i="5"/>
  <c r="P304" i="1"/>
  <c r="S304" i="1"/>
  <c r="P464" i="5" l="1"/>
  <c r="S464" i="5"/>
  <c r="T304" i="1"/>
  <c r="Q304" i="1"/>
  <c r="J465" i="5" l="1"/>
  <c r="K465" i="5" s="1"/>
  <c r="Q464" i="5"/>
  <c r="T464" i="5"/>
  <c r="U304" i="1"/>
  <c r="U464" i="5" l="1"/>
  <c r="O465" i="5"/>
  <c r="L465" i="5"/>
  <c r="J305" i="1"/>
  <c r="K305" i="1" s="1"/>
  <c r="P465" i="5" l="1"/>
  <c r="S465" i="5"/>
  <c r="O305" i="1"/>
  <c r="L305" i="1"/>
  <c r="J466" i="5" l="1"/>
  <c r="K466" i="5" s="1"/>
  <c r="T465" i="5"/>
  <c r="Q465" i="5"/>
  <c r="P305" i="1"/>
  <c r="S305" i="1"/>
  <c r="U465" i="5" l="1"/>
  <c r="O466" i="5"/>
  <c r="L466" i="5"/>
  <c r="T305" i="1"/>
  <c r="Q305" i="1"/>
  <c r="P466" i="5" l="1"/>
  <c r="S466" i="5"/>
  <c r="U305" i="1"/>
  <c r="J467" i="5" l="1"/>
  <c r="K467" i="5" s="1"/>
  <c r="Q466" i="5"/>
  <c r="T466" i="5"/>
  <c r="J306" i="1"/>
  <c r="K306" i="1" s="1"/>
  <c r="U466" i="5" l="1"/>
  <c r="O467" i="5"/>
  <c r="L467" i="5"/>
  <c r="O306" i="1"/>
  <c r="L306" i="1"/>
  <c r="P467" i="5" l="1"/>
  <c r="S467" i="5"/>
  <c r="P306" i="1"/>
  <c r="S306" i="1"/>
  <c r="J468" i="5" l="1"/>
  <c r="K468" i="5" s="1"/>
  <c r="T467" i="5"/>
  <c r="Q467" i="5"/>
  <c r="S307" i="1"/>
  <c r="T306" i="1"/>
  <c r="Q306" i="1"/>
  <c r="Q307" i="1" s="1"/>
  <c r="U467" i="5" l="1"/>
  <c r="O468" i="5"/>
  <c r="L468" i="5"/>
  <c r="U306" i="1"/>
  <c r="J307" i="1" s="1"/>
  <c r="T307" i="1"/>
  <c r="P468" i="5" l="1"/>
  <c r="S468" i="5"/>
  <c r="U307" i="1"/>
  <c r="J469" i="5" l="1"/>
  <c r="K469" i="5" s="1"/>
  <c r="Q468" i="5"/>
  <c r="T468" i="5"/>
  <c r="J308" i="1"/>
  <c r="K308" i="1" s="1"/>
  <c r="U468" i="5" l="1"/>
  <c r="O469" i="5"/>
  <c r="L469" i="5"/>
  <c r="O308" i="1"/>
  <c r="L308" i="1"/>
  <c r="P469" i="5" l="1"/>
  <c r="S469" i="5"/>
  <c r="P308" i="1"/>
  <c r="S308" i="1"/>
  <c r="J470" i="5" l="1"/>
  <c r="K470" i="5" s="1"/>
  <c r="T469" i="5"/>
  <c r="Q469" i="5"/>
  <c r="Q308" i="1"/>
  <c r="T308" i="1"/>
  <c r="U469" i="5" l="1"/>
  <c r="O470" i="5"/>
  <c r="L470" i="5"/>
  <c r="U308" i="1"/>
  <c r="P470" i="5" l="1"/>
  <c r="S470" i="5"/>
  <c r="J309" i="1"/>
  <c r="K309" i="1" s="1"/>
  <c r="J471" i="5" l="1"/>
  <c r="K471" i="5" s="1"/>
  <c r="Q470" i="5"/>
  <c r="T470" i="5"/>
  <c r="L309" i="1"/>
  <c r="O309" i="1"/>
  <c r="U470" i="5" l="1"/>
  <c r="L471" i="5"/>
  <c r="O471" i="5"/>
  <c r="P309" i="1"/>
  <c r="S309" i="1"/>
  <c r="P471" i="5" l="1"/>
  <c r="S471" i="5"/>
  <c r="Q309" i="1"/>
  <c r="T309" i="1"/>
  <c r="J472" i="5" l="1"/>
  <c r="K472" i="5" s="1"/>
  <c r="T471" i="5"/>
  <c r="Q471" i="5"/>
  <c r="U309" i="1"/>
  <c r="U471" i="5" l="1"/>
  <c r="O472" i="5"/>
  <c r="L472" i="5"/>
  <c r="J310" i="1"/>
  <c r="K310" i="1" s="1"/>
  <c r="P472" i="5" l="1"/>
  <c r="S472" i="5"/>
  <c r="L310" i="1"/>
  <c r="O310" i="1"/>
  <c r="S473" i="5" l="1"/>
  <c r="J473" i="5"/>
  <c r="Q472" i="5"/>
  <c r="Q473" i="5" s="1"/>
  <c r="T472" i="5"/>
  <c r="P310" i="1"/>
  <c r="S310" i="1"/>
  <c r="T473" i="5" l="1"/>
  <c r="U472" i="5"/>
  <c r="J474" i="5"/>
  <c r="K474" i="5" s="1"/>
  <c r="Q310" i="1"/>
  <c r="T310" i="1"/>
  <c r="O474" i="5" l="1"/>
  <c r="L474" i="5"/>
  <c r="U473" i="5"/>
  <c r="U310" i="1"/>
  <c r="P474" i="5" l="1"/>
  <c r="S474" i="5"/>
  <c r="J311" i="1"/>
  <c r="K311" i="1" s="1"/>
  <c r="J475" i="5" l="1"/>
  <c r="K475" i="5" s="1"/>
  <c r="Q474" i="5"/>
  <c r="T474" i="5"/>
  <c r="L311" i="1"/>
  <c r="O311" i="1"/>
  <c r="P311" i="1" s="1"/>
  <c r="U474" i="5" l="1"/>
  <c r="O475" i="5"/>
  <c r="L475" i="5"/>
  <c r="T311" i="1"/>
  <c r="Q311" i="1"/>
  <c r="S311" i="1"/>
  <c r="P475" i="5" l="1"/>
  <c r="S475" i="5"/>
  <c r="U311" i="1"/>
  <c r="L344" i="1"/>
  <c r="O344" i="1"/>
  <c r="J476" i="5" l="1"/>
  <c r="K476" i="5" s="1"/>
  <c r="T475" i="5"/>
  <c r="Q475" i="5"/>
  <c r="J312" i="1"/>
  <c r="K312" i="1" s="1"/>
  <c r="P344" i="1"/>
  <c r="U475" i="5" l="1"/>
  <c r="L476" i="5"/>
  <c r="O476" i="5"/>
  <c r="O312" i="1"/>
  <c r="L312" i="1"/>
  <c r="P476" i="5" l="1"/>
  <c r="S476" i="5"/>
  <c r="P312" i="1"/>
  <c r="S312" i="1"/>
  <c r="J477" i="5" l="1"/>
  <c r="K477" i="5" s="1"/>
  <c r="Q476" i="5"/>
  <c r="T476" i="5"/>
  <c r="T312" i="1"/>
  <c r="Q312" i="1"/>
  <c r="L345" i="1"/>
  <c r="O345" i="1"/>
  <c r="U476" i="5" l="1"/>
  <c r="O477" i="5"/>
  <c r="L477" i="5"/>
  <c r="U312" i="1"/>
  <c r="P345" i="1"/>
  <c r="P477" i="5" l="1"/>
  <c r="S477" i="5"/>
  <c r="J313" i="1"/>
  <c r="K313" i="1" s="1"/>
  <c r="J478" i="5" l="1"/>
  <c r="K478" i="5" s="1"/>
  <c r="T477" i="5"/>
  <c r="Q477" i="5"/>
  <c r="L313" i="1"/>
  <c r="O313" i="1"/>
  <c r="U477" i="5" l="1"/>
  <c r="O478" i="5"/>
  <c r="L478" i="5"/>
  <c r="P313" i="1"/>
  <c r="S313" i="1"/>
  <c r="O346" i="1"/>
  <c r="L346" i="1"/>
  <c r="P478" i="5" l="1"/>
  <c r="S478" i="5"/>
  <c r="Q313" i="1"/>
  <c r="T313" i="1"/>
  <c r="P346" i="1"/>
  <c r="J479" i="5" l="1"/>
  <c r="K479" i="5" s="1"/>
  <c r="Q478" i="5"/>
  <c r="T478" i="5"/>
  <c r="U313" i="1"/>
  <c r="U478" i="5" l="1"/>
  <c r="O479" i="5"/>
  <c r="L479" i="5"/>
  <c r="J314" i="1"/>
  <c r="K314" i="1" s="1"/>
  <c r="P479" i="5" l="1"/>
  <c r="S479" i="5"/>
  <c r="L314" i="1"/>
  <c r="O314" i="1"/>
  <c r="J480" i="5" l="1"/>
  <c r="K480" i="5" s="1"/>
  <c r="T479" i="5"/>
  <c r="Q479" i="5"/>
  <c r="P314" i="1"/>
  <c r="S314" i="1"/>
  <c r="U479" i="5" l="1"/>
  <c r="O480" i="5"/>
  <c r="L480" i="5"/>
  <c r="Q314" i="1"/>
  <c r="T314" i="1"/>
  <c r="P480" i="5" l="1"/>
  <c r="S480" i="5"/>
  <c r="U314" i="1"/>
  <c r="J481" i="5" l="1"/>
  <c r="K481" i="5" s="1"/>
  <c r="Q480" i="5"/>
  <c r="T480" i="5"/>
  <c r="J315" i="1"/>
  <c r="K315" i="1" s="1"/>
  <c r="U480" i="5" l="1"/>
  <c r="O481" i="5"/>
  <c r="L481" i="5"/>
  <c r="L315" i="1"/>
  <c r="O315" i="1"/>
  <c r="P481" i="5" l="1"/>
  <c r="S481" i="5"/>
  <c r="P315" i="1"/>
  <c r="S315" i="1"/>
  <c r="J482" i="5" l="1"/>
  <c r="K482" i="5" s="1"/>
  <c r="T481" i="5"/>
  <c r="Q481" i="5"/>
  <c r="Q315" i="1"/>
  <c r="T315" i="1"/>
  <c r="U481" i="5" l="1"/>
  <c r="L482" i="5"/>
  <c r="O482" i="5"/>
  <c r="U315" i="1"/>
  <c r="P482" i="5" l="1"/>
  <c r="S482" i="5"/>
  <c r="J316" i="1"/>
  <c r="K316" i="1" s="1"/>
  <c r="J483" i="5" l="1"/>
  <c r="K483" i="5" s="1"/>
  <c r="Q482" i="5"/>
  <c r="T482" i="5"/>
  <c r="L316" i="1"/>
  <c r="O316" i="1"/>
  <c r="U482" i="5" l="1"/>
  <c r="L483" i="5"/>
  <c r="O483" i="5"/>
  <c r="P316" i="1"/>
  <c r="S316" i="1"/>
  <c r="P483" i="5" l="1"/>
  <c r="S483" i="5"/>
  <c r="Q316" i="1"/>
  <c r="T316" i="1"/>
  <c r="J484" i="5" l="1"/>
  <c r="K484" i="5" s="1"/>
  <c r="T483" i="5"/>
  <c r="Q483" i="5"/>
  <c r="U316" i="1"/>
  <c r="U483" i="5" l="1"/>
  <c r="O484" i="5"/>
  <c r="L484" i="5"/>
  <c r="J317" i="1"/>
  <c r="K317" i="1" s="1"/>
  <c r="P484" i="5" l="1"/>
  <c r="S484" i="5"/>
  <c r="L317" i="1"/>
  <c r="O317" i="1"/>
  <c r="J485" i="5" l="1"/>
  <c r="K485" i="5" s="1"/>
  <c r="Q484" i="5"/>
  <c r="T484" i="5"/>
  <c r="P317" i="1"/>
  <c r="S317" i="1"/>
  <c r="U484" i="5" l="1"/>
  <c r="O485" i="5"/>
  <c r="L485" i="5"/>
  <c r="Q317" i="1"/>
  <c r="T317" i="1"/>
  <c r="P485" i="5" l="1"/>
  <c r="S485" i="5"/>
  <c r="U317" i="1"/>
  <c r="J486" i="5" l="1"/>
  <c r="K486" i="5" s="1"/>
  <c r="T485" i="5"/>
  <c r="Q485" i="5"/>
  <c r="J318" i="1"/>
  <c r="K318" i="1" s="1"/>
  <c r="U485" i="5" l="1"/>
  <c r="L486" i="5"/>
  <c r="O486" i="5"/>
  <c r="O318" i="1"/>
  <c r="L318" i="1"/>
  <c r="P486" i="5" l="1"/>
  <c r="S486" i="5"/>
  <c r="P318" i="1"/>
  <c r="S318" i="1"/>
  <c r="J487" i="5" l="1"/>
  <c r="K487" i="5" s="1"/>
  <c r="Q486" i="5"/>
  <c r="T486" i="5"/>
  <c r="Q318" i="1"/>
  <c r="T318" i="1"/>
  <c r="U486" i="5" l="1"/>
  <c r="O487" i="5"/>
  <c r="L487" i="5"/>
  <c r="U318" i="1"/>
  <c r="P487" i="5" l="1"/>
  <c r="S487" i="5"/>
  <c r="J319" i="1"/>
  <c r="K319" i="1" s="1"/>
  <c r="J488" i="5" l="1"/>
  <c r="K488" i="5" s="1"/>
  <c r="T487" i="5"/>
  <c r="Q487" i="5"/>
  <c r="O319" i="1"/>
  <c r="L319" i="1"/>
  <c r="U487" i="5" l="1"/>
  <c r="L488" i="5"/>
  <c r="O488" i="5"/>
  <c r="P319" i="1"/>
  <c r="S319" i="1"/>
  <c r="P488" i="5" l="1"/>
  <c r="S488" i="5"/>
  <c r="Q319" i="1"/>
  <c r="T319" i="1"/>
  <c r="J489" i="5" l="1"/>
  <c r="K489" i="5" s="1"/>
  <c r="Q488" i="5"/>
  <c r="T488" i="5"/>
  <c r="U319" i="1"/>
  <c r="U488" i="5" l="1"/>
  <c r="O489" i="5"/>
  <c r="L489" i="5"/>
  <c r="J320" i="1"/>
  <c r="K320" i="1" s="1"/>
  <c r="P489" i="5" l="1"/>
  <c r="S489" i="5"/>
  <c r="L320" i="1"/>
  <c r="O320" i="1"/>
  <c r="J490" i="5" l="1"/>
  <c r="K490" i="5" s="1"/>
  <c r="T489" i="5"/>
  <c r="Q489" i="5"/>
  <c r="P320" i="1"/>
  <c r="S320" i="1"/>
  <c r="O490" i="5" l="1"/>
  <c r="L490" i="5"/>
  <c r="U489" i="5"/>
  <c r="Q320" i="1"/>
  <c r="T320" i="1"/>
  <c r="P490" i="5" l="1"/>
  <c r="S490" i="5"/>
  <c r="U320" i="1"/>
  <c r="J491" i="5" l="1"/>
  <c r="K491" i="5" s="1"/>
  <c r="T490" i="5"/>
  <c r="Q490" i="5"/>
  <c r="J321" i="1"/>
  <c r="K321" i="1" s="1"/>
  <c r="U490" i="5" l="1"/>
  <c r="O491" i="5"/>
  <c r="L491" i="5"/>
  <c r="O321" i="1"/>
  <c r="L321" i="1"/>
  <c r="P321" i="1" s="1"/>
  <c r="P491" i="5" l="1"/>
  <c r="S491" i="5"/>
  <c r="Q321" i="1"/>
  <c r="T321" i="1"/>
  <c r="S321" i="1"/>
  <c r="J492" i="5" l="1"/>
  <c r="K492" i="5" s="1"/>
  <c r="Q491" i="5"/>
  <c r="T491" i="5"/>
  <c r="U321" i="1"/>
  <c r="J322" i="1" s="1"/>
  <c r="U491" i="5" l="1"/>
  <c r="O492" i="5"/>
  <c r="L492" i="5"/>
  <c r="K322" i="1"/>
  <c r="P492" i="5" l="1"/>
  <c r="S492" i="5"/>
  <c r="L322" i="1"/>
  <c r="O322" i="1"/>
  <c r="J493" i="5" l="1"/>
  <c r="K493" i="5" s="1"/>
  <c r="T492" i="5"/>
  <c r="Q492" i="5"/>
  <c r="P322" i="1"/>
  <c r="S322" i="1"/>
  <c r="U492" i="5" l="1"/>
  <c r="O493" i="5"/>
  <c r="L493" i="5"/>
  <c r="T322" i="1"/>
  <c r="Q322" i="1"/>
  <c r="P493" i="5" l="1"/>
  <c r="S493" i="5"/>
  <c r="U322" i="1"/>
  <c r="J494" i="5" l="1"/>
  <c r="K494" i="5" s="1"/>
  <c r="Q493" i="5"/>
  <c r="T493" i="5"/>
  <c r="J323" i="1"/>
  <c r="K323" i="1" s="1"/>
  <c r="U493" i="5" l="1"/>
  <c r="O494" i="5"/>
  <c r="L494" i="5"/>
  <c r="O323" i="1"/>
  <c r="L323" i="1"/>
  <c r="P494" i="5" l="1"/>
  <c r="S494" i="5"/>
  <c r="P323" i="1"/>
  <c r="S323" i="1"/>
  <c r="J495" i="5" l="1"/>
  <c r="K495" i="5" s="1"/>
  <c r="T494" i="5"/>
  <c r="Q494" i="5"/>
  <c r="Q323" i="1"/>
  <c r="T323" i="1"/>
  <c r="U494" i="5" l="1"/>
  <c r="O495" i="5"/>
  <c r="L495" i="5"/>
  <c r="U323" i="1"/>
  <c r="P495" i="5" l="1"/>
  <c r="S495" i="5"/>
  <c r="J324" i="1"/>
  <c r="K324" i="1" s="1"/>
  <c r="J496" i="5" l="1"/>
  <c r="K496" i="5" s="1"/>
  <c r="Q495" i="5"/>
  <c r="T495" i="5"/>
  <c r="L324" i="1"/>
  <c r="O324" i="1"/>
  <c r="U495" i="5" l="1"/>
  <c r="O496" i="5"/>
  <c r="L496" i="5"/>
  <c r="P324" i="1"/>
  <c r="S324" i="1"/>
  <c r="P496" i="5" l="1"/>
  <c r="S496" i="5"/>
  <c r="Q324" i="1"/>
  <c r="T324" i="1"/>
  <c r="J497" i="5" l="1"/>
  <c r="K497" i="5" s="1"/>
  <c r="T496" i="5"/>
  <c r="Q496" i="5"/>
  <c r="U324" i="1"/>
  <c r="U496" i="5" l="1"/>
  <c r="O497" i="5"/>
  <c r="L497" i="5"/>
  <c r="J325" i="1"/>
  <c r="K325" i="1" s="1"/>
  <c r="P497" i="5" l="1"/>
  <c r="S497" i="5"/>
  <c r="L325" i="1"/>
  <c r="O325" i="1"/>
  <c r="J498" i="5" l="1"/>
  <c r="K498" i="5" s="1"/>
  <c r="Q497" i="5"/>
  <c r="T497" i="5"/>
  <c r="P325" i="1"/>
  <c r="S325" i="1"/>
  <c r="U497" i="5" l="1"/>
  <c r="O498" i="5"/>
  <c r="L498" i="5"/>
  <c r="Q325" i="1"/>
  <c r="T325" i="1"/>
  <c r="P498" i="5" l="1"/>
  <c r="S498" i="5"/>
  <c r="U325" i="1"/>
  <c r="J499" i="5" l="1"/>
  <c r="K499" i="5" s="1"/>
  <c r="T498" i="5"/>
  <c r="Q498" i="5"/>
  <c r="J326" i="1"/>
  <c r="K326" i="1" s="1"/>
  <c r="U498" i="5" l="1"/>
  <c r="L499" i="5"/>
  <c r="O499" i="5"/>
  <c r="O326" i="1"/>
  <c r="L326" i="1"/>
  <c r="P499" i="5" l="1"/>
  <c r="S499" i="5"/>
  <c r="P326" i="1"/>
  <c r="S326" i="1"/>
  <c r="J500" i="5" l="1"/>
  <c r="K500" i="5" s="1"/>
  <c r="Q499" i="5"/>
  <c r="T499" i="5"/>
  <c r="T326" i="1"/>
  <c r="Q326" i="1"/>
  <c r="U499" i="5" l="1"/>
  <c r="O500" i="5"/>
  <c r="L500" i="5"/>
  <c r="U326" i="1"/>
  <c r="P500" i="5" l="1"/>
  <c r="S500" i="5"/>
  <c r="J327" i="1"/>
  <c r="K327" i="1" s="1"/>
  <c r="J501" i="5" l="1"/>
  <c r="K501" i="5" s="1"/>
  <c r="T500" i="5"/>
  <c r="Q500" i="5"/>
  <c r="O327" i="1"/>
  <c r="L327" i="1"/>
  <c r="U500" i="5" l="1"/>
  <c r="O501" i="5"/>
  <c r="L501" i="5"/>
  <c r="P327" i="1"/>
  <c r="S327" i="1"/>
  <c r="P501" i="5" l="1"/>
  <c r="S501" i="5"/>
  <c r="T327" i="1"/>
  <c r="Q327" i="1"/>
  <c r="J502" i="5" l="1"/>
  <c r="K502" i="5" s="1"/>
  <c r="Q501" i="5"/>
  <c r="T501" i="5"/>
  <c r="U327" i="1"/>
  <c r="U501" i="5" l="1"/>
  <c r="L502" i="5"/>
  <c r="O502" i="5"/>
  <c r="J328" i="1"/>
  <c r="K328" i="1" s="1"/>
  <c r="P502" i="5" l="1"/>
  <c r="S502" i="5"/>
  <c r="L328" i="1"/>
  <c r="O328" i="1"/>
  <c r="J503" i="5" l="1"/>
  <c r="K503" i="5" s="1"/>
  <c r="T502" i="5"/>
  <c r="Q502" i="5"/>
  <c r="P328" i="1"/>
  <c r="S328" i="1"/>
  <c r="U502" i="5" l="1"/>
  <c r="O503" i="5"/>
  <c r="L503" i="5"/>
  <c r="Q328" i="1"/>
  <c r="T328" i="1"/>
  <c r="P503" i="5" l="1"/>
  <c r="S503" i="5"/>
  <c r="U328" i="1"/>
  <c r="J504" i="5" l="1"/>
  <c r="K504" i="5" s="1"/>
  <c r="Q503" i="5"/>
  <c r="T503" i="5"/>
  <c r="J329" i="1"/>
  <c r="K329" i="1" s="1"/>
  <c r="U503" i="5" l="1"/>
  <c r="L504" i="5"/>
  <c r="O504" i="5"/>
  <c r="L329" i="1"/>
  <c r="O329" i="1"/>
  <c r="P504" i="5" l="1"/>
  <c r="S504" i="5"/>
  <c r="P329" i="1"/>
  <c r="S329" i="1"/>
  <c r="J505" i="5" l="1"/>
  <c r="K505" i="5" s="1"/>
  <c r="T504" i="5"/>
  <c r="Q504" i="5"/>
  <c r="Q329" i="1"/>
  <c r="T329" i="1"/>
  <c r="U504" i="5" l="1"/>
  <c r="O505" i="5"/>
  <c r="L505" i="5"/>
  <c r="U329" i="1"/>
  <c r="P505" i="5" l="1"/>
  <c r="S505" i="5"/>
  <c r="J330" i="1"/>
  <c r="K330" i="1" s="1"/>
  <c r="J506" i="5" l="1"/>
  <c r="K506" i="5" s="1"/>
  <c r="Q505" i="5"/>
  <c r="T505" i="5"/>
  <c r="L330" i="1"/>
  <c r="O330" i="1"/>
  <c r="U505" i="5" l="1"/>
  <c r="O506" i="5"/>
  <c r="L506" i="5"/>
  <c r="P330" i="1"/>
  <c r="S330" i="1"/>
  <c r="P506" i="5" l="1"/>
  <c r="S506" i="5"/>
  <c r="Q330" i="1"/>
  <c r="T330" i="1"/>
  <c r="J507" i="5" l="1"/>
  <c r="K507" i="5" s="1"/>
  <c r="T506" i="5"/>
  <c r="Q506" i="5"/>
  <c r="U330" i="1"/>
  <c r="U506" i="5" l="1"/>
  <c r="O507" i="5"/>
  <c r="L507" i="5"/>
  <c r="J331" i="1"/>
  <c r="K331" i="1" s="1"/>
  <c r="P507" i="5" l="1"/>
  <c r="S507" i="5"/>
  <c r="L331" i="1"/>
  <c r="O331" i="1"/>
  <c r="J508" i="5" l="1"/>
  <c r="K508" i="5" s="1"/>
  <c r="Q507" i="5"/>
  <c r="T507" i="5"/>
  <c r="P331" i="1"/>
  <c r="S331" i="1"/>
  <c r="U507" i="5" l="1"/>
  <c r="O508" i="5"/>
  <c r="L508" i="5"/>
  <c r="T331" i="1"/>
  <c r="Q331" i="1"/>
  <c r="P508" i="5" l="1"/>
  <c r="S508" i="5"/>
  <c r="U331" i="1"/>
  <c r="J509" i="5" l="1"/>
  <c r="K509" i="5" s="1"/>
  <c r="T508" i="5"/>
  <c r="Q508" i="5"/>
  <c r="J332" i="1"/>
  <c r="K332" i="1" s="1"/>
  <c r="U508" i="5" l="1"/>
  <c r="O509" i="5"/>
  <c r="L509" i="5"/>
  <c r="L332" i="1"/>
  <c r="O332" i="1"/>
  <c r="P509" i="5" l="1"/>
  <c r="S509" i="5"/>
  <c r="P332" i="1"/>
  <c r="S332" i="1"/>
  <c r="J510" i="5" l="1"/>
  <c r="S510" i="5"/>
  <c r="Q509" i="5"/>
  <c r="Q510" i="5" s="1"/>
  <c r="T509" i="5"/>
  <c r="T332" i="1"/>
  <c r="Q332" i="1"/>
  <c r="J511" i="5" l="1"/>
  <c r="K511" i="5" s="1"/>
  <c r="T510" i="5"/>
  <c r="U509" i="5"/>
  <c r="U332" i="1"/>
  <c r="U510" i="5" l="1"/>
  <c r="O511" i="5"/>
  <c r="L511" i="5"/>
  <c r="J333" i="1"/>
  <c r="K333" i="1" s="1"/>
  <c r="P511" i="5" l="1"/>
  <c r="S511" i="5"/>
  <c r="O333" i="1"/>
  <c r="L333" i="1"/>
  <c r="J512" i="5" l="1"/>
  <c r="K512" i="5" s="1"/>
  <c r="Q511" i="5"/>
  <c r="T511" i="5"/>
  <c r="P333" i="1"/>
  <c r="S333" i="1"/>
  <c r="U511" i="5" l="1"/>
  <c r="O512" i="5"/>
  <c r="L512" i="5"/>
  <c r="T333" i="1"/>
  <c r="Q333" i="1"/>
  <c r="P512" i="5" l="1"/>
  <c r="S512" i="5"/>
  <c r="U333" i="1"/>
  <c r="J513" i="5" l="1"/>
  <c r="K513" i="5" s="1"/>
  <c r="T512" i="5"/>
  <c r="Q512" i="5"/>
  <c r="J334" i="1"/>
  <c r="K334" i="1" s="1"/>
  <c r="U512" i="5" l="1"/>
  <c r="O513" i="5"/>
  <c r="L513" i="5"/>
  <c r="L334" i="1"/>
  <c r="O334" i="1"/>
  <c r="P513" i="5" l="1"/>
  <c r="S513" i="5"/>
  <c r="P334" i="1"/>
  <c r="S334" i="1"/>
  <c r="J514" i="5" l="1"/>
  <c r="K514" i="5" s="1"/>
  <c r="Q513" i="5"/>
  <c r="T513" i="5"/>
  <c r="T334" i="1"/>
  <c r="Q334" i="1"/>
  <c r="O514" i="5" l="1"/>
  <c r="L514" i="5"/>
  <c r="U513" i="5"/>
  <c r="U334" i="1"/>
  <c r="P514" i="5" l="1"/>
  <c r="S514" i="5"/>
  <c r="J335" i="1"/>
  <c r="K335" i="1" s="1"/>
  <c r="J515" i="5" l="1"/>
  <c r="K515" i="5" s="1"/>
  <c r="Q514" i="5"/>
  <c r="T514" i="5"/>
  <c r="O335" i="1"/>
  <c r="L335" i="1"/>
  <c r="P335" i="1" l="1"/>
  <c r="U514" i="5"/>
  <c r="L515" i="5"/>
  <c r="O515" i="5"/>
  <c r="Q335" i="1"/>
  <c r="T335" i="1"/>
  <c r="S335" i="1"/>
  <c r="P515" i="5" l="1"/>
  <c r="S515" i="5"/>
  <c r="U335" i="1"/>
  <c r="J516" i="5" l="1"/>
  <c r="K516" i="5" s="1"/>
  <c r="T515" i="5"/>
  <c r="Q515" i="5"/>
  <c r="J336" i="1"/>
  <c r="K336" i="1" s="1"/>
  <c r="U515" i="5" l="1"/>
  <c r="O516" i="5"/>
  <c r="L516" i="5"/>
  <c r="O336" i="1"/>
  <c r="L336" i="1"/>
  <c r="P516" i="5" l="1"/>
  <c r="S516" i="5"/>
  <c r="P336" i="1"/>
  <c r="S336" i="1"/>
  <c r="J517" i="5" l="1"/>
  <c r="K517" i="5" s="1"/>
  <c r="Q516" i="5"/>
  <c r="T516" i="5"/>
  <c r="T336" i="1"/>
  <c r="Q336" i="1"/>
  <c r="U516" i="5" l="1"/>
  <c r="O517" i="5"/>
  <c r="L517" i="5"/>
  <c r="U336" i="1"/>
  <c r="P517" i="5" l="1"/>
  <c r="S517" i="5"/>
  <c r="J337" i="1"/>
  <c r="K337" i="1" s="1"/>
  <c r="J518" i="5" l="1"/>
  <c r="K518" i="5" s="1"/>
  <c r="T517" i="5"/>
  <c r="Q517" i="5"/>
  <c r="L337" i="1"/>
  <c r="O337" i="1"/>
  <c r="U517" i="5" l="1"/>
  <c r="L518" i="5"/>
  <c r="O518" i="5"/>
  <c r="P337" i="1"/>
  <c r="S337" i="1"/>
  <c r="P518" i="5" l="1"/>
  <c r="S518" i="5"/>
  <c r="T337" i="1"/>
  <c r="Q337" i="1"/>
  <c r="J519" i="5" l="1"/>
  <c r="K519" i="5" s="1"/>
  <c r="Q518" i="5"/>
  <c r="T518" i="5"/>
  <c r="U337" i="1"/>
  <c r="U518" i="5" l="1"/>
  <c r="O519" i="5"/>
  <c r="L519" i="5"/>
  <c r="J338" i="1"/>
  <c r="K338" i="1" s="1"/>
  <c r="P519" i="5" l="1"/>
  <c r="S519" i="5"/>
  <c r="L338" i="1"/>
  <c r="O338" i="1"/>
  <c r="J520" i="5" l="1"/>
  <c r="K520" i="5" s="1"/>
  <c r="Q519" i="5"/>
  <c r="T519" i="5"/>
  <c r="P338" i="1"/>
  <c r="S338" i="1"/>
  <c r="U519" i="5" l="1"/>
  <c r="L520" i="5"/>
  <c r="O520" i="5"/>
  <c r="T338" i="1"/>
  <c r="Q338" i="1"/>
  <c r="P520" i="5" l="1"/>
  <c r="S520" i="5"/>
  <c r="U338" i="1"/>
  <c r="J521" i="5" l="1"/>
  <c r="K521" i="5" s="1"/>
  <c r="T520" i="5"/>
  <c r="Q520" i="5"/>
  <c r="J339" i="1"/>
  <c r="K339" i="1" s="1"/>
  <c r="U520" i="5" l="1"/>
  <c r="O521" i="5"/>
  <c r="L521" i="5"/>
  <c r="O339" i="1"/>
  <c r="L339" i="1"/>
  <c r="P339" i="1" s="1"/>
  <c r="P521" i="5" l="1"/>
  <c r="S521" i="5"/>
  <c r="Q339" i="1"/>
  <c r="T339" i="1"/>
  <c r="S339" i="1"/>
  <c r="J522" i="5" l="1"/>
  <c r="K522" i="5" s="1"/>
  <c r="Q521" i="5"/>
  <c r="T521" i="5"/>
  <c r="U339" i="1"/>
  <c r="J340" i="1"/>
  <c r="U521" i="5" l="1"/>
  <c r="O522" i="5"/>
  <c r="L522" i="5"/>
  <c r="K340" i="1"/>
  <c r="P522" i="5" l="1"/>
  <c r="S522" i="5"/>
  <c r="L340" i="1"/>
  <c r="O340" i="1"/>
  <c r="P340" i="1" s="1"/>
  <c r="S523" i="5" l="1"/>
  <c r="J523" i="5"/>
  <c r="T522" i="5"/>
  <c r="Q522" i="5"/>
  <c r="Q523" i="5" s="1"/>
  <c r="Q524" i="5" s="1"/>
  <c r="Q525" i="5" s="1"/>
  <c r="T340" i="1"/>
  <c r="Q340" i="1"/>
  <c r="S340" i="1"/>
  <c r="T523" i="5" l="1"/>
  <c r="U522" i="5"/>
  <c r="S524" i="5"/>
  <c r="J524" i="5"/>
  <c r="U340" i="1"/>
  <c r="J525" i="5" l="1"/>
  <c r="S525" i="5"/>
  <c r="U523" i="5"/>
  <c r="T524" i="5"/>
  <c r="J341" i="1"/>
  <c r="K341" i="1" s="1"/>
  <c r="U524" i="5" l="1"/>
  <c r="T525" i="5"/>
  <c r="J526" i="5"/>
  <c r="K526" i="5" s="1"/>
  <c r="L341" i="1"/>
  <c r="O341" i="1"/>
  <c r="O526" i="5" l="1"/>
  <c r="L526" i="5"/>
  <c r="U525" i="5"/>
  <c r="P341" i="1"/>
  <c r="S341" i="1"/>
  <c r="P526" i="5" l="1"/>
  <c r="S526" i="5"/>
  <c r="Q341" i="1"/>
  <c r="T341" i="1"/>
  <c r="J527" i="5" l="1"/>
  <c r="K527" i="5" s="1"/>
  <c r="Q526" i="5"/>
  <c r="T526" i="5"/>
  <c r="U341" i="1"/>
  <c r="U526" i="5" l="1"/>
  <c r="O527" i="5"/>
  <c r="L527" i="5"/>
  <c r="J342" i="1"/>
  <c r="K342" i="1" s="1"/>
  <c r="P527" i="5" l="1"/>
  <c r="S527" i="5"/>
  <c r="O342" i="1"/>
  <c r="L342" i="1"/>
  <c r="P342" i="1" s="1"/>
  <c r="J528" i="5" l="1"/>
  <c r="K528" i="5" s="1"/>
  <c r="T527" i="5"/>
  <c r="Q527" i="5"/>
  <c r="Q342" i="1"/>
  <c r="T342" i="1"/>
  <c r="S342" i="1"/>
  <c r="U527" i="5" l="1"/>
  <c r="O528" i="5"/>
  <c r="L528" i="5"/>
  <c r="U342" i="1"/>
  <c r="J343" i="1"/>
  <c r="P528" i="5" l="1"/>
  <c r="S528" i="5"/>
  <c r="K343" i="1"/>
  <c r="J529" i="5" l="1"/>
  <c r="K529" i="5" s="1"/>
  <c r="T528" i="5"/>
  <c r="Q528" i="5"/>
  <c r="O343" i="1"/>
  <c r="L343" i="1"/>
  <c r="U528" i="5" l="1"/>
  <c r="O529" i="5"/>
  <c r="L529" i="5"/>
  <c r="P343" i="1"/>
  <c r="S343" i="1"/>
  <c r="P529" i="5" l="1"/>
  <c r="S529" i="5"/>
  <c r="S344" i="1"/>
  <c r="T343" i="1"/>
  <c r="Q343" i="1"/>
  <c r="Q344" i="1" s="1"/>
  <c r="Q345" i="1" s="1"/>
  <c r="Q346" i="1" s="1"/>
  <c r="J530" i="5" l="1"/>
  <c r="K530" i="5" s="1"/>
  <c r="Q529" i="5"/>
  <c r="T529" i="5"/>
  <c r="U343" i="1"/>
  <c r="J344" i="1" s="1"/>
  <c r="T344" i="1"/>
  <c r="S345" i="1"/>
  <c r="U529" i="5" l="1"/>
  <c r="O530" i="5"/>
  <c r="L530" i="5"/>
  <c r="S346" i="1"/>
  <c r="U344" i="1"/>
  <c r="J345" i="1" s="1"/>
  <c r="T345" i="1"/>
  <c r="P530" i="5" l="1"/>
  <c r="S530" i="5"/>
  <c r="U345" i="1"/>
  <c r="J346" i="1" s="1"/>
  <c r="T346" i="1"/>
  <c r="J531" i="5" l="1"/>
  <c r="K531" i="5" s="1"/>
  <c r="T530" i="5"/>
  <c r="Q530" i="5"/>
  <c r="U346" i="1"/>
  <c r="U530" i="5" l="1"/>
  <c r="L531" i="5"/>
  <c r="O531" i="5"/>
  <c r="J347" i="1"/>
  <c r="K347" i="1" s="1"/>
  <c r="P531" i="5" l="1"/>
  <c r="S531" i="5"/>
  <c r="L347" i="1"/>
  <c r="O347" i="1"/>
  <c r="J532" i="5" l="1"/>
  <c r="K532" i="5" s="1"/>
  <c r="Q531" i="5"/>
  <c r="T531" i="5"/>
  <c r="P347" i="1"/>
  <c r="S347" i="1"/>
  <c r="U531" i="5" l="1"/>
  <c r="O532" i="5"/>
  <c r="L532" i="5"/>
  <c r="Q347" i="1"/>
  <c r="T347" i="1"/>
  <c r="P532" i="5" l="1"/>
  <c r="S532" i="5"/>
  <c r="U347" i="1"/>
  <c r="J533" i="5" l="1"/>
  <c r="K533" i="5" s="1"/>
  <c r="T532" i="5"/>
  <c r="Q532" i="5"/>
  <c r="J348" i="1"/>
  <c r="K348" i="1" s="1"/>
  <c r="O533" i="5" l="1"/>
  <c r="L533" i="5"/>
  <c r="U532" i="5"/>
  <c r="L348" i="1"/>
  <c r="O348" i="1"/>
  <c r="P533" i="5" l="1"/>
  <c r="S533" i="5"/>
  <c r="P348" i="1"/>
  <c r="S348" i="1"/>
  <c r="J534" i="5" l="1"/>
  <c r="K534" i="5" s="1"/>
  <c r="Q533" i="5"/>
  <c r="T533" i="5"/>
  <c r="Q348" i="1"/>
  <c r="T348" i="1"/>
  <c r="L534" i="5" l="1"/>
  <c r="O534" i="5"/>
  <c r="U533" i="5"/>
  <c r="U348" i="1"/>
  <c r="P534" i="5" l="1"/>
  <c r="S534" i="5"/>
  <c r="J349" i="1"/>
  <c r="K349" i="1" s="1"/>
  <c r="J535" i="5" l="1"/>
  <c r="K535" i="5" s="1"/>
  <c r="T534" i="5"/>
  <c r="Q534" i="5"/>
  <c r="L349" i="1"/>
  <c r="O349" i="1"/>
  <c r="S349" i="1" s="1"/>
  <c r="U534" i="5" l="1"/>
  <c r="O535" i="5"/>
  <c r="L535" i="5"/>
  <c r="P349" i="1"/>
  <c r="P535" i="5" l="1"/>
  <c r="S535" i="5"/>
  <c r="Q349" i="1"/>
  <c r="T349" i="1"/>
  <c r="J536" i="5" l="1"/>
  <c r="S536" i="5"/>
  <c r="Q535" i="5"/>
  <c r="Q536" i="5" s="1"/>
  <c r="Q537" i="5" s="1"/>
  <c r="Q538" i="5" s="1"/>
  <c r="T535" i="5"/>
  <c r="U349" i="1"/>
  <c r="U535" i="5" l="1"/>
  <c r="T536" i="5"/>
  <c r="J537" i="5"/>
  <c r="S537" i="5"/>
  <c r="J350" i="1"/>
  <c r="K350" i="1" s="1"/>
  <c r="S538" i="5" l="1"/>
  <c r="J538" i="5"/>
  <c r="U536" i="5"/>
  <c r="T537" i="5"/>
  <c r="O350" i="1"/>
  <c r="L350" i="1"/>
  <c r="T538" i="5" l="1"/>
  <c r="U537" i="5"/>
  <c r="J539" i="5"/>
  <c r="K539" i="5" s="1"/>
  <c r="P350" i="1"/>
  <c r="S350" i="1"/>
  <c r="O539" i="5" l="1"/>
  <c r="L539" i="5"/>
  <c r="U538" i="5"/>
  <c r="T350" i="1"/>
  <c r="Q350" i="1"/>
  <c r="P539" i="5" l="1"/>
  <c r="S539" i="5"/>
  <c r="U350" i="1"/>
  <c r="J540" i="5" l="1"/>
  <c r="K540" i="5" s="1"/>
  <c r="Q539" i="5"/>
  <c r="T539" i="5"/>
  <c r="J351" i="1"/>
  <c r="K351" i="1" s="1"/>
  <c r="U539" i="5" l="1"/>
  <c r="O540" i="5"/>
  <c r="L540" i="5"/>
  <c r="L351" i="1"/>
  <c r="O351" i="1"/>
  <c r="P540" i="5" l="1"/>
  <c r="S540" i="5"/>
  <c r="P351" i="1"/>
  <c r="S351" i="1"/>
  <c r="J541" i="5" l="1"/>
  <c r="K541" i="5" s="1"/>
  <c r="T540" i="5"/>
  <c r="Q540" i="5"/>
  <c r="T351" i="1"/>
  <c r="Q351" i="1"/>
  <c r="U540" i="5" l="1"/>
  <c r="O541" i="5"/>
  <c r="L541" i="5"/>
  <c r="U351" i="1"/>
  <c r="P541" i="5" l="1"/>
  <c r="S541" i="5"/>
  <c r="J352" i="1"/>
  <c r="K352" i="1" s="1"/>
  <c r="J542" i="5" l="1"/>
  <c r="K542" i="5" s="1"/>
  <c r="Q541" i="5"/>
  <c r="T541" i="5"/>
  <c r="L352" i="1"/>
  <c r="O352" i="1"/>
  <c r="U541" i="5" l="1"/>
  <c r="O542" i="5"/>
  <c r="L542" i="5"/>
  <c r="P352" i="1"/>
  <c r="S352" i="1"/>
  <c r="P542" i="5" l="1"/>
  <c r="S542" i="5"/>
  <c r="Q352" i="1"/>
  <c r="T352" i="1"/>
  <c r="J543" i="5" l="1"/>
  <c r="K543" i="5" s="1"/>
  <c r="T542" i="5"/>
  <c r="Q542" i="5"/>
  <c r="U352" i="1"/>
  <c r="U542" i="5" l="1"/>
  <c r="O543" i="5"/>
  <c r="L543" i="5"/>
  <c r="J353" i="1"/>
  <c r="K353" i="1" s="1"/>
  <c r="P543" i="5" l="1"/>
  <c r="S543" i="5"/>
  <c r="O353" i="1"/>
  <c r="L353" i="1"/>
  <c r="J544" i="5" l="1"/>
  <c r="K544" i="5" s="1"/>
  <c r="Q543" i="5"/>
  <c r="T543" i="5"/>
  <c r="P353" i="1"/>
  <c r="S353" i="1"/>
  <c r="U543" i="5" l="1"/>
  <c r="O544" i="5"/>
  <c r="L544" i="5"/>
  <c r="Q353" i="1"/>
  <c r="T353" i="1"/>
  <c r="P544" i="5" l="1"/>
  <c r="S544" i="5"/>
  <c r="U353" i="1"/>
  <c r="J545" i="5" l="1"/>
  <c r="K545" i="5" s="1"/>
  <c r="T544" i="5"/>
  <c r="Q544" i="5"/>
  <c r="J354" i="1"/>
  <c r="K354" i="1" s="1"/>
  <c r="U544" i="5" l="1"/>
  <c r="O545" i="5"/>
  <c r="L545" i="5"/>
  <c r="L354" i="1"/>
  <c r="O354" i="1"/>
  <c r="P545" i="5" l="1"/>
  <c r="S545" i="5"/>
  <c r="P354" i="1"/>
  <c r="S354" i="1"/>
  <c r="J546" i="5" l="1"/>
  <c r="K546" i="5" s="1"/>
  <c r="Q545" i="5"/>
  <c r="T545" i="5"/>
  <c r="T354" i="1"/>
  <c r="Q354" i="1"/>
  <c r="U545" i="5" l="1"/>
  <c r="O546" i="5"/>
  <c r="L546" i="5"/>
  <c r="U354" i="1"/>
  <c r="P546" i="5" l="1"/>
  <c r="S546" i="5"/>
  <c r="J355" i="1"/>
  <c r="K355" i="1" s="1"/>
  <c r="J547" i="5" l="1"/>
  <c r="K547" i="5" s="1"/>
  <c r="T546" i="5"/>
  <c r="Q546" i="5"/>
  <c r="L355" i="1"/>
  <c r="O355" i="1"/>
  <c r="L394" i="1"/>
  <c r="O394" i="1"/>
  <c r="U546" i="5" l="1"/>
  <c r="L547" i="5"/>
  <c r="O547" i="5"/>
  <c r="P355" i="1"/>
  <c r="S355" i="1"/>
  <c r="P394" i="1"/>
  <c r="P547" i="5" l="1"/>
  <c r="S547" i="5"/>
  <c r="T355" i="1"/>
  <c r="Q355" i="1"/>
  <c r="J548" i="5" l="1"/>
  <c r="K548" i="5" s="1"/>
  <c r="Q547" i="5"/>
  <c r="T547" i="5"/>
  <c r="U355" i="1"/>
  <c r="U547" i="5" l="1"/>
  <c r="O548" i="5"/>
  <c r="L548" i="5"/>
  <c r="J356" i="1"/>
  <c r="K356" i="1" s="1"/>
  <c r="P548" i="5" l="1"/>
  <c r="S548" i="5"/>
  <c r="O356" i="1"/>
  <c r="L356" i="1"/>
  <c r="J549" i="5" l="1"/>
  <c r="K549" i="5" s="1"/>
  <c r="T548" i="5"/>
  <c r="Q548" i="5"/>
  <c r="P356" i="1"/>
  <c r="Q356" i="1" s="1"/>
  <c r="T356" i="1"/>
  <c r="S356" i="1"/>
  <c r="U548" i="5" l="1"/>
  <c r="O549" i="5"/>
  <c r="L549" i="5"/>
  <c r="U356" i="1"/>
  <c r="P549" i="5" l="1"/>
  <c r="S549" i="5"/>
  <c r="J357" i="1"/>
  <c r="K357" i="1" s="1"/>
  <c r="J550" i="5" l="1"/>
  <c r="K550" i="5" s="1"/>
  <c r="Q549" i="5"/>
  <c r="T549" i="5"/>
  <c r="O357" i="1"/>
  <c r="L357" i="1"/>
  <c r="U549" i="5" l="1"/>
  <c r="L550" i="5"/>
  <c r="O550" i="5"/>
  <c r="P357" i="1"/>
  <c r="S357" i="1"/>
  <c r="P550" i="5" l="1"/>
  <c r="S550" i="5"/>
  <c r="T357" i="1"/>
  <c r="Q357" i="1"/>
  <c r="J551" i="5" l="1"/>
  <c r="K551" i="5" s="1"/>
  <c r="T550" i="5"/>
  <c r="Q550" i="5"/>
  <c r="U357" i="1"/>
  <c r="U550" i="5" l="1"/>
  <c r="O551" i="5"/>
  <c r="L551" i="5"/>
  <c r="J358" i="1"/>
  <c r="K358" i="1" s="1"/>
  <c r="P551" i="5" l="1"/>
  <c r="S551" i="5"/>
  <c r="O358" i="1"/>
  <c r="L358" i="1"/>
  <c r="J552" i="5" l="1"/>
  <c r="K552" i="5" s="1"/>
  <c r="Q551" i="5"/>
  <c r="T551" i="5"/>
  <c r="P358" i="1"/>
  <c r="S358" i="1"/>
  <c r="U551" i="5" l="1"/>
  <c r="L552" i="5"/>
  <c r="O552" i="5"/>
  <c r="T358" i="1"/>
  <c r="Q358" i="1"/>
  <c r="P552" i="5" l="1"/>
  <c r="S552" i="5"/>
  <c r="U358" i="1"/>
  <c r="J553" i="5" l="1"/>
  <c r="S553" i="5"/>
  <c r="T552" i="5"/>
  <c r="Q552" i="5"/>
  <c r="Q553" i="5" s="1"/>
  <c r="J359" i="1"/>
  <c r="K359" i="1" s="1"/>
  <c r="J554" i="5" l="1"/>
  <c r="K554" i="5" s="1"/>
  <c r="U552" i="5"/>
  <c r="T553" i="5"/>
  <c r="O359" i="1"/>
  <c r="L359" i="1"/>
  <c r="P359" i="1" s="1"/>
  <c r="U553" i="5" l="1"/>
  <c r="O554" i="5"/>
  <c r="L554" i="5"/>
  <c r="Q359" i="1"/>
  <c r="T359" i="1"/>
  <c r="S359" i="1"/>
  <c r="P554" i="5" l="1"/>
  <c r="S554" i="5"/>
  <c r="U359" i="1"/>
  <c r="J555" i="5" l="1"/>
  <c r="K555" i="5" s="1"/>
  <c r="Q554" i="5"/>
  <c r="T554" i="5"/>
  <c r="J360" i="1"/>
  <c r="K360" i="1" s="1"/>
  <c r="U554" i="5" l="1"/>
  <c r="O555" i="5"/>
  <c r="L555" i="5"/>
  <c r="O360" i="1"/>
  <c r="L360" i="1"/>
  <c r="P555" i="5" l="1"/>
  <c r="S555" i="5"/>
  <c r="P360" i="1"/>
  <c r="S360" i="1"/>
  <c r="J556" i="5" l="1"/>
  <c r="K556" i="5" s="1"/>
  <c r="T555" i="5"/>
  <c r="Q555" i="5"/>
  <c r="T360" i="1"/>
  <c r="Q360" i="1"/>
  <c r="U555" i="5" l="1"/>
  <c r="O556" i="5"/>
  <c r="L556" i="5"/>
  <c r="U360" i="1"/>
  <c r="P556" i="5" l="1"/>
  <c r="S556" i="5"/>
  <c r="J361" i="1"/>
  <c r="K361" i="1" s="1"/>
  <c r="J557" i="5" l="1"/>
  <c r="K557" i="5" s="1"/>
  <c r="Q556" i="5"/>
  <c r="T556" i="5"/>
  <c r="O361" i="1"/>
  <c r="L361" i="1"/>
  <c r="U556" i="5" l="1"/>
  <c r="O557" i="5"/>
  <c r="L557" i="5"/>
  <c r="P361" i="1"/>
  <c r="S361" i="1"/>
  <c r="P557" i="5" l="1"/>
  <c r="S557" i="5"/>
  <c r="Q361" i="1"/>
  <c r="T361" i="1"/>
  <c r="J558" i="5" l="1"/>
  <c r="K558" i="5" s="1"/>
  <c r="T557" i="5"/>
  <c r="Q557" i="5"/>
  <c r="U361" i="1"/>
  <c r="U557" i="5" l="1"/>
  <c r="O558" i="5"/>
  <c r="L558" i="5"/>
  <c r="J362" i="1"/>
  <c r="K362" i="1" s="1"/>
  <c r="P558" i="5" l="1"/>
  <c r="S558" i="5"/>
  <c r="O362" i="1"/>
  <c r="L362" i="1"/>
  <c r="P362" i="1" s="1"/>
  <c r="J559" i="5" l="1"/>
  <c r="K559" i="5" s="1"/>
  <c r="Q558" i="5"/>
  <c r="T558" i="5"/>
  <c r="Q362" i="1"/>
  <c r="T362" i="1"/>
  <c r="S362" i="1"/>
  <c r="U558" i="5" l="1"/>
  <c r="O559" i="5"/>
  <c r="L559" i="5"/>
  <c r="U362" i="1"/>
  <c r="J363" i="1"/>
  <c r="P559" i="5" l="1"/>
  <c r="S559" i="5"/>
  <c r="K363" i="1"/>
  <c r="J560" i="5" l="1"/>
  <c r="K560" i="5" s="1"/>
  <c r="T559" i="5"/>
  <c r="Q559" i="5"/>
  <c r="O363" i="1"/>
  <c r="L363" i="1"/>
  <c r="P363" i="1" s="1"/>
  <c r="U559" i="5" l="1"/>
  <c r="O560" i="5"/>
  <c r="L560" i="5"/>
  <c r="T363" i="1"/>
  <c r="Q363" i="1"/>
  <c r="S363" i="1"/>
  <c r="P560" i="5" l="1"/>
  <c r="S560" i="5"/>
  <c r="U363" i="1"/>
  <c r="J561" i="5" l="1"/>
  <c r="K561" i="5" s="1"/>
  <c r="Q560" i="5"/>
  <c r="T560" i="5"/>
  <c r="J364" i="1"/>
  <c r="K364" i="1" s="1"/>
  <c r="U560" i="5" l="1"/>
  <c r="O561" i="5"/>
  <c r="L561" i="5"/>
  <c r="L364" i="1"/>
  <c r="O364" i="1"/>
  <c r="P561" i="5" l="1"/>
  <c r="S561" i="5"/>
  <c r="P364" i="1"/>
  <c r="S364" i="1"/>
  <c r="J562" i="5" l="1"/>
  <c r="K562" i="5" s="1"/>
  <c r="T561" i="5"/>
  <c r="Q561" i="5"/>
  <c r="T364" i="1"/>
  <c r="Q364" i="1"/>
  <c r="U561" i="5" l="1"/>
  <c r="O562" i="5"/>
  <c r="L562" i="5"/>
  <c r="U364" i="1"/>
  <c r="P562" i="5" l="1"/>
  <c r="S562" i="5"/>
  <c r="J365" i="1"/>
  <c r="K365" i="1" s="1"/>
  <c r="J563" i="5" l="1"/>
  <c r="K563" i="5" s="1"/>
  <c r="Q562" i="5"/>
  <c r="T562" i="5"/>
  <c r="L365" i="1"/>
  <c r="O365" i="1"/>
  <c r="U562" i="5" l="1"/>
  <c r="L563" i="5"/>
  <c r="O563" i="5"/>
  <c r="P365" i="1"/>
  <c r="S365" i="1"/>
  <c r="P563" i="5" l="1"/>
  <c r="S563" i="5"/>
  <c r="T365" i="1"/>
  <c r="Q365" i="1"/>
  <c r="J564" i="5" l="1"/>
  <c r="K564" i="5" s="1"/>
  <c r="T563" i="5"/>
  <c r="Q563" i="5"/>
  <c r="U365" i="1"/>
  <c r="U563" i="5" l="1"/>
  <c r="O564" i="5"/>
  <c r="L564" i="5"/>
  <c r="J366" i="1"/>
  <c r="K366" i="1" s="1"/>
  <c r="P564" i="5" l="1"/>
  <c r="S564" i="5"/>
  <c r="L366" i="1"/>
  <c r="O366" i="1"/>
  <c r="J565" i="5" l="1"/>
  <c r="K565" i="5" s="1"/>
  <c r="Q564" i="5"/>
  <c r="T564" i="5"/>
  <c r="P366" i="1"/>
  <c r="S366" i="1"/>
  <c r="U564" i="5" l="1"/>
  <c r="O565" i="5"/>
  <c r="L565" i="5"/>
  <c r="Q366" i="1"/>
  <c r="T366" i="1"/>
  <c r="U366" i="1" s="1"/>
  <c r="P565" i="5" l="1"/>
  <c r="S565" i="5"/>
  <c r="J367" i="1"/>
  <c r="K367" i="1" s="1"/>
  <c r="J566" i="5" l="1"/>
  <c r="K566" i="5" s="1"/>
  <c r="T565" i="5"/>
  <c r="Q565" i="5"/>
  <c r="O367" i="1"/>
  <c r="L367" i="1"/>
  <c r="U565" i="5" l="1"/>
  <c r="L566" i="5"/>
  <c r="O566" i="5"/>
  <c r="S367" i="1"/>
  <c r="P367" i="1"/>
  <c r="P566" i="5" l="1"/>
  <c r="S566" i="5"/>
  <c r="T367" i="1"/>
  <c r="Q367" i="1"/>
  <c r="J567" i="5" l="1"/>
  <c r="K567" i="5" s="1"/>
  <c r="Q566" i="5"/>
  <c r="T566" i="5"/>
  <c r="U367" i="1"/>
  <c r="U566" i="5" l="1"/>
  <c r="O567" i="5"/>
  <c r="L567" i="5"/>
  <c r="J368" i="1"/>
  <c r="K368" i="1" s="1"/>
  <c r="P567" i="5" l="1"/>
  <c r="S567" i="5"/>
  <c r="O368" i="1"/>
  <c r="L368" i="1"/>
  <c r="J568" i="5" l="1"/>
  <c r="K568" i="5" s="1"/>
  <c r="T567" i="5"/>
  <c r="Q567" i="5"/>
  <c r="P368" i="1"/>
  <c r="Q368" i="1"/>
  <c r="T368" i="1"/>
  <c r="S368" i="1"/>
  <c r="U567" i="5" l="1"/>
  <c r="L568" i="5"/>
  <c r="O568" i="5"/>
  <c r="U368" i="1"/>
  <c r="J369" i="1"/>
  <c r="P568" i="5" l="1"/>
  <c r="S568" i="5"/>
  <c r="K369" i="1"/>
  <c r="J569" i="5" l="1"/>
  <c r="K569" i="5" s="1"/>
  <c r="Q568" i="5"/>
  <c r="T568" i="5"/>
  <c r="O369" i="1"/>
  <c r="L369" i="1"/>
  <c r="L410" i="1"/>
  <c r="O410" i="1"/>
  <c r="U568" i="5" l="1"/>
  <c r="O569" i="5"/>
  <c r="L569" i="5"/>
  <c r="P369" i="1"/>
  <c r="T369" i="1" s="1"/>
  <c r="S369" i="1"/>
  <c r="P410" i="1"/>
  <c r="Q369" i="1" l="1"/>
  <c r="P569" i="5"/>
  <c r="S569" i="5"/>
  <c r="U369" i="1"/>
  <c r="J570" i="5" l="1"/>
  <c r="K570" i="5" s="1"/>
  <c r="T569" i="5"/>
  <c r="Q569" i="5"/>
  <c r="J370" i="1"/>
  <c r="K370" i="1" s="1"/>
  <c r="U569" i="5" l="1"/>
  <c r="O570" i="5"/>
  <c r="L570" i="5"/>
  <c r="O370" i="1"/>
  <c r="L370" i="1"/>
  <c r="P370" i="1" s="1"/>
  <c r="P570" i="5" l="1"/>
  <c r="S570" i="5"/>
  <c r="Q370" i="1"/>
  <c r="T370" i="1"/>
  <c r="S370" i="1"/>
  <c r="J571" i="5" l="1"/>
  <c r="K571" i="5" s="1"/>
  <c r="Q570" i="5"/>
  <c r="T570" i="5"/>
  <c r="U370" i="1"/>
  <c r="J371" i="1"/>
  <c r="U570" i="5" l="1"/>
  <c r="O571" i="5"/>
  <c r="L571" i="5"/>
  <c r="K371" i="1"/>
  <c r="P571" i="5" l="1"/>
  <c r="S571" i="5"/>
  <c r="O371" i="1"/>
  <c r="L371" i="1"/>
  <c r="P371" i="1" s="1"/>
  <c r="J572" i="5" l="1"/>
  <c r="K572" i="5" s="1"/>
  <c r="T571" i="5"/>
  <c r="Q571" i="5"/>
  <c r="T371" i="1"/>
  <c r="Q371" i="1"/>
  <c r="S371" i="1"/>
  <c r="U571" i="5" l="1"/>
  <c r="O572" i="5"/>
  <c r="L572" i="5"/>
  <c r="U371" i="1"/>
  <c r="P572" i="5" l="1"/>
  <c r="S572" i="5"/>
  <c r="J372" i="1"/>
  <c r="K372" i="1" s="1"/>
  <c r="J573" i="5" l="1"/>
  <c r="K573" i="5" s="1"/>
  <c r="Q572" i="5"/>
  <c r="T572" i="5"/>
  <c r="O372" i="1"/>
  <c r="L372" i="1"/>
  <c r="U572" i="5" l="1"/>
  <c r="O573" i="5"/>
  <c r="L573" i="5"/>
  <c r="P372" i="1"/>
  <c r="S372" i="1"/>
  <c r="P573" i="5" l="1"/>
  <c r="S573" i="5"/>
  <c r="T372" i="1"/>
  <c r="Q372" i="1"/>
  <c r="J574" i="5" l="1"/>
  <c r="K574" i="5" s="1"/>
  <c r="Q573" i="5"/>
  <c r="T573" i="5"/>
  <c r="U372" i="1"/>
  <c r="U573" i="5" l="1"/>
  <c r="O574" i="5"/>
  <c r="L574" i="5"/>
  <c r="J373" i="1"/>
  <c r="K373" i="1" s="1"/>
  <c r="P574" i="5" l="1"/>
  <c r="S574" i="5"/>
  <c r="O373" i="1"/>
  <c r="L373" i="1"/>
  <c r="P373" i="1" s="1"/>
  <c r="J575" i="5" l="1"/>
  <c r="K575" i="5" s="1"/>
  <c r="T574" i="5"/>
  <c r="Q574" i="5"/>
  <c r="T373" i="1"/>
  <c r="Q373" i="1"/>
  <c r="S373" i="1"/>
  <c r="U574" i="5" l="1"/>
  <c r="O575" i="5"/>
  <c r="L575" i="5"/>
  <c r="U373" i="1"/>
  <c r="P575" i="5" l="1"/>
  <c r="S575" i="5"/>
  <c r="J374" i="1"/>
  <c r="K374" i="1" s="1"/>
  <c r="J576" i="5" l="1"/>
  <c r="K576" i="5" s="1"/>
  <c r="Q575" i="5"/>
  <c r="T575" i="5"/>
  <c r="O374" i="1"/>
  <c r="L374" i="1"/>
  <c r="P374" i="1" s="1"/>
  <c r="U575" i="5" l="1"/>
  <c r="O576" i="5"/>
  <c r="L576" i="5"/>
  <c r="S374" i="1"/>
  <c r="Q374" i="1"/>
  <c r="T374" i="1"/>
  <c r="P576" i="5" l="1"/>
  <c r="S576" i="5"/>
  <c r="U374" i="1"/>
  <c r="J577" i="5" l="1"/>
  <c r="K577" i="5" s="1"/>
  <c r="T576" i="5"/>
  <c r="Q576" i="5"/>
  <c r="J375" i="1"/>
  <c r="K375" i="1" s="1"/>
  <c r="U576" i="5" l="1"/>
  <c r="O577" i="5"/>
  <c r="L577" i="5"/>
  <c r="L375" i="1"/>
  <c r="O375" i="1"/>
  <c r="P577" i="5" l="1"/>
  <c r="S577" i="5"/>
  <c r="P375" i="1"/>
  <c r="S375" i="1"/>
  <c r="J578" i="5" l="1"/>
  <c r="K578" i="5" s="1"/>
  <c r="Q577" i="5"/>
  <c r="T577" i="5"/>
  <c r="Q375" i="1"/>
  <c r="T375" i="1"/>
  <c r="U577" i="5" l="1"/>
  <c r="O578" i="5"/>
  <c r="L578" i="5"/>
  <c r="U375" i="1"/>
  <c r="O417" i="1"/>
  <c r="L417" i="1"/>
  <c r="P578" i="5" l="1"/>
  <c r="S578" i="5"/>
  <c r="J376" i="1"/>
  <c r="K376" i="1" s="1"/>
  <c r="P417" i="1"/>
  <c r="J579" i="5" l="1"/>
  <c r="K579" i="5" s="1"/>
  <c r="Q578" i="5"/>
  <c r="T578" i="5"/>
  <c r="L376" i="1"/>
  <c r="O376" i="1"/>
  <c r="U578" i="5" l="1"/>
  <c r="L579" i="5"/>
  <c r="O579" i="5"/>
  <c r="P376" i="1"/>
  <c r="S376" i="1"/>
  <c r="P579" i="5" l="1"/>
  <c r="S579" i="5"/>
  <c r="Q376" i="1"/>
  <c r="T376" i="1"/>
  <c r="O418" i="1"/>
  <c r="L418" i="1"/>
  <c r="J580" i="5" l="1"/>
  <c r="K580" i="5" s="1"/>
  <c r="T579" i="5"/>
  <c r="Q579" i="5"/>
  <c r="U376" i="1"/>
  <c r="P418" i="1"/>
  <c r="U579" i="5" l="1"/>
  <c r="O580" i="5"/>
  <c r="L580" i="5"/>
  <c r="J377" i="1"/>
  <c r="K377" i="1" s="1"/>
  <c r="P580" i="5" l="1"/>
  <c r="S580" i="5"/>
  <c r="L377" i="1"/>
  <c r="O377" i="1"/>
  <c r="J581" i="5" l="1"/>
  <c r="K581" i="5" s="1"/>
  <c r="Q580" i="5"/>
  <c r="T580" i="5"/>
  <c r="S377" i="1"/>
  <c r="P377" i="1"/>
  <c r="U580" i="5" l="1"/>
  <c r="O581" i="5"/>
  <c r="L581" i="5"/>
  <c r="T377" i="1"/>
  <c r="Q377" i="1"/>
  <c r="P581" i="5" l="1"/>
  <c r="S581" i="5"/>
  <c r="U377" i="1"/>
  <c r="J582" i="5" l="1"/>
  <c r="K582" i="5" s="1"/>
  <c r="T581" i="5"/>
  <c r="Q581" i="5"/>
  <c r="J378" i="1"/>
  <c r="K378" i="1" s="1"/>
  <c r="U581" i="5" l="1"/>
  <c r="O582" i="5"/>
  <c r="L582" i="5"/>
  <c r="L378" i="1"/>
  <c r="O378" i="1"/>
  <c r="S378" i="1" s="1"/>
  <c r="P582" i="5" l="1"/>
  <c r="S582" i="5"/>
  <c r="P378" i="1"/>
  <c r="J583" i="5" l="1"/>
  <c r="K583" i="5" s="1"/>
  <c r="Q582" i="5"/>
  <c r="T582" i="5"/>
  <c r="Q378" i="1"/>
  <c r="T378" i="1"/>
  <c r="U582" i="5" l="1"/>
  <c r="O583" i="5"/>
  <c r="L583" i="5"/>
  <c r="U378" i="1"/>
  <c r="P583" i="5" l="1"/>
  <c r="S583" i="5"/>
  <c r="J379" i="1"/>
  <c r="K379" i="1" s="1"/>
  <c r="J584" i="5" l="1"/>
  <c r="K584" i="5" s="1"/>
  <c r="T583" i="5"/>
  <c r="Q583" i="5"/>
  <c r="L379" i="1"/>
  <c r="O379" i="1"/>
  <c r="U583" i="5" l="1"/>
  <c r="L584" i="5"/>
  <c r="O584" i="5"/>
  <c r="P379" i="1"/>
  <c r="S379" i="1"/>
  <c r="P584" i="5" l="1"/>
  <c r="S584" i="5"/>
  <c r="Q379" i="1"/>
  <c r="T379" i="1"/>
  <c r="J585" i="5" l="1"/>
  <c r="K585" i="5" s="1"/>
  <c r="Q584" i="5"/>
  <c r="T584" i="5"/>
  <c r="U379" i="1"/>
  <c r="U584" i="5" l="1"/>
  <c r="O585" i="5"/>
  <c r="L585" i="5"/>
  <c r="J380" i="1"/>
  <c r="K380" i="1" s="1"/>
  <c r="P585" i="5" l="1"/>
  <c r="S585" i="5"/>
  <c r="O380" i="1"/>
  <c r="L380" i="1"/>
  <c r="P380" i="1" s="1"/>
  <c r="J586" i="5" l="1"/>
  <c r="K586" i="5" s="1"/>
  <c r="T585" i="5"/>
  <c r="Q585" i="5"/>
  <c r="Q380" i="1"/>
  <c r="T380" i="1"/>
  <c r="S380" i="1"/>
  <c r="U585" i="5" l="1"/>
  <c r="O586" i="5"/>
  <c r="L586" i="5"/>
  <c r="U380" i="1"/>
  <c r="J381" i="1" s="1"/>
  <c r="P586" i="5" l="1"/>
  <c r="S586" i="5"/>
  <c r="K381" i="1"/>
  <c r="J587" i="5" l="1"/>
  <c r="K587" i="5" s="1"/>
  <c r="Q586" i="5"/>
  <c r="T586" i="5"/>
  <c r="O381" i="1"/>
  <c r="L381" i="1"/>
  <c r="P381" i="1" s="1"/>
  <c r="U586" i="5" l="1"/>
  <c r="O587" i="5"/>
  <c r="L587" i="5"/>
  <c r="T381" i="1"/>
  <c r="Q381" i="1"/>
  <c r="S381" i="1"/>
  <c r="P587" i="5" l="1"/>
  <c r="S587" i="5"/>
  <c r="U381" i="1"/>
  <c r="L424" i="1"/>
  <c r="O424" i="1"/>
  <c r="J588" i="5" l="1"/>
  <c r="K588" i="5" s="1"/>
  <c r="T587" i="5"/>
  <c r="Q587" i="5"/>
  <c r="J382" i="1"/>
  <c r="K382" i="1" s="1"/>
  <c r="P424" i="1"/>
  <c r="U587" i="5" l="1"/>
  <c r="O588" i="5"/>
  <c r="L588" i="5"/>
  <c r="L382" i="1"/>
  <c r="O382" i="1"/>
  <c r="P588" i="5" l="1"/>
  <c r="S588" i="5"/>
  <c r="P382" i="1"/>
  <c r="S382" i="1"/>
  <c r="J589" i="5" l="1"/>
  <c r="K589" i="5" s="1"/>
  <c r="Q588" i="5"/>
  <c r="T588" i="5"/>
  <c r="Q382" i="1"/>
  <c r="T382" i="1"/>
  <c r="L425" i="1"/>
  <c r="O425" i="1"/>
  <c r="U588" i="5" l="1"/>
  <c r="O589" i="5"/>
  <c r="L589" i="5"/>
  <c r="U382" i="1"/>
  <c r="P425" i="1"/>
  <c r="P589" i="5" l="1"/>
  <c r="S589" i="5"/>
  <c r="J383" i="1"/>
  <c r="K383" i="1" s="1"/>
  <c r="J590" i="5" l="1"/>
  <c r="K590" i="5" s="1"/>
  <c r="Q589" i="5"/>
  <c r="T589" i="5"/>
  <c r="O383" i="1"/>
  <c r="L383" i="1"/>
  <c r="U589" i="5" l="1"/>
  <c r="O590" i="5"/>
  <c r="L590" i="5"/>
  <c r="P383" i="1"/>
  <c r="S383" i="1"/>
  <c r="P590" i="5" l="1"/>
  <c r="S590" i="5"/>
  <c r="Q383" i="1"/>
  <c r="T383" i="1"/>
  <c r="J591" i="5" l="1"/>
  <c r="K591" i="5" s="1"/>
  <c r="T590" i="5"/>
  <c r="Q590" i="5"/>
  <c r="U383" i="1"/>
  <c r="U590" i="5" l="1"/>
  <c r="O591" i="5"/>
  <c r="L591" i="5"/>
  <c r="J384" i="1"/>
  <c r="K384" i="1" s="1"/>
  <c r="P591" i="5" l="1"/>
  <c r="S591" i="5"/>
  <c r="L384" i="1"/>
  <c r="O384" i="1"/>
  <c r="S384" i="1" s="1"/>
  <c r="J592" i="5" l="1"/>
  <c r="K592" i="5" s="1"/>
  <c r="Q591" i="5"/>
  <c r="T591" i="5"/>
  <c r="P384" i="1"/>
  <c r="O592" i="5" l="1"/>
  <c r="L592" i="5"/>
  <c r="U591" i="5"/>
  <c r="Q384" i="1"/>
  <c r="T384" i="1"/>
  <c r="P592" i="5" l="1"/>
  <c r="S592" i="5"/>
  <c r="U384" i="1"/>
  <c r="J593" i="5" l="1"/>
  <c r="K593" i="5" s="1"/>
  <c r="T592" i="5"/>
  <c r="Q592" i="5"/>
  <c r="J385" i="1"/>
  <c r="K385" i="1" s="1"/>
  <c r="O593" i="5" l="1"/>
  <c r="L593" i="5"/>
  <c r="U592" i="5"/>
  <c r="L385" i="1"/>
  <c r="O385" i="1"/>
  <c r="P593" i="5" l="1"/>
  <c r="S593" i="5"/>
  <c r="P385" i="1"/>
  <c r="S385" i="1"/>
  <c r="J594" i="5" l="1"/>
  <c r="K594" i="5" s="1"/>
  <c r="Q593" i="5"/>
  <c r="T593" i="5"/>
  <c r="Q385" i="1"/>
  <c r="T385" i="1"/>
  <c r="U593" i="5" l="1"/>
  <c r="O594" i="5"/>
  <c r="L594" i="5"/>
  <c r="U385" i="1"/>
  <c r="P594" i="5" l="1"/>
  <c r="S594" i="5"/>
  <c r="J386" i="1"/>
  <c r="K386" i="1" s="1"/>
  <c r="J595" i="5" l="1"/>
  <c r="K595" i="5" s="1"/>
  <c r="Q594" i="5"/>
  <c r="T594" i="5"/>
  <c r="O386" i="1"/>
  <c r="L386" i="1"/>
  <c r="U594" i="5" l="1"/>
  <c r="L595" i="5"/>
  <c r="O595" i="5"/>
  <c r="P386" i="1"/>
  <c r="S386" i="1"/>
  <c r="P595" i="5" l="1"/>
  <c r="S595" i="5"/>
  <c r="Q386" i="1"/>
  <c r="T386" i="1"/>
  <c r="J596" i="5" l="1"/>
  <c r="K596" i="5" s="1"/>
  <c r="Q595" i="5"/>
  <c r="T595" i="5"/>
  <c r="U386" i="1"/>
  <c r="U595" i="5" l="1"/>
  <c r="O596" i="5"/>
  <c r="L596" i="5"/>
  <c r="J387" i="1"/>
  <c r="K387" i="1" s="1"/>
  <c r="P596" i="5" l="1"/>
  <c r="S596" i="5"/>
  <c r="L387" i="1"/>
  <c r="O387" i="1"/>
  <c r="J597" i="5" l="1"/>
  <c r="K597" i="5" s="1"/>
  <c r="T596" i="5"/>
  <c r="Q596" i="5"/>
  <c r="P387" i="1"/>
  <c r="S387" i="1"/>
  <c r="U596" i="5" l="1"/>
  <c r="O597" i="5"/>
  <c r="L597" i="5"/>
  <c r="Q387" i="1"/>
  <c r="T387" i="1"/>
  <c r="P597" i="5" l="1"/>
  <c r="S597" i="5"/>
  <c r="U387" i="1"/>
  <c r="J598" i="5" l="1"/>
  <c r="K598" i="5" s="1"/>
  <c r="Q597" i="5"/>
  <c r="T597" i="5"/>
  <c r="J388" i="1"/>
  <c r="K388" i="1" s="1"/>
  <c r="O598" i="5" l="1"/>
  <c r="L598" i="5"/>
  <c r="U597" i="5"/>
  <c r="O388" i="1"/>
  <c r="L388" i="1"/>
  <c r="P388" i="1" s="1"/>
  <c r="P598" i="5" l="1"/>
  <c r="S598" i="5"/>
  <c r="Q388" i="1"/>
  <c r="T388" i="1"/>
  <c r="S388" i="1"/>
  <c r="J599" i="5" l="1"/>
  <c r="K599" i="5" s="1"/>
  <c r="T598" i="5"/>
  <c r="Q598" i="5"/>
  <c r="U388" i="1"/>
  <c r="J389" i="1"/>
  <c r="U598" i="5" l="1"/>
  <c r="O599" i="5"/>
  <c r="L599" i="5"/>
  <c r="K389" i="1"/>
  <c r="P599" i="5" l="1"/>
  <c r="S599" i="5"/>
  <c r="O389" i="1"/>
  <c r="L389" i="1"/>
  <c r="P389" i="1" s="1"/>
  <c r="J600" i="5" l="1"/>
  <c r="K600" i="5" s="1"/>
  <c r="Q599" i="5"/>
  <c r="T599" i="5"/>
  <c r="T389" i="1"/>
  <c r="Q389" i="1"/>
  <c r="S389" i="1"/>
  <c r="U599" i="5" l="1"/>
  <c r="L600" i="5"/>
  <c r="O600" i="5"/>
  <c r="U389" i="1"/>
  <c r="P600" i="5" l="1"/>
  <c r="S600" i="5"/>
  <c r="J390" i="1"/>
  <c r="K390" i="1" s="1"/>
  <c r="J601" i="5" l="1"/>
  <c r="K601" i="5" s="1"/>
  <c r="T600" i="5"/>
  <c r="Q600" i="5"/>
  <c r="O390" i="1"/>
  <c r="L390" i="1"/>
  <c r="U600" i="5" l="1"/>
  <c r="O601" i="5"/>
  <c r="L601" i="5"/>
  <c r="P390" i="1"/>
  <c r="T390" i="1"/>
  <c r="Q390" i="1"/>
  <c r="S390" i="1"/>
  <c r="P601" i="5" l="1"/>
  <c r="S601" i="5"/>
  <c r="U390" i="1"/>
  <c r="J602" i="5" l="1"/>
  <c r="K602" i="5" s="1"/>
  <c r="T601" i="5"/>
  <c r="Q601" i="5"/>
  <c r="J391" i="1"/>
  <c r="K391" i="1" s="1"/>
  <c r="O602" i="5" l="1"/>
  <c r="L602" i="5"/>
  <c r="U601" i="5"/>
  <c r="O391" i="1"/>
  <c r="L391" i="1"/>
  <c r="P391" i="1" s="1"/>
  <c r="P602" i="5" l="1"/>
  <c r="S602" i="5"/>
  <c r="T391" i="1"/>
  <c r="Q391" i="1"/>
  <c r="S391" i="1"/>
  <c r="J603" i="5" l="1"/>
  <c r="K603" i="5" s="1"/>
  <c r="Q602" i="5"/>
  <c r="T602" i="5"/>
  <c r="U391" i="1"/>
  <c r="O603" i="5" l="1"/>
  <c r="L603" i="5"/>
  <c r="U602" i="5"/>
  <c r="J392" i="1"/>
  <c r="K392" i="1" s="1"/>
  <c r="P603" i="5" l="1"/>
  <c r="S603" i="5"/>
  <c r="L392" i="1"/>
  <c r="O392" i="1"/>
  <c r="J604" i="5" l="1"/>
  <c r="K604" i="5" s="1"/>
  <c r="Q603" i="5"/>
  <c r="T603" i="5"/>
  <c r="P392" i="1"/>
  <c r="S392" i="1"/>
  <c r="U603" i="5" l="1"/>
  <c r="O604" i="5"/>
  <c r="L604" i="5"/>
  <c r="Q392" i="1"/>
  <c r="T392" i="1"/>
  <c r="U392" i="1" s="1"/>
  <c r="P604" i="5" l="1"/>
  <c r="S604" i="5"/>
  <c r="J393" i="1"/>
  <c r="K393" i="1" s="1"/>
  <c r="J605" i="5" l="1"/>
  <c r="K605" i="5" s="1"/>
  <c r="T604" i="5"/>
  <c r="Q604" i="5"/>
  <c r="L393" i="1"/>
  <c r="O393" i="1"/>
  <c r="U604" i="5" l="1"/>
  <c r="O605" i="5"/>
  <c r="L605" i="5"/>
  <c r="S393" i="1"/>
  <c r="P393" i="1"/>
  <c r="P605" i="5" l="1"/>
  <c r="S605" i="5"/>
  <c r="T393" i="1"/>
  <c r="Q393" i="1"/>
  <c r="Q394" i="1" s="1"/>
  <c r="S394" i="1"/>
  <c r="J606" i="5" l="1"/>
  <c r="K606" i="5" s="1"/>
  <c r="Q605" i="5"/>
  <c r="T605" i="5"/>
  <c r="U393" i="1"/>
  <c r="J394" i="1" s="1"/>
  <c r="T394" i="1"/>
  <c r="U605" i="5" l="1"/>
  <c r="O606" i="5"/>
  <c r="L606" i="5"/>
  <c r="U394" i="1"/>
  <c r="P606" i="5" l="1"/>
  <c r="S606" i="5"/>
  <c r="J395" i="1"/>
  <c r="K395" i="1" s="1"/>
  <c r="J607" i="5" l="1"/>
  <c r="K607" i="5" s="1"/>
  <c r="T606" i="5"/>
  <c r="Q606" i="5"/>
  <c r="L395" i="1"/>
  <c r="O395" i="1"/>
  <c r="U606" i="5" l="1"/>
  <c r="O607" i="5"/>
  <c r="L607" i="5"/>
  <c r="P395" i="1"/>
  <c r="S395" i="1"/>
  <c r="P607" i="5" l="1"/>
  <c r="S607" i="5"/>
  <c r="Q395" i="1"/>
  <c r="T395" i="1"/>
  <c r="J608" i="5" l="1"/>
  <c r="K608" i="5" s="1"/>
  <c r="Q607" i="5"/>
  <c r="T607" i="5"/>
  <c r="U395" i="1"/>
  <c r="U607" i="5" l="1"/>
  <c r="O608" i="5"/>
  <c r="L608" i="5"/>
  <c r="J396" i="1"/>
  <c r="K396" i="1" s="1"/>
  <c r="P608" i="5" l="1"/>
  <c r="S608" i="5"/>
  <c r="O396" i="1"/>
  <c r="L396" i="1"/>
  <c r="J609" i="5" l="1"/>
  <c r="K609" i="5" s="1"/>
  <c r="T608" i="5"/>
  <c r="Q608" i="5"/>
  <c r="P396" i="1"/>
  <c r="S396" i="1"/>
  <c r="U608" i="5" l="1"/>
  <c r="O609" i="5"/>
  <c r="L609" i="5"/>
  <c r="Q396" i="1"/>
  <c r="T396" i="1"/>
  <c r="P609" i="5" l="1"/>
  <c r="S609" i="5"/>
  <c r="U396" i="1"/>
  <c r="J610" i="5" l="1"/>
  <c r="K610" i="5" s="1"/>
  <c r="Q609" i="5"/>
  <c r="T609" i="5"/>
  <c r="J397" i="1"/>
  <c r="K397" i="1" s="1"/>
  <c r="U609" i="5" l="1"/>
  <c r="O610" i="5"/>
  <c r="L610" i="5"/>
  <c r="L397" i="1"/>
  <c r="O397" i="1"/>
  <c r="P610" i="5" l="1"/>
  <c r="S610" i="5"/>
  <c r="P397" i="1"/>
  <c r="S397" i="1"/>
  <c r="J611" i="5" l="1"/>
  <c r="K611" i="5" s="1"/>
  <c r="T610" i="5"/>
  <c r="Q610" i="5"/>
  <c r="Q397" i="1"/>
  <c r="T397" i="1"/>
  <c r="U610" i="5" l="1"/>
  <c r="L611" i="5"/>
  <c r="O611" i="5"/>
  <c r="U397" i="1"/>
  <c r="P611" i="5" l="1"/>
  <c r="S611" i="5"/>
  <c r="J398" i="1"/>
  <c r="K398" i="1" s="1"/>
  <c r="J612" i="5" l="1"/>
  <c r="K612" i="5" s="1"/>
  <c r="Q611" i="5"/>
  <c r="T611" i="5"/>
  <c r="O398" i="1"/>
  <c r="L398" i="1"/>
  <c r="U611" i="5" l="1"/>
  <c r="O612" i="5"/>
  <c r="L612" i="5"/>
  <c r="P398" i="1"/>
  <c r="S398" i="1"/>
  <c r="P612" i="5" l="1"/>
  <c r="S612" i="5"/>
  <c r="Q398" i="1"/>
  <c r="T398" i="1"/>
  <c r="J613" i="5" l="1"/>
  <c r="K613" i="5" s="1"/>
  <c r="T612" i="5"/>
  <c r="Q612" i="5"/>
  <c r="U398" i="1"/>
  <c r="U612" i="5" l="1"/>
  <c r="O613" i="5"/>
  <c r="L613" i="5"/>
  <c r="J399" i="1"/>
  <c r="K399" i="1" s="1"/>
  <c r="P613" i="5" l="1"/>
  <c r="S613" i="5"/>
  <c r="O399" i="1"/>
  <c r="L399" i="1"/>
  <c r="J614" i="5" l="1"/>
  <c r="K614" i="5" s="1"/>
  <c r="Q613" i="5"/>
  <c r="T613" i="5"/>
  <c r="P399" i="1"/>
  <c r="S399" i="1"/>
  <c r="U613" i="5" l="1"/>
  <c r="O614" i="5"/>
  <c r="L614" i="5"/>
  <c r="Q399" i="1"/>
  <c r="T399" i="1"/>
  <c r="P614" i="5" l="1"/>
  <c r="S614" i="5"/>
  <c r="U399" i="1"/>
  <c r="J615" i="5" l="1"/>
  <c r="K615" i="5" s="1"/>
  <c r="T614" i="5"/>
  <c r="Q614" i="5"/>
  <c r="J400" i="1"/>
  <c r="K400" i="1" s="1"/>
  <c r="O615" i="5" l="1"/>
  <c r="L615" i="5"/>
  <c r="U614" i="5"/>
  <c r="O400" i="1"/>
  <c r="L400" i="1"/>
  <c r="P615" i="5" l="1"/>
  <c r="S615" i="5"/>
  <c r="P400" i="1"/>
  <c r="S400" i="1"/>
  <c r="J616" i="5" l="1"/>
  <c r="K616" i="5" s="1"/>
  <c r="Q615" i="5"/>
  <c r="T615" i="5"/>
  <c r="Q400" i="1"/>
  <c r="T400" i="1"/>
  <c r="U615" i="5" l="1"/>
  <c r="L616" i="5"/>
  <c r="O616" i="5"/>
  <c r="U400" i="1"/>
  <c r="P616" i="5" l="1"/>
  <c r="S616" i="5"/>
  <c r="J401" i="1"/>
  <c r="K401" i="1" s="1"/>
  <c r="J617" i="5" l="1"/>
  <c r="K617" i="5" s="1"/>
  <c r="T616" i="5"/>
  <c r="Q616" i="5"/>
  <c r="O401" i="1"/>
  <c r="L401" i="1"/>
  <c r="P401" i="1" l="1"/>
  <c r="U616" i="5"/>
  <c r="O617" i="5"/>
  <c r="L617" i="5"/>
  <c r="Q401" i="1"/>
  <c r="T401" i="1"/>
  <c r="S401" i="1"/>
  <c r="P617" i="5" l="1"/>
  <c r="S617" i="5"/>
  <c r="U401" i="1"/>
  <c r="J618" i="5" l="1"/>
  <c r="K618" i="5" s="1"/>
  <c r="Q617" i="5"/>
  <c r="T617" i="5"/>
  <c r="J402" i="1"/>
  <c r="K402" i="1" s="1"/>
  <c r="U617" i="5" l="1"/>
  <c r="O618" i="5"/>
  <c r="L618" i="5"/>
  <c r="O402" i="1"/>
  <c r="L402" i="1"/>
  <c r="P402" i="1" s="1"/>
  <c r="P618" i="5" l="1"/>
  <c r="S618" i="5"/>
  <c r="T402" i="1"/>
  <c r="Q402" i="1"/>
  <c r="S402" i="1"/>
  <c r="J619" i="5" l="1"/>
  <c r="K619" i="5" s="1"/>
  <c r="T618" i="5"/>
  <c r="Q618" i="5"/>
  <c r="U402" i="1"/>
  <c r="U618" i="5" l="1"/>
  <c r="O619" i="5"/>
  <c r="L619" i="5"/>
  <c r="J403" i="1"/>
  <c r="K403" i="1" s="1"/>
  <c r="P619" i="5" l="1"/>
  <c r="S619" i="5"/>
  <c r="O403" i="1"/>
  <c r="L403" i="1"/>
  <c r="J620" i="5" l="1"/>
  <c r="K620" i="5" s="1"/>
  <c r="Q619" i="5"/>
  <c r="T619" i="5"/>
  <c r="P403" i="1"/>
  <c r="S403" i="1"/>
  <c r="U619" i="5" l="1"/>
  <c r="O620" i="5"/>
  <c r="L620" i="5"/>
  <c r="Q403" i="1"/>
  <c r="T403" i="1"/>
  <c r="P620" i="5" l="1"/>
  <c r="S620" i="5"/>
  <c r="U403" i="1"/>
  <c r="J621" i="5" l="1"/>
  <c r="K621" i="5" s="1"/>
  <c r="T620" i="5"/>
  <c r="Q620" i="5"/>
  <c r="J404" i="1"/>
  <c r="K404" i="1" s="1"/>
  <c r="U620" i="5" l="1"/>
  <c r="O621" i="5"/>
  <c r="L621" i="5"/>
  <c r="L404" i="1"/>
  <c r="O404" i="1"/>
  <c r="P621" i="5" l="1"/>
  <c r="S621" i="5"/>
  <c r="P404" i="1"/>
  <c r="S404" i="1"/>
  <c r="J622" i="5" l="1"/>
  <c r="K622" i="5" s="1"/>
  <c r="Q621" i="5"/>
  <c r="T621" i="5"/>
  <c r="T404" i="1"/>
  <c r="Q404" i="1"/>
  <c r="U621" i="5" l="1"/>
  <c r="O622" i="5"/>
  <c r="L622" i="5"/>
  <c r="U404" i="1"/>
  <c r="P622" i="5" l="1"/>
  <c r="S622" i="5"/>
  <c r="J405" i="1"/>
  <c r="K405" i="1" s="1"/>
  <c r="J623" i="5" l="1"/>
  <c r="K623" i="5" s="1"/>
  <c r="T622" i="5"/>
  <c r="Q622" i="5"/>
  <c r="O405" i="1"/>
  <c r="L405" i="1"/>
  <c r="U622" i="5" l="1"/>
  <c r="O623" i="5"/>
  <c r="L623" i="5"/>
  <c r="P405" i="1"/>
  <c r="Q405" i="1" s="1"/>
  <c r="T405" i="1"/>
  <c r="S405" i="1"/>
  <c r="P623" i="5" l="1"/>
  <c r="S623" i="5"/>
  <c r="U405" i="1"/>
  <c r="J406" i="1"/>
  <c r="J624" i="5" l="1"/>
  <c r="K624" i="5" s="1"/>
  <c r="Q623" i="5"/>
  <c r="T623" i="5"/>
  <c r="K406" i="1"/>
  <c r="O624" i="5" l="1"/>
  <c r="L624" i="5"/>
  <c r="U623" i="5"/>
  <c r="L406" i="1"/>
  <c r="O406" i="1"/>
  <c r="P624" i="5" l="1"/>
  <c r="S624" i="5"/>
  <c r="P406" i="1"/>
  <c r="S406" i="1"/>
  <c r="J625" i="5" l="1"/>
  <c r="K625" i="5" s="1"/>
  <c r="Q624" i="5"/>
  <c r="T624" i="5"/>
  <c r="Q406" i="1"/>
  <c r="T406" i="1"/>
  <c r="U624" i="5" l="1"/>
  <c r="O625" i="5"/>
  <c r="L625" i="5"/>
  <c r="U406" i="1"/>
  <c r="P625" i="5" l="1"/>
  <c r="S625" i="5"/>
  <c r="J407" i="1"/>
  <c r="K407" i="1" s="1"/>
  <c r="J626" i="5" l="1"/>
  <c r="K626" i="5" s="1"/>
  <c r="T625" i="5"/>
  <c r="Q625" i="5"/>
  <c r="O407" i="1"/>
  <c r="L407" i="1"/>
  <c r="P407" i="1" s="1"/>
  <c r="O626" i="5" l="1"/>
  <c r="L626" i="5"/>
  <c r="U625" i="5"/>
  <c r="Q407" i="1"/>
  <c r="T407" i="1"/>
  <c r="S407" i="1"/>
  <c r="P626" i="5" l="1"/>
  <c r="S626" i="5"/>
  <c r="U407" i="1"/>
  <c r="J408" i="1"/>
  <c r="J627" i="5" l="1"/>
  <c r="K627" i="5" s="1"/>
  <c r="Q626" i="5"/>
  <c r="T626" i="5"/>
  <c r="K408" i="1"/>
  <c r="U626" i="5" l="1"/>
  <c r="L627" i="5"/>
  <c r="O627" i="5"/>
  <c r="L408" i="1"/>
  <c r="O408" i="1"/>
  <c r="P627" i="5" l="1"/>
  <c r="S627" i="5"/>
  <c r="P408" i="1"/>
  <c r="S408" i="1"/>
  <c r="J628" i="5" l="1"/>
  <c r="K628" i="5" s="1"/>
  <c r="Q627" i="5"/>
  <c r="T627" i="5"/>
  <c r="T408" i="1"/>
  <c r="Q408" i="1"/>
  <c r="U627" i="5" l="1"/>
  <c r="O628" i="5"/>
  <c r="L628" i="5"/>
  <c r="U408" i="1"/>
  <c r="P628" i="5" l="1"/>
  <c r="S628" i="5"/>
  <c r="J409" i="1"/>
  <c r="K409" i="1" s="1"/>
  <c r="J629" i="5" l="1"/>
  <c r="K629" i="5" s="1"/>
  <c r="Q628" i="5"/>
  <c r="T628" i="5"/>
  <c r="L409" i="1"/>
  <c r="O409" i="1"/>
  <c r="U628" i="5" l="1"/>
  <c r="O629" i="5"/>
  <c r="L629" i="5"/>
  <c r="P409" i="1"/>
  <c r="S409" i="1"/>
  <c r="P629" i="5" l="1"/>
  <c r="S629" i="5"/>
  <c r="S410" i="1"/>
  <c r="Q409" i="1"/>
  <c r="Q410" i="1" s="1"/>
  <c r="T409" i="1"/>
  <c r="J630" i="5" l="1"/>
  <c r="K630" i="5" s="1"/>
  <c r="T629" i="5"/>
  <c r="Q629" i="5"/>
  <c r="U409" i="1"/>
  <c r="J410" i="1" s="1"/>
  <c r="T410" i="1"/>
  <c r="U629" i="5" l="1"/>
  <c r="O630" i="5"/>
  <c r="L630" i="5"/>
  <c r="U410" i="1"/>
  <c r="P630" i="5" l="1"/>
  <c r="S630" i="5"/>
  <c r="J411" i="1"/>
  <c r="K411" i="1" s="1"/>
  <c r="J631" i="5" l="1"/>
  <c r="K631" i="5" s="1"/>
  <c r="Q630" i="5"/>
  <c r="T630" i="5"/>
  <c r="O411" i="1"/>
  <c r="L411" i="1"/>
  <c r="P411" i="1" s="1"/>
  <c r="U630" i="5" l="1"/>
  <c r="O631" i="5"/>
  <c r="L631" i="5"/>
  <c r="Q411" i="1"/>
  <c r="T411" i="1"/>
  <c r="S411" i="1"/>
  <c r="P631" i="5" l="1"/>
  <c r="S631" i="5"/>
  <c r="U411" i="1"/>
  <c r="J412" i="1"/>
  <c r="L457" i="1"/>
  <c r="O457" i="1"/>
  <c r="J632" i="5" l="1"/>
  <c r="K632" i="5" s="1"/>
  <c r="Q631" i="5"/>
  <c r="T631" i="5"/>
  <c r="K412" i="1"/>
  <c r="P457" i="1"/>
  <c r="U631" i="5" l="1"/>
  <c r="L632" i="5"/>
  <c r="O632" i="5"/>
  <c r="L412" i="1"/>
  <c r="O412" i="1"/>
  <c r="P632" i="5" l="1"/>
  <c r="S632" i="5"/>
  <c r="P412" i="1"/>
  <c r="S412" i="1"/>
  <c r="J633" i="5" l="1"/>
  <c r="K633" i="5" s="1"/>
  <c r="Q632" i="5"/>
  <c r="T632" i="5"/>
  <c r="T412" i="1"/>
  <c r="Q412" i="1"/>
  <c r="L458" i="1"/>
  <c r="O458" i="1"/>
  <c r="U632" i="5" l="1"/>
  <c r="O633" i="5"/>
  <c r="L633" i="5"/>
  <c r="U412" i="1"/>
  <c r="P458" i="1"/>
  <c r="P633" i="5" l="1"/>
  <c r="S633" i="5"/>
  <c r="J413" i="1"/>
  <c r="K413" i="1" s="1"/>
  <c r="S634" i="5" l="1"/>
  <c r="J634" i="5"/>
  <c r="Q633" i="5"/>
  <c r="Q634" i="5" s="1"/>
  <c r="T633" i="5"/>
  <c r="L413" i="1"/>
  <c r="O413" i="1"/>
  <c r="T634" i="5" l="1"/>
  <c r="U633" i="5"/>
  <c r="J635" i="5"/>
  <c r="K635" i="5" s="1"/>
  <c r="P413" i="1"/>
  <c r="S413" i="1"/>
  <c r="O459" i="1"/>
  <c r="L459" i="1"/>
  <c r="O635" i="5" l="1"/>
  <c r="L635" i="5"/>
  <c r="U634" i="5"/>
  <c r="Q413" i="1"/>
  <c r="T413" i="1"/>
  <c r="P459" i="1"/>
  <c r="P635" i="5" l="1"/>
  <c r="S635" i="5"/>
  <c r="U413" i="1"/>
  <c r="J636" i="5" l="1"/>
  <c r="K636" i="5" s="1"/>
  <c r="Q635" i="5"/>
  <c r="T635" i="5"/>
  <c r="J414" i="1"/>
  <c r="K414" i="1" s="1"/>
  <c r="U635" i="5" l="1"/>
  <c r="O636" i="5"/>
  <c r="L636" i="5"/>
  <c r="L414" i="1"/>
  <c r="O414" i="1"/>
  <c r="P636" i="5" l="1"/>
  <c r="S636" i="5"/>
  <c r="P414" i="1"/>
  <c r="S414" i="1"/>
  <c r="J637" i="5" l="1"/>
  <c r="K637" i="5" s="1"/>
  <c r="T636" i="5"/>
  <c r="Q636" i="5"/>
  <c r="T414" i="1"/>
  <c r="Q414" i="1"/>
  <c r="U636" i="5" l="1"/>
  <c r="O637" i="5"/>
  <c r="L637" i="5"/>
  <c r="U414" i="1"/>
  <c r="P637" i="5" l="1"/>
  <c r="S637" i="5"/>
  <c r="J415" i="1"/>
  <c r="K415" i="1" s="1"/>
  <c r="J638" i="5" l="1"/>
  <c r="K638" i="5" s="1"/>
  <c r="Q637" i="5"/>
  <c r="T637" i="5"/>
  <c r="L415" i="1"/>
  <c r="O415" i="1"/>
  <c r="U637" i="5" l="1"/>
  <c r="O638" i="5"/>
  <c r="L638" i="5"/>
  <c r="P415" i="1"/>
  <c r="S415" i="1"/>
  <c r="P638" i="5" l="1"/>
  <c r="S638" i="5"/>
  <c r="Q415" i="1"/>
  <c r="T415" i="1"/>
  <c r="J639" i="5" l="1"/>
  <c r="K639" i="5" s="1"/>
  <c r="T638" i="5"/>
  <c r="Q638" i="5"/>
  <c r="U415" i="1"/>
  <c r="U638" i="5" l="1"/>
  <c r="O639" i="5"/>
  <c r="L639" i="5"/>
  <c r="J416" i="1"/>
  <c r="K416" i="1" s="1"/>
  <c r="P639" i="5" l="1"/>
  <c r="S639" i="5"/>
  <c r="L416" i="1"/>
  <c r="O416" i="1"/>
  <c r="J640" i="5" l="1"/>
  <c r="K640" i="5" s="1"/>
  <c r="Q639" i="5"/>
  <c r="T639" i="5"/>
  <c r="P416" i="1"/>
  <c r="S416" i="1"/>
  <c r="U639" i="5" l="1"/>
  <c r="O640" i="5"/>
  <c r="L640" i="5"/>
  <c r="S417" i="1"/>
  <c r="Q416" i="1"/>
  <c r="Q417" i="1" s="1"/>
  <c r="Q418" i="1" s="1"/>
  <c r="T416" i="1"/>
  <c r="P640" i="5" l="1"/>
  <c r="S640" i="5"/>
  <c r="S418" i="1"/>
  <c r="U416" i="1"/>
  <c r="J417" i="1" s="1"/>
  <c r="T417" i="1"/>
  <c r="J641" i="5" l="1"/>
  <c r="K641" i="5" s="1"/>
  <c r="T640" i="5"/>
  <c r="Q640" i="5"/>
  <c r="U417" i="1"/>
  <c r="J418" i="1" s="1"/>
  <c r="T418" i="1"/>
  <c r="U640" i="5" l="1"/>
  <c r="O641" i="5"/>
  <c r="L641" i="5"/>
  <c r="U418" i="1"/>
  <c r="P641" i="5" l="1"/>
  <c r="S641" i="5"/>
  <c r="J419" i="1"/>
  <c r="K419" i="1" s="1"/>
  <c r="J642" i="5" l="1"/>
  <c r="K642" i="5" s="1"/>
  <c r="Q641" i="5"/>
  <c r="T641" i="5"/>
  <c r="O419" i="1"/>
  <c r="L419" i="1"/>
  <c r="U641" i="5" l="1"/>
  <c r="O642" i="5"/>
  <c r="L642" i="5"/>
  <c r="P419" i="1"/>
  <c r="S419" i="1"/>
  <c r="P642" i="5" l="1"/>
  <c r="S642" i="5"/>
  <c r="Q419" i="1"/>
  <c r="T419" i="1"/>
  <c r="J643" i="5" l="1"/>
  <c r="K643" i="5" s="1"/>
  <c r="T642" i="5"/>
  <c r="Q642" i="5"/>
  <c r="U419" i="1"/>
  <c r="U642" i="5" l="1"/>
  <c r="L643" i="5"/>
  <c r="O643" i="5"/>
  <c r="J420" i="1"/>
  <c r="K420" i="1" s="1"/>
  <c r="P643" i="5" l="1"/>
  <c r="S643" i="5"/>
  <c r="L420" i="1"/>
  <c r="O420" i="1"/>
  <c r="J644" i="5" l="1"/>
  <c r="K644" i="5" s="1"/>
  <c r="Q643" i="5"/>
  <c r="T643" i="5"/>
  <c r="P420" i="1"/>
  <c r="S420" i="1"/>
  <c r="U643" i="5" l="1"/>
  <c r="O644" i="5"/>
  <c r="L644" i="5"/>
  <c r="Q420" i="1"/>
  <c r="T420" i="1"/>
  <c r="P644" i="5" l="1"/>
  <c r="S644" i="5"/>
  <c r="U420" i="1"/>
  <c r="J645" i="5" l="1"/>
  <c r="K645" i="5" s="1"/>
  <c r="T644" i="5"/>
  <c r="Q644" i="5"/>
  <c r="J421" i="1"/>
  <c r="K421" i="1" s="1"/>
  <c r="U644" i="5" l="1"/>
  <c r="O645" i="5"/>
  <c r="L645" i="5"/>
  <c r="L421" i="1"/>
  <c r="O421" i="1"/>
  <c r="P645" i="5" l="1"/>
  <c r="S645" i="5"/>
  <c r="P421" i="1"/>
  <c r="S421" i="1"/>
  <c r="J646" i="5" l="1"/>
  <c r="K646" i="5" s="1"/>
  <c r="Q645" i="5"/>
  <c r="T645" i="5"/>
  <c r="Q421" i="1"/>
  <c r="T421" i="1"/>
  <c r="U645" i="5" l="1"/>
  <c r="O646" i="5"/>
  <c r="L646" i="5"/>
  <c r="U421" i="1"/>
  <c r="P646" i="5" l="1"/>
  <c r="S646" i="5"/>
  <c r="J422" i="1"/>
  <c r="K422" i="1" s="1"/>
  <c r="J647" i="5" l="1"/>
  <c r="K647" i="5" s="1"/>
  <c r="T646" i="5"/>
  <c r="Q646" i="5"/>
  <c r="O422" i="1"/>
  <c r="L422" i="1"/>
  <c r="U646" i="5" l="1"/>
  <c r="O647" i="5"/>
  <c r="L647" i="5"/>
  <c r="P422" i="1"/>
  <c r="S422" i="1"/>
  <c r="P647" i="5" l="1"/>
  <c r="S647" i="5"/>
  <c r="T422" i="1"/>
  <c r="Q422" i="1"/>
  <c r="J648" i="5" l="1"/>
  <c r="K648" i="5" s="1"/>
  <c r="Q647" i="5"/>
  <c r="T647" i="5"/>
  <c r="U422" i="1"/>
  <c r="U647" i="5" l="1"/>
  <c r="L648" i="5"/>
  <c r="O648" i="5"/>
  <c r="J423" i="1"/>
  <c r="K423" i="1" s="1"/>
  <c r="P648" i="5" l="1"/>
  <c r="S648" i="5"/>
  <c r="O423" i="1"/>
  <c r="L423" i="1"/>
  <c r="J649" i="5" l="1"/>
  <c r="K649" i="5" s="1"/>
  <c r="T648" i="5"/>
  <c r="Q648" i="5"/>
  <c r="P423" i="1"/>
  <c r="S423" i="1"/>
  <c r="U648" i="5" l="1"/>
  <c r="O649" i="5"/>
  <c r="L649" i="5"/>
  <c r="S424" i="1"/>
  <c r="T423" i="1"/>
  <c r="Q423" i="1"/>
  <c r="Q424" i="1" s="1"/>
  <c r="Q425" i="1" s="1"/>
  <c r="P649" i="5" l="1"/>
  <c r="S649" i="5"/>
  <c r="U423" i="1"/>
  <c r="J424" i="1" s="1"/>
  <c r="T424" i="1"/>
  <c r="S425" i="1"/>
  <c r="J650" i="5" l="1"/>
  <c r="K650" i="5" s="1"/>
  <c r="Q649" i="5"/>
  <c r="T649" i="5"/>
  <c r="U424" i="1"/>
  <c r="J425" i="1" s="1"/>
  <c r="T425" i="1"/>
  <c r="U649" i="5" l="1"/>
  <c r="O650" i="5"/>
  <c r="L650" i="5"/>
  <c r="U425" i="1"/>
  <c r="P650" i="5" l="1"/>
  <c r="S650" i="5"/>
  <c r="J426" i="1"/>
  <c r="K426" i="1" s="1"/>
  <c r="J651" i="5" l="1"/>
  <c r="K651" i="5" s="1"/>
  <c r="T650" i="5"/>
  <c r="Q650" i="5"/>
  <c r="L426" i="1"/>
  <c r="O426" i="1"/>
  <c r="U650" i="5" l="1"/>
  <c r="O651" i="5"/>
  <c r="L651" i="5"/>
  <c r="P426" i="1"/>
  <c r="S426" i="1"/>
  <c r="P651" i="5" l="1"/>
  <c r="S651" i="5"/>
  <c r="Q426" i="1"/>
  <c r="T426" i="1"/>
  <c r="J652" i="5" l="1"/>
  <c r="K652" i="5" s="1"/>
  <c r="Q651" i="5"/>
  <c r="T651" i="5"/>
  <c r="U426" i="1"/>
  <c r="O652" i="5" l="1"/>
  <c r="L652" i="5"/>
  <c r="U651" i="5"/>
  <c r="J427" i="1"/>
  <c r="K427" i="1" s="1"/>
  <c r="P652" i="5" l="1"/>
  <c r="S652" i="5"/>
  <c r="O427" i="1"/>
  <c r="L427" i="1"/>
  <c r="J653" i="5" l="1"/>
  <c r="K653" i="5" s="1"/>
  <c r="T652" i="5"/>
  <c r="Q652" i="5"/>
  <c r="P427" i="1"/>
  <c r="S427" i="1"/>
  <c r="U652" i="5" l="1"/>
  <c r="O653" i="5"/>
  <c r="L653" i="5"/>
  <c r="Q427" i="1"/>
  <c r="T427" i="1"/>
  <c r="P653" i="5" l="1"/>
  <c r="S653" i="5"/>
  <c r="U427" i="1"/>
  <c r="O473" i="1"/>
  <c r="L473" i="1"/>
  <c r="J654" i="5" l="1"/>
  <c r="K654" i="5" s="1"/>
  <c r="Q653" i="5"/>
  <c r="T653" i="5"/>
  <c r="J428" i="1"/>
  <c r="K428" i="1" s="1"/>
  <c r="P473" i="1"/>
  <c r="U653" i="5" l="1"/>
  <c r="O654" i="5"/>
  <c r="L654" i="5"/>
  <c r="O428" i="1"/>
  <c r="L428" i="1"/>
  <c r="P428" i="1" s="1"/>
  <c r="P654" i="5" l="1"/>
  <c r="S654" i="5"/>
  <c r="Q428" i="1"/>
  <c r="T428" i="1"/>
  <c r="S428" i="1"/>
  <c r="J655" i="5" l="1"/>
  <c r="K655" i="5" s="1"/>
  <c r="T654" i="5"/>
  <c r="Q654" i="5"/>
  <c r="U428" i="1"/>
  <c r="J429" i="1"/>
  <c r="U654" i="5" l="1"/>
  <c r="O655" i="5"/>
  <c r="L655" i="5"/>
  <c r="K429" i="1"/>
  <c r="P655" i="5" l="1"/>
  <c r="S655" i="5"/>
  <c r="O429" i="1"/>
  <c r="L429" i="1"/>
  <c r="P429" i="1" s="1"/>
  <c r="J656" i="5" l="1"/>
  <c r="K656" i="5" s="1"/>
  <c r="Q655" i="5"/>
  <c r="T655" i="5"/>
  <c r="T429" i="1"/>
  <c r="Q429" i="1"/>
  <c r="S429" i="1"/>
  <c r="U655" i="5" l="1"/>
  <c r="O656" i="5"/>
  <c r="L656" i="5"/>
  <c r="U429" i="1"/>
  <c r="P656" i="5" l="1"/>
  <c r="S656" i="5"/>
  <c r="J430" i="1"/>
  <c r="K430" i="1" s="1"/>
  <c r="S657" i="5" l="1"/>
  <c r="J657" i="5"/>
  <c r="T656" i="5"/>
  <c r="Q656" i="5"/>
  <c r="Q657" i="5" s="1"/>
  <c r="Q658" i="5" s="1"/>
  <c r="Q659" i="5" s="1"/>
  <c r="O430" i="1"/>
  <c r="L430" i="1"/>
  <c r="U656" i="5" l="1"/>
  <c r="T657" i="5"/>
  <c r="S658" i="5"/>
  <c r="J658" i="5"/>
  <c r="P430" i="1"/>
  <c r="S430" i="1"/>
  <c r="U657" i="5" l="1"/>
  <c r="T658" i="5"/>
  <c r="J659" i="5"/>
  <c r="S659" i="5"/>
  <c r="T430" i="1"/>
  <c r="Q430" i="1"/>
  <c r="J660" i="5" l="1"/>
  <c r="K660" i="5" s="1"/>
  <c r="U658" i="5"/>
  <c r="T659" i="5"/>
  <c r="U430" i="1"/>
  <c r="U659" i="5" l="1"/>
  <c r="O660" i="5"/>
  <c r="L660" i="5"/>
  <c r="J431" i="1"/>
  <c r="K431" i="1" s="1"/>
  <c r="P660" i="5" l="1"/>
  <c r="S660" i="5"/>
  <c r="L431" i="1"/>
  <c r="O431" i="1"/>
  <c r="J661" i="5" l="1"/>
  <c r="K661" i="5" s="1"/>
  <c r="Q660" i="5"/>
  <c r="T660" i="5"/>
  <c r="P431" i="1"/>
  <c r="S431" i="1"/>
  <c r="U660" i="5" l="1"/>
  <c r="L661" i="5"/>
  <c r="O661" i="5"/>
  <c r="Q431" i="1"/>
  <c r="T431" i="1"/>
  <c r="P661" i="5" l="1"/>
  <c r="S661" i="5"/>
  <c r="U431" i="1"/>
  <c r="J662" i="5" l="1"/>
  <c r="K662" i="5" s="1"/>
  <c r="T661" i="5"/>
  <c r="Q661" i="5"/>
  <c r="J432" i="1"/>
  <c r="K432" i="1" s="1"/>
  <c r="U661" i="5" l="1"/>
  <c r="O662" i="5"/>
  <c r="L662" i="5"/>
  <c r="L432" i="1"/>
  <c r="O432" i="1"/>
  <c r="P662" i="5" l="1"/>
  <c r="S662" i="5"/>
  <c r="P432" i="1"/>
  <c r="S432" i="1"/>
  <c r="J663" i="5" l="1"/>
  <c r="K663" i="5" s="1"/>
  <c r="Q662" i="5"/>
  <c r="T662" i="5"/>
  <c r="T432" i="1"/>
  <c r="Q432" i="1"/>
  <c r="U662" i="5" l="1"/>
  <c r="O663" i="5"/>
  <c r="L663" i="5"/>
  <c r="U432" i="1"/>
  <c r="P663" i="5" l="1"/>
  <c r="S663" i="5"/>
  <c r="J433" i="1"/>
  <c r="K433" i="1" s="1"/>
  <c r="J664" i="5" l="1"/>
  <c r="K664" i="5" s="1"/>
  <c r="T663" i="5"/>
  <c r="Q663" i="5"/>
  <c r="L433" i="1"/>
  <c r="O433" i="1"/>
  <c r="U663" i="5" l="1"/>
  <c r="L664" i="5"/>
  <c r="O664" i="5"/>
  <c r="P433" i="1"/>
  <c r="S433" i="1"/>
  <c r="P664" i="5" l="1"/>
  <c r="S664" i="5"/>
  <c r="Q433" i="1"/>
  <c r="T433" i="1"/>
  <c r="J665" i="5" l="1"/>
  <c r="K665" i="5" s="1"/>
  <c r="Q664" i="5"/>
  <c r="T664" i="5"/>
  <c r="U433" i="1"/>
  <c r="U664" i="5" l="1"/>
  <c r="O665" i="5"/>
  <c r="L665" i="5"/>
  <c r="J434" i="1"/>
  <c r="K434" i="1" s="1"/>
  <c r="P665" i="5" l="1"/>
  <c r="S665" i="5"/>
  <c r="L434" i="1"/>
  <c r="O434" i="1"/>
  <c r="J666" i="5" l="1"/>
  <c r="K666" i="5" s="1"/>
  <c r="T665" i="5"/>
  <c r="Q665" i="5"/>
  <c r="P434" i="1"/>
  <c r="S434" i="1"/>
  <c r="U665" i="5" l="1"/>
  <c r="O666" i="5"/>
  <c r="L666" i="5"/>
  <c r="Q434" i="1"/>
  <c r="T434" i="1"/>
  <c r="P666" i="5" l="1"/>
  <c r="S666" i="5"/>
  <c r="U434" i="1"/>
  <c r="J667" i="5" l="1"/>
  <c r="K667" i="5" s="1"/>
  <c r="Q666" i="5"/>
  <c r="T666" i="5"/>
  <c r="J435" i="1"/>
  <c r="K435" i="1" s="1"/>
  <c r="U666" i="5" l="1"/>
  <c r="O667" i="5"/>
  <c r="L667" i="5"/>
  <c r="L435" i="1"/>
  <c r="O435" i="1"/>
  <c r="P667" i="5" l="1"/>
  <c r="S667" i="5"/>
  <c r="P435" i="1"/>
  <c r="S435" i="1"/>
  <c r="J668" i="5" l="1"/>
  <c r="K668" i="5" s="1"/>
  <c r="T667" i="5"/>
  <c r="Q667" i="5"/>
  <c r="Q435" i="1"/>
  <c r="T435" i="1"/>
  <c r="U667" i="5" l="1"/>
  <c r="O668" i="5"/>
  <c r="L668" i="5"/>
  <c r="U435" i="1"/>
  <c r="P668" i="5" l="1"/>
  <c r="S668" i="5"/>
  <c r="J436" i="1"/>
  <c r="K436" i="1" s="1"/>
  <c r="J669" i="5" l="1"/>
  <c r="K669" i="5" s="1"/>
  <c r="Q668" i="5"/>
  <c r="T668" i="5"/>
  <c r="L436" i="1"/>
  <c r="O436" i="1"/>
  <c r="U668" i="5" l="1"/>
  <c r="O669" i="5"/>
  <c r="L669" i="5"/>
  <c r="P436" i="1"/>
  <c r="S436" i="1"/>
  <c r="P669" i="5" l="1"/>
  <c r="S669" i="5"/>
  <c r="Q436" i="1"/>
  <c r="T436" i="1"/>
  <c r="J670" i="5" l="1"/>
  <c r="K670" i="5" s="1"/>
  <c r="T669" i="5"/>
  <c r="Q669" i="5"/>
  <c r="U436" i="1"/>
  <c r="U669" i="5" l="1"/>
  <c r="O670" i="5"/>
  <c r="L670" i="5"/>
  <c r="J437" i="1"/>
  <c r="K437" i="1" s="1"/>
  <c r="P670" i="5" l="1"/>
  <c r="S670" i="5"/>
  <c r="L437" i="1"/>
  <c r="O437" i="1"/>
  <c r="S437" i="1" s="1"/>
  <c r="J671" i="5" l="1"/>
  <c r="K671" i="5" s="1"/>
  <c r="Q670" i="5"/>
  <c r="T670" i="5"/>
  <c r="P437" i="1"/>
  <c r="U670" i="5" l="1"/>
  <c r="O671" i="5"/>
  <c r="L671" i="5"/>
  <c r="Q437" i="1"/>
  <c r="T437" i="1"/>
  <c r="P671" i="5" l="1"/>
  <c r="S671" i="5"/>
  <c r="U437" i="1"/>
  <c r="J672" i="5" l="1"/>
  <c r="K672" i="5" s="1"/>
  <c r="T671" i="5"/>
  <c r="Q671" i="5"/>
  <c r="J438" i="1"/>
  <c r="K438" i="1" s="1"/>
  <c r="U671" i="5" l="1"/>
  <c r="L672" i="5"/>
  <c r="O672" i="5"/>
  <c r="L438" i="1"/>
  <c r="O438" i="1"/>
  <c r="S438" i="1" s="1"/>
  <c r="P672" i="5" l="1"/>
  <c r="S672" i="5"/>
  <c r="P438" i="1"/>
  <c r="J673" i="5" l="1"/>
  <c r="K673" i="5" s="1"/>
  <c r="Q672" i="5"/>
  <c r="T672" i="5"/>
  <c r="T438" i="1"/>
  <c r="Q438" i="1"/>
  <c r="U672" i="5" l="1"/>
  <c r="O673" i="5"/>
  <c r="L673" i="5"/>
  <c r="U438" i="1"/>
  <c r="P673" i="5" l="1"/>
  <c r="S673" i="5"/>
  <c r="J439" i="1"/>
  <c r="K439" i="1" s="1"/>
  <c r="J674" i="5" l="1"/>
  <c r="K674" i="5" s="1"/>
  <c r="T673" i="5"/>
  <c r="Q673" i="5"/>
  <c r="L439" i="1"/>
  <c r="O439" i="1"/>
  <c r="U673" i="5" l="1"/>
  <c r="O674" i="5"/>
  <c r="L674" i="5"/>
  <c r="P439" i="1"/>
  <c r="S439" i="1"/>
  <c r="P674" i="5" l="1"/>
  <c r="S674" i="5"/>
  <c r="Q439" i="1"/>
  <c r="T439" i="1"/>
  <c r="J675" i="5" l="1"/>
  <c r="K675" i="5" s="1"/>
  <c r="Q674" i="5"/>
  <c r="T674" i="5"/>
  <c r="U439" i="1"/>
  <c r="U674" i="5" l="1"/>
  <c r="O675" i="5"/>
  <c r="L675" i="5"/>
  <c r="J440" i="1"/>
  <c r="K440" i="1" s="1"/>
  <c r="P675" i="5" l="1"/>
  <c r="S675" i="5"/>
  <c r="L440" i="1"/>
  <c r="O440" i="1"/>
  <c r="S440" i="1" s="1"/>
  <c r="J676" i="5" l="1"/>
  <c r="K676" i="5" s="1"/>
  <c r="T675" i="5"/>
  <c r="Q675" i="5"/>
  <c r="P440" i="1"/>
  <c r="U675" i="5" l="1"/>
  <c r="O676" i="5"/>
  <c r="L676" i="5"/>
  <c r="Q440" i="1"/>
  <c r="T440" i="1"/>
  <c r="P676" i="5" l="1"/>
  <c r="S676" i="5"/>
  <c r="U440" i="1"/>
  <c r="J677" i="5" l="1"/>
  <c r="K677" i="5" s="1"/>
  <c r="Q676" i="5"/>
  <c r="T676" i="5"/>
  <c r="J441" i="1"/>
  <c r="K441" i="1" s="1"/>
  <c r="U676" i="5" l="1"/>
  <c r="L677" i="5"/>
  <c r="O677" i="5"/>
  <c r="O441" i="1"/>
  <c r="L441" i="1"/>
  <c r="P677" i="5" l="1"/>
  <c r="S677" i="5"/>
  <c r="P441" i="1"/>
  <c r="S441" i="1"/>
  <c r="J678" i="5" l="1"/>
  <c r="K678" i="5" s="1"/>
  <c r="Q677" i="5"/>
  <c r="T677" i="5"/>
  <c r="T441" i="1"/>
  <c r="Q441" i="1"/>
  <c r="U677" i="5" l="1"/>
  <c r="O678" i="5"/>
  <c r="L678" i="5"/>
  <c r="U441" i="1"/>
  <c r="P678" i="5" l="1"/>
  <c r="S678" i="5"/>
  <c r="J442" i="1"/>
  <c r="K442" i="1" s="1"/>
  <c r="J679" i="5" l="1"/>
  <c r="K679" i="5" s="1"/>
  <c r="T678" i="5"/>
  <c r="Q678" i="5"/>
  <c r="L442" i="1"/>
  <c r="O442" i="1"/>
  <c r="U678" i="5" l="1"/>
  <c r="O679" i="5"/>
  <c r="L679" i="5"/>
  <c r="P442" i="1"/>
  <c r="S442" i="1"/>
  <c r="P679" i="5" l="1"/>
  <c r="S679" i="5"/>
  <c r="Q442" i="1"/>
  <c r="T442" i="1"/>
  <c r="J680" i="5" l="1"/>
  <c r="K680" i="5" s="1"/>
  <c r="Q679" i="5"/>
  <c r="T679" i="5"/>
  <c r="U442" i="1"/>
  <c r="U679" i="5" l="1"/>
  <c r="L680" i="5"/>
  <c r="O680" i="5"/>
  <c r="J443" i="1"/>
  <c r="K443" i="1" s="1"/>
  <c r="P680" i="5" l="1"/>
  <c r="S680" i="5"/>
  <c r="O443" i="1"/>
  <c r="L443" i="1"/>
  <c r="J681" i="5" l="1"/>
  <c r="K681" i="5" s="1"/>
  <c r="T680" i="5"/>
  <c r="Q680" i="5"/>
  <c r="P443" i="1"/>
  <c r="S443" i="1"/>
  <c r="U680" i="5" l="1"/>
  <c r="O681" i="5"/>
  <c r="L681" i="5"/>
  <c r="Q443" i="1"/>
  <c r="T443" i="1"/>
  <c r="P681" i="5" l="1"/>
  <c r="S681" i="5"/>
  <c r="U443" i="1"/>
  <c r="J682" i="5" l="1"/>
  <c r="K682" i="5" s="1"/>
  <c r="Q681" i="5"/>
  <c r="T681" i="5"/>
  <c r="J444" i="1"/>
  <c r="K444" i="1" s="1"/>
  <c r="U681" i="5" l="1"/>
  <c r="O682" i="5"/>
  <c r="L682" i="5"/>
  <c r="O444" i="1"/>
  <c r="L444" i="1"/>
  <c r="P682" i="5" l="1"/>
  <c r="S682" i="5"/>
  <c r="P444" i="1"/>
  <c r="S444" i="1"/>
  <c r="J683" i="5" l="1"/>
  <c r="K683" i="5" s="1"/>
  <c r="T682" i="5"/>
  <c r="Q682" i="5"/>
  <c r="Q444" i="1"/>
  <c r="T444" i="1"/>
  <c r="U682" i="5" l="1"/>
  <c r="O683" i="5"/>
  <c r="L683" i="5"/>
  <c r="U444" i="1"/>
  <c r="P683" i="5" l="1"/>
  <c r="S683" i="5"/>
  <c r="J445" i="1"/>
  <c r="K445" i="1" s="1"/>
  <c r="J684" i="5" l="1"/>
  <c r="K684" i="5" s="1"/>
  <c r="Q683" i="5"/>
  <c r="T683" i="5"/>
  <c r="L445" i="1"/>
  <c r="O445" i="1"/>
  <c r="U683" i="5" l="1"/>
  <c r="O684" i="5"/>
  <c r="L684" i="5"/>
  <c r="P445" i="1"/>
  <c r="S445" i="1"/>
  <c r="P684" i="5" l="1"/>
  <c r="S684" i="5"/>
  <c r="Q445" i="1"/>
  <c r="T445" i="1"/>
  <c r="J685" i="5" l="1"/>
  <c r="K685" i="5" s="1"/>
  <c r="T684" i="5"/>
  <c r="Q684" i="5"/>
  <c r="U445" i="1"/>
  <c r="U684" i="5" l="1"/>
  <c r="O685" i="5"/>
  <c r="L685" i="5"/>
  <c r="J446" i="1"/>
  <c r="K446" i="1" s="1"/>
  <c r="P685" i="5" l="1"/>
  <c r="S685" i="5"/>
  <c r="L446" i="1"/>
  <c r="O446" i="1"/>
  <c r="J686" i="5" l="1"/>
  <c r="K686" i="5" s="1"/>
  <c r="Q685" i="5"/>
  <c r="T685" i="5"/>
  <c r="P446" i="1"/>
  <c r="S446" i="1"/>
  <c r="U685" i="5" l="1"/>
  <c r="O686" i="5"/>
  <c r="L686" i="5"/>
  <c r="Q446" i="1"/>
  <c r="T446" i="1"/>
  <c r="P686" i="5" l="1"/>
  <c r="S686" i="5"/>
  <c r="U446" i="1"/>
  <c r="J687" i="5" l="1"/>
  <c r="K687" i="5" s="1"/>
  <c r="T686" i="5"/>
  <c r="Q686" i="5"/>
  <c r="J447" i="1"/>
  <c r="K447" i="1" s="1"/>
  <c r="U686" i="5" l="1"/>
  <c r="O687" i="5"/>
  <c r="L687" i="5"/>
  <c r="O447" i="1"/>
  <c r="L447" i="1"/>
  <c r="P687" i="5" l="1"/>
  <c r="S687" i="5"/>
  <c r="P447" i="1"/>
  <c r="S447" i="1"/>
  <c r="J688" i="5" l="1"/>
  <c r="K688" i="5" s="1"/>
  <c r="Q687" i="5"/>
  <c r="T687" i="5"/>
  <c r="Q447" i="1"/>
  <c r="T447" i="1"/>
  <c r="U687" i="5" l="1"/>
  <c r="L688" i="5"/>
  <c r="O688" i="5"/>
  <c r="U447" i="1"/>
  <c r="P688" i="5" l="1"/>
  <c r="S688" i="5"/>
  <c r="J448" i="1"/>
  <c r="K448" i="1" s="1"/>
  <c r="J689" i="5" l="1"/>
  <c r="K689" i="5" s="1"/>
  <c r="T688" i="5"/>
  <c r="Q688" i="5"/>
  <c r="O448" i="1"/>
  <c r="L448" i="1"/>
  <c r="P448" i="1" s="1"/>
  <c r="U688" i="5" l="1"/>
  <c r="O689" i="5"/>
  <c r="L689" i="5"/>
  <c r="Q448" i="1"/>
  <c r="T448" i="1"/>
  <c r="S448" i="1"/>
  <c r="P689" i="5" l="1"/>
  <c r="S689" i="5"/>
  <c r="U448" i="1"/>
  <c r="J449" i="1"/>
  <c r="J690" i="5" l="1"/>
  <c r="K690" i="5" s="1"/>
  <c r="Q689" i="5"/>
  <c r="T689" i="5"/>
  <c r="K449" i="1"/>
  <c r="U689" i="5" l="1"/>
  <c r="O690" i="5"/>
  <c r="L690" i="5"/>
  <c r="L449" i="1"/>
  <c r="O449" i="1"/>
  <c r="P690" i="5" l="1"/>
  <c r="S690" i="5"/>
  <c r="P449" i="1"/>
  <c r="S449" i="1"/>
  <c r="J691" i="5" l="1"/>
  <c r="K691" i="5" s="1"/>
  <c r="T690" i="5"/>
  <c r="Q690" i="5"/>
  <c r="T449" i="1"/>
  <c r="Q449" i="1"/>
  <c r="U690" i="5" l="1"/>
  <c r="O691" i="5"/>
  <c r="L691" i="5"/>
  <c r="U449" i="1"/>
  <c r="P691" i="5" l="1"/>
  <c r="S691" i="5"/>
  <c r="J450" i="1"/>
  <c r="K450" i="1" s="1"/>
  <c r="J692" i="5" l="1"/>
  <c r="K692" i="5" s="1"/>
  <c r="Q691" i="5"/>
  <c r="T691" i="5"/>
  <c r="L450" i="1"/>
  <c r="O450" i="1"/>
  <c r="U691" i="5" l="1"/>
  <c r="O692" i="5"/>
  <c r="L692" i="5"/>
  <c r="P450" i="1"/>
  <c r="S450" i="1"/>
  <c r="P692" i="5" l="1"/>
  <c r="S692" i="5"/>
  <c r="T450" i="1"/>
  <c r="Q450" i="1"/>
  <c r="J693" i="5" l="1"/>
  <c r="K693" i="5" s="1"/>
  <c r="T692" i="5"/>
  <c r="Q692" i="5"/>
  <c r="U450" i="1"/>
  <c r="U692" i="5" l="1"/>
  <c r="L693" i="5"/>
  <c r="O693" i="5"/>
  <c r="J451" i="1"/>
  <c r="K451" i="1" s="1"/>
  <c r="P693" i="5" l="1"/>
  <c r="S693" i="5"/>
  <c r="O451" i="1"/>
  <c r="L451" i="1"/>
  <c r="J694" i="5" l="1"/>
  <c r="K694" i="5" s="1"/>
  <c r="Q693" i="5"/>
  <c r="T693" i="5"/>
  <c r="P451" i="1"/>
  <c r="Q451" i="1"/>
  <c r="T451" i="1"/>
  <c r="S451" i="1"/>
  <c r="U693" i="5" l="1"/>
  <c r="O694" i="5"/>
  <c r="L694" i="5"/>
  <c r="U451" i="1"/>
  <c r="J452" i="1"/>
  <c r="P694" i="5" l="1"/>
  <c r="S694" i="5"/>
  <c r="K452" i="1"/>
  <c r="J695" i="5" l="1"/>
  <c r="K695" i="5" s="1"/>
  <c r="T694" i="5"/>
  <c r="Q694" i="5"/>
  <c r="O452" i="1"/>
  <c r="L452" i="1"/>
  <c r="P452" i="1" s="1"/>
  <c r="U694" i="5" l="1"/>
  <c r="O695" i="5"/>
  <c r="L695" i="5"/>
  <c r="T452" i="1"/>
  <c r="Q452" i="1"/>
  <c r="S452" i="1"/>
  <c r="P695" i="5" l="1"/>
  <c r="S695" i="5"/>
  <c r="U452" i="1"/>
  <c r="J696" i="5" l="1"/>
  <c r="K696" i="5" s="1"/>
  <c r="Q695" i="5"/>
  <c r="T695" i="5"/>
  <c r="J453" i="1"/>
  <c r="K453" i="1" s="1"/>
  <c r="U695" i="5" l="1"/>
  <c r="L696" i="5"/>
  <c r="O696" i="5"/>
  <c r="L453" i="1"/>
  <c r="O453" i="1"/>
  <c r="S453" i="1" s="1"/>
  <c r="P696" i="5" l="1"/>
  <c r="S696" i="5"/>
  <c r="P453" i="1"/>
  <c r="J697" i="5" l="1"/>
  <c r="K697" i="5" s="1"/>
  <c r="T696" i="5"/>
  <c r="Q696" i="5"/>
  <c r="Q453" i="1"/>
  <c r="T453" i="1"/>
  <c r="U696" i="5" l="1"/>
  <c r="O697" i="5"/>
  <c r="L697" i="5"/>
  <c r="U453" i="1"/>
  <c r="P697" i="5" l="1"/>
  <c r="S697" i="5"/>
  <c r="J454" i="1"/>
  <c r="K454" i="1" s="1"/>
  <c r="J698" i="5" l="1"/>
  <c r="K698" i="5" s="1"/>
  <c r="Q697" i="5"/>
  <c r="T697" i="5"/>
  <c r="O454" i="1"/>
  <c r="L454" i="1"/>
  <c r="P454" i="1" s="1"/>
  <c r="U697" i="5" l="1"/>
  <c r="O698" i="5"/>
  <c r="L698" i="5"/>
  <c r="Q454" i="1"/>
  <c r="T454" i="1"/>
  <c r="S454" i="1"/>
  <c r="P698" i="5" l="1"/>
  <c r="S698" i="5"/>
  <c r="U454" i="1"/>
  <c r="J699" i="5" l="1"/>
  <c r="K699" i="5" s="1"/>
  <c r="T698" i="5"/>
  <c r="Q698" i="5"/>
  <c r="J455" i="1"/>
  <c r="K455" i="1" s="1"/>
  <c r="U698" i="5" l="1"/>
  <c r="O699" i="5"/>
  <c r="L699" i="5"/>
  <c r="L455" i="1"/>
  <c r="O455" i="1"/>
  <c r="P699" i="5" l="1"/>
  <c r="S699" i="5"/>
  <c r="P455" i="1"/>
  <c r="S455" i="1"/>
  <c r="J700" i="5" l="1"/>
  <c r="K700" i="5" s="1"/>
  <c r="Q699" i="5"/>
  <c r="T699" i="5"/>
  <c r="Q455" i="1"/>
  <c r="T455" i="1"/>
  <c r="U699" i="5" l="1"/>
  <c r="O700" i="5"/>
  <c r="L700" i="5"/>
  <c r="U455" i="1"/>
  <c r="P700" i="5" l="1"/>
  <c r="S700" i="5"/>
  <c r="J456" i="1"/>
  <c r="K456" i="1" s="1"/>
  <c r="J701" i="5" l="1"/>
  <c r="K701" i="5" s="1"/>
  <c r="T700" i="5"/>
  <c r="Q700" i="5"/>
  <c r="L456" i="1"/>
  <c r="O456" i="1"/>
  <c r="U700" i="5" l="1"/>
  <c r="O701" i="5"/>
  <c r="L701" i="5"/>
  <c r="P456" i="1"/>
  <c r="S456" i="1"/>
  <c r="P701" i="5" l="1"/>
  <c r="S701" i="5"/>
  <c r="S457" i="1"/>
  <c r="Q456" i="1"/>
  <c r="Q457" i="1" s="1"/>
  <c r="Q458" i="1" s="1"/>
  <c r="Q459" i="1" s="1"/>
  <c r="T456" i="1"/>
  <c r="J702" i="5" l="1"/>
  <c r="K702" i="5" s="1"/>
  <c r="Q701" i="5"/>
  <c r="T701" i="5"/>
  <c r="S458" i="1"/>
  <c r="U456" i="1"/>
  <c r="J457" i="1" s="1"/>
  <c r="T457" i="1"/>
  <c r="U701" i="5" l="1"/>
  <c r="O702" i="5"/>
  <c r="L702" i="5"/>
  <c r="S459" i="1"/>
  <c r="U457" i="1"/>
  <c r="J458" i="1" s="1"/>
  <c r="T458" i="1"/>
  <c r="P702" i="5" l="1"/>
  <c r="S702" i="5"/>
  <c r="U458" i="1"/>
  <c r="J459" i="1" s="1"/>
  <c r="T459" i="1"/>
  <c r="J703" i="5" l="1"/>
  <c r="K703" i="5" s="1"/>
  <c r="T702" i="5"/>
  <c r="Q702" i="5"/>
  <c r="U459" i="1"/>
  <c r="U702" i="5" l="1"/>
  <c r="O703" i="5"/>
  <c r="L703" i="5"/>
  <c r="J460" i="1"/>
  <c r="K460" i="1" s="1"/>
  <c r="P703" i="5" l="1"/>
  <c r="S703" i="5"/>
  <c r="O460" i="1"/>
  <c r="L460" i="1"/>
  <c r="J704" i="5" l="1"/>
  <c r="K704" i="5" s="1"/>
  <c r="Q703" i="5"/>
  <c r="T703" i="5"/>
  <c r="P460" i="1"/>
  <c r="S460" i="1"/>
  <c r="U703" i="5" l="1"/>
  <c r="L704" i="5"/>
  <c r="O704" i="5"/>
  <c r="Q460" i="1"/>
  <c r="T460" i="1"/>
  <c r="P704" i="5" l="1"/>
  <c r="S704" i="5"/>
  <c r="U460" i="1"/>
  <c r="J705" i="5" l="1"/>
  <c r="K705" i="5" s="1"/>
  <c r="T704" i="5"/>
  <c r="Q704" i="5"/>
  <c r="J461" i="1"/>
  <c r="K461" i="1" s="1"/>
  <c r="L510" i="1"/>
  <c r="O510" i="1"/>
  <c r="U704" i="5" l="1"/>
  <c r="O705" i="5"/>
  <c r="L705" i="5"/>
  <c r="L461" i="1"/>
  <c r="O461" i="1"/>
  <c r="P510" i="1"/>
  <c r="P705" i="5" l="1"/>
  <c r="S705" i="5"/>
  <c r="P461" i="1"/>
  <c r="S461" i="1"/>
  <c r="J706" i="5" l="1"/>
  <c r="K706" i="5" s="1"/>
  <c r="Q705" i="5"/>
  <c r="T705" i="5"/>
  <c r="Q461" i="1"/>
  <c r="T461" i="1"/>
  <c r="U705" i="5" l="1"/>
  <c r="O706" i="5"/>
  <c r="L706" i="5"/>
  <c r="U461" i="1"/>
  <c r="P706" i="5" l="1"/>
  <c r="S706" i="5"/>
  <c r="J462" i="1"/>
  <c r="K462" i="1" s="1"/>
  <c r="J707" i="5" l="1"/>
  <c r="K707" i="5" s="1"/>
  <c r="T706" i="5"/>
  <c r="Q706" i="5"/>
  <c r="L462" i="1"/>
  <c r="O462" i="1"/>
  <c r="U706" i="5" l="1"/>
  <c r="O707" i="5"/>
  <c r="L707" i="5"/>
  <c r="P462" i="1"/>
  <c r="S462" i="1"/>
  <c r="P707" i="5" l="1"/>
  <c r="S707" i="5"/>
  <c r="Q462" i="1"/>
  <c r="T462" i="1"/>
  <c r="U462" i="1" s="1"/>
  <c r="J708" i="5" l="1"/>
  <c r="K708" i="5" s="1"/>
  <c r="Q707" i="5"/>
  <c r="T707" i="5"/>
  <c r="J463" i="1"/>
  <c r="K463" i="1" s="1"/>
  <c r="U707" i="5" l="1"/>
  <c r="O708" i="5"/>
  <c r="L708" i="5"/>
  <c r="O463" i="1"/>
  <c r="L463" i="1"/>
  <c r="P708" i="5" l="1"/>
  <c r="S708" i="5"/>
  <c r="P463" i="1"/>
  <c r="S463" i="1"/>
  <c r="J709" i="5" l="1"/>
  <c r="K709" i="5" s="1"/>
  <c r="T708" i="5"/>
  <c r="Q708" i="5"/>
  <c r="T463" i="1"/>
  <c r="Q463" i="1"/>
  <c r="U708" i="5" l="1"/>
  <c r="L709" i="5"/>
  <c r="O709" i="5"/>
  <c r="U463" i="1"/>
  <c r="P709" i="5" l="1"/>
  <c r="S709" i="5"/>
  <c r="J464" i="1"/>
  <c r="K464" i="1" s="1"/>
  <c r="J710" i="5" l="1"/>
  <c r="K710" i="5" s="1"/>
  <c r="Q709" i="5"/>
  <c r="T709" i="5"/>
  <c r="O464" i="1"/>
  <c r="L464" i="1"/>
  <c r="P464" i="1" s="1"/>
  <c r="U709" i="5" l="1"/>
  <c r="O710" i="5"/>
  <c r="L710" i="5"/>
  <c r="T464" i="1"/>
  <c r="Q464" i="1"/>
  <c r="S464" i="1"/>
  <c r="P710" i="5" l="1"/>
  <c r="S710" i="5"/>
  <c r="U464" i="1"/>
  <c r="J711" i="5" l="1"/>
  <c r="K711" i="5" s="1"/>
  <c r="T710" i="5"/>
  <c r="Q710" i="5"/>
  <c r="J465" i="1"/>
  <c r="K465" i="1" s="1"/>
  <c r="U710" i="5" l="1"/>
  <c r="O711" i="5"/>
  <c r="L711" i="5"/>
  <c r="L465" i="1"/>
  <c r="O465" i="1"/>
  <c r="P711" i="5" l="1"/>
  <c r="S711" i="5"/>
  <c r="P465" i="1"/>
  <c r="S465" i="1"/>
  <c r="J712" i="5" l="1"/>
  <c r="K712" i="5" s="1"/>
  <c r="Q711" i="5"/>
  <c r="T711" i="5"/>
  <c r="T465" i="1"/>
  <c r="Q465" i="1"/>
  <c r="U711" i="5" l="1"/>
  <c r="L712" i="5"/>
  <c r="O712" i="5"/>
  <c r="U465" i="1"/>
  <c r="P712" i="5" l="1"/>
  <c r="S712" i="5"/>
  <c r="J466" i="1"/>
  <c r="K466" i="1" s="1"/>
  <c r="J713" i="5" l="1"/>
  <c r="K713" i="5" s="1"/>
  <c r="T712" i="5"/>
  <c r="Q712" i="5"/>
  <c r="L466" i="1"/>
  <c r="O466" i="1"/>
  <c r="U712" i="5" l="1"/>
  <c r="O713" i="5"/>
  <c r="L713" i="5"/>
  <c r="P466" i="1"/>
  <c r="S466" i="1"/>
  <c r="P713" i="5" l="1"/>
  <c r="S713" i="5"/>
  <c r="T466" i="1"/>
  <c r="Q466" i="1"/>
  <c r="J714" i="5" l="1"/>
  <c r="K714" i="5" s="1"/>
  <c r="Q713" i="5"/>
  <c r="T713" i="5"/>
  <c r="U466" i="1"/>
  <c r="U713" i="5" l="1"/>
  <c r="O714" i="5"/>
  <c r="L714" i="5"/>
  <c r="J467" i="1"/>
  <c r="K467" i="1" s="1"/>
  <c r="P714" i="5" l="1"/>
  <c r="S714" i="5"/>
  <c r="L467" i="1"/>
  <c r="O467" i="1"/>
  <c r="J715" i="5" l="1"/>
  <c r="S715" i="5"/>
  <c r="T714" i="5"/>
  <c r="Q714" i="5"/>
  <c r="Q715" i="5" s="1"/>
  <c r="Q716" i="5" s="1"/>
  <c r="Q717" i="5" s="1"/>
  <c r="P467" i="1"/>
  <c r="S467" i="1"/>
  <c r="S716" i="5" l="1"/>
  <c r="J716" i="5"/>
  <c r="U714" i="5"/>
  <c r="T715" i="5"/>
  <c r="Q467" i="1"/>
  <c r="T467" i="1"/>
  <c r="U715" i="5" l="1"/>
  <c r="T716" i="5"/>
  <c r="S717" i="5"/>
  <c r="J717" i="5"/>
  <c r="U467" i="1"/>
  <c r="J718" i="5" l="1"/>
  <c r="K718" i="5" s="1"/>
  <c r="T717" i="5"/>
  <c r="U716" i="5"/>
  <c r="J468" i="1"/>
  <c r="K468" i="1" s="1"/>
  <c r="U717" i="5" l="1"/>
  <c r="O718" i="5"/>
  <c r="L718" i="5"/>
  <c r="O468" i="1"/>
  <c r="L468" i="1"/>
  <c r="P468" i="1" s="1"/>
  <c r="P718" i="5" l="1"/>
  <c r="S718" i="5"/>
  <c r="Q468" i="1"/>
  <c r="T468" i="1"/>
  <c r="S468" i="1"/>
  <c r="J719" i="5" l="1"/>
  <c r="K719" i="5" s="1"/>
  <c r="Q718" i="5"/>
  <c r="T718" i="5"/>
  <c r="U468" i="1"/>
  <c r="J469" i="1"/>
  <c r="K469" i="1" s="1"/>
  <c r="U718" i="5" l="1"/>
  <c r="O719" i="5"/>
  <c r="L719" i="5"/>
  <c r="O469" i="1"/>
  <c r="L469" i="1"/>
  <c r="P719" i="5" l="1"/>
  <c r="S719" i="5"/>
  <c r="P469" i="1"/>
  <c r="S469" i="1"/>
  <c r="J720" i="5" l="1"/>
  <c r="K720" i="5" s="1"/>
  <c r="T719" i="5"/>
  <c r="Q719" i="5"/>
  <c r="T469" i="1"/>
  <c r="Q469" i="1"/>
  <c r="U719" i="5" l="1"/>
  <c r="L720" i="5"/>
  <c r="O720" i="5"/>
  <c r="U469" i="1"/>
  <c r="P720" i="5" l="1"/>
  <c r="S720" i="5"/>
  <c r="J470" i="1"/>
  <c r="K470" i="1" s="1"/>
  <c r="J721" i="5" l="1"/>
  <c r="K721" i="5" s="1"/>
  <c r="Q720" i="5"/>
  <c r="T720" i="5"/>
  <c r="O470" i="1"/>
  <c r="L470" i="1"/>
  <c r="P470" i="1" s="1"/>
  <c r="U720" i="5" l="1"/>
  <c r="O721" i="5"/>
  <c r="L721" i="5"/>
  <c r="T470" i="1"/>
  <c r="Q470" i="1"/>
  <c r="S470" i="1"/>
  <c r="P721" i="5" l="1"/>
  <c r="S721" i="5"/>
  <c r="U470" i="1"/>
  <c r="J722" i="5" l="1"/>
  <c r="K722" i="5" s="1"/>
  <c r="T721" i="5"/>
  <c r="Q721" i="5"/>
  <c r="J471" i="1"/>
  <c r="K471" i="1" s="1"/>
  <c r="U721" i="5" l="1"/>
  <c r="O722" i="5"/>
  <c r="L722" i="5"/>
  <c r="O471" i="1"/>
  <c r="L471" i="1"/>
  <c r="P471" i="1" s="1"/>
  <c r="Q471" i="1" s="1"/>
  <c r="P722" i="5" l="1"/>
  <c r="S722" i="5"/>
  <c r="S471" i="1"/>
  <c r="T471" i="1"/>
  <c r="U471" i="1" s="1"/>
  <c r="J472" i="1" s="1"/>
  <c r="J723" i="5" l="1"/>
  <c r="K723" i="5" s="1"/>
  <c r="Q722" i="5"/>
  <c r="T722" i="5"/>
  <c r="K472" i="1"/>
  <c r="U722" i="5" l="1"/>
  <c r="O723" i="5"/>
  <c r="L723" i="5"/>
  <c r="O472" i="1"/>
  <c r="L472" i="1"/>
  <c r="P723" i="5" l="1"/>
  <c r="S723" i="5"/>
  <c r="P472" i="1"/>
  <c r="S472" i="1"/>
  <c r="J724" i="5" l="1"/>
  <c r="K724" i="5" s="1"/>
  <c r="T723" i="5"/>
  <c r="Q723" i="5"/>
  <c r="S473" i="1"/>
  <c r="T472" i="1"/>
  <c r="Q472" i="1"/>
  <c r="Q473" i="1" s="1"/>
  <c r="U723" i="5" l="1"/>
  <c r="O724" i="5"/>
  <c r="L724" i="5"/>
  <c r="U472" i="1"/>
  <c r="J473" i="1" s="1"/>
  <c r="T473" i="1"/>
  <c r="O523" i="1"/>
  <c r="L523" i="1"/>
  <c r="P724" i="5" l="1"/>
  <c r="S724" i="5"/>
  <c r="U473" i="1"/>
  <c r="P523" i="1"/>
  <c r="J725" i="5" l="1"/>
  <c r="K725" i="5" s="1"/>
  <c r="Q724" i="5"/>
  <c r="T724" i="5"/>
  <c r="J474" i="1"/>
  <c r="K474" i="1" s="1"/>
  <c r="U724" i="5" l="1"/>
  <c r="L725" i="5"/>
  <c r="O725" i="5"/>
  <c r="L474" i="1"/>
  <c r="O474" i="1"/>
  <c r="P725" i="5" l="1"/>
  <c r="S725" i="5"/>
  <c r="P474" i="1"/>
  <c r="S474" i="1"/>
  <c r="L524" i="1"/>
  <c r="O524" i="1"/>
  <c r="J726" i="5" l="1"/>
  <c r="K726" i="5" s="1"/>
  <c r="T725" i="5"/>
  <c r="Q725" i="5"/>
  <c r="Q474" i="1"/>
  <c r="T474" i="1"/>
  <c r="P524" i="1"/>
  <c r="U725" i="5" l="1"/>
  <c r="O726" i="5"/>
  <c r="L726" i="5"/>
  <c r="U474" i="1"/>
  <c r="P726" i="5" l="1"/>
  <c r="S726" i="5"/>
  <c r="J475" i="1"/>
  <c r="K475" i="1" s="1"/>
  <c r="J727" i="5" l="1"/>
  <c r="K727" i="5" s="1"/>
  <c r="Q726" i="5"/>
  <c r="T726" i="5"/>
  <c r="O475" i="1"/>
  <c r="L475" i="1"/>
  <c r="P475" i="1" s="1"/>
  <c r="L525" i="1"/>
  <c r="O525" i="1"/>
  <c r="U726" i="5" l="1"/>
  <c r="O727" i="5"/>
  <c r="L727" i="5"/>
  <c r="Q475" i="1"/>
  <c r="T475" i="1"/>
  <c r="S475" i="1"/>
  <c r="P525" i="1"/>
  <c r="P727" i="5" l="1"/>
  <c r="S727" i="5"/>
  <c r="U475" i="1"/>
  <c r="J476" i="1"/>
  <c r="J728" i="5" l="1"/>
  <c r="K728" i="5" s="1"/>
  <c r="T727" i="5"/>
  <c r="Q727" i="5"/>
  <c r="K476" i="1"/>
  <c r="U727" i="5" l="1"/>
  <c r="L728" i="5"/>
  <c r="O728" i="5"/>
  <c r="L476" i="1"/>
  <c r="O476" i="1"/>
  <c r="P728" i="5" l="1"/>
  <c r="S728" i="5"/>
  <c r="P476" i="1"/>
  <c r="S476" i="1"/>
  <c r="J729" i="5" l="1"/>
  <c r="K729" i="5" s="1"/>
  <c r="Q728" i="5"/>
  <c r="T728" i="5"/>
  <c r="T476" i="1"/>
  <c r="Q476" i="1"/>
  <c r="U728" i="5" l="1"/>
  <c r="O729" i="5"/>
  <c r="L729" i="5"/>
  <c r="U476" i="1"/>
  <c r="P729" i="5" l="1"/>
  <c r="S729" i="5"/>
  <c r="J477" i="1"/>
  <c r="K477" i="1" s="1"/>
  <c r="J730" i="5" l="1"/>
  <c r="K730" i="5" s="1"/>
  <c r="T729" i="5"/>
  <c r="Q729" i="5"/>
  <c r="O477" i="1"/>
  <c r="L477" i="1"/>
  <c r="U729" i="5" l="1"/>
  <c r="O730" i="5"/>
  <c r="L730" i="5"/>
  <c r="P477" i="1"/>
  <c r="S477" i="1"/>
  <c r="P730" i="5" l="1"/>
  <c r="S730" i="5"/>
  <c r="Q477" i="1"/>
  <c r="T477" i="1"/>
  <c r="J731" i="5" l="1"/>
  <c r="K731" i="5" s="1"/>
  <c r="Q730" i="5"/>
  <c r="T730" i="5"/>
  <c r="U477" i="1"/>
  <c r="U730" i="5" l="1"/>
  <c r="O731" i="5"/>
  <c r="L731" i="5"/>
  <c r="J478" i="1"/>
  <c r="K478" i="1" s="1"/>
  <c r="P731" i="5" l="1"/>
  <c r="S731" i="5"/>
  <c r="L478" i="1"/>
  <c r="O478" i="1"/>
  <c r="S478" i="1" s="1"/>
  <c r="J732" i="5" l="1"/>
  <c r="K732" i="5" s="1"/>
  <c r="T731" i="5"/>
  <c r="Q731" i="5"/>
  <c r="P478" i="1"/>
  <c r="U731" i="5" l="1"/>
  <c r="O732" i="5"/>
  <c r="L732" i="5"/>
  <c r="Q478" i="1"/>
  <c r="T478" i="1"/>
  <c r="P732" i="5" l="1"/>
  <c r="S732" i="5"/>
  <c r="U478" i="1"/>
  <c r="J733" i="5" l="1"/>
  <c r="K733" i="5" s="1"/>
  <c r="Q732" i="5"/>
  <c r="T732" i="5"/>
  <c r="J479" i="1"/>
  <c r="K479" i="1" s="1"/>
  <c r="U732" i="5" l="1"/>
  <c r="O733" i="5"/>
  <c r="L733" i="5"/>
  <c r="O479" i="1"/>
  <c r="L479" i="1"/>
  <c r="P733" i="5" l="1"/>
  <c r="S733" i="5"/>
  <c r="P479" i="1"/>
  <c r="S479" i="1"/>
  <c r="J734" i="5" l="1"/>
  <c r="K734" i="5" s="1"/>
  <c r="T733" i="5"/>
  <c r="Q733" i="5"/>
  <c r="Q479" i="1"/>
  <c r="T479" i="1"/>
  <c r="U733" i="5" l="1"/>
  <c r="O734" i="5"/>
  <c r="L734" i="5"/>
  <c r="U479" i="1"/>
  <c r="P734" i="5" l="1"/>
  <c r="S734" i="5"/>
  <c r="J480" i="1"/>
  <c r="K480" i="1" s="1"/>
  <c r="J735" i="5" l="1"/>
  <c r="K735" i="5" s="1"/>
  <c r="Q734" i="5"/>
  <c r="T734" i="5"/>
  <c r="L480" i="1"/>
  <c r="O480" i="1"/>
  <c r="S480" i="1" s="1"/>
  <c r="U734" i="5" l="1"/>
  <c r="O735" i="5"/>
  <c r="L735" i="5"/>
  <c r="P480" i="1"/>
  <c r="P735" i="5" l="1"/>
  <c r="S735" i="5"/>
  <c r="Q480" i="1"/>
  <c r="T480" i="1"/>
  <c r="J736" i="5" l="1"/>
  <c r="K736" i="5" s="1"/>
  <c r="T735" i="5"/>
  <c r="Q735" i="5"/>
  <c r="U480" i="1"/>
  <c r="U735" i="5" l="1"/>
  <c r="L736" i="5"/>
  <c r="O736" i="5"/>
  <c r="J481" i="1"/>
  <c r="K481" i="1" s="1"/>
  <c r="P736" i="5" l="1"/>
  <c r="S736" i="5"/>
  <c r="O481" i="1"/>
  <c r="L481" i="1"/>
  <c r="J737" i="5" l="1"/>
  <c r="K737" i="5" s="1"/>
  <c r="Q736" i="5"/>
  <c r="T736" i="5"/>
  <c r="P481" i="1"/>
  <c r="S481" i="1"/>
  <c r="U736" i="5" l="1"/>
  <c r="O737" i="5"/>
  <c r="L737" i="5"/>
  <c r="T481" i="1"/>
  <c r="Q481" i="1"/>
  <c r="P737" i="5" l="1"/>
  <c r="S737" i="5"/>
  <c r="U481" i="1"/>
  <c r="J738" i="5" l="1"/>
  <c r="K738" i="5" s="1"/>
  <c r="T737" i="5"/>
  <c r="Q737" i="5"/>
  <c r="J482" i="1"/>
  <c r="K482" i="1" s="1"/>
  <c r="U737" i="5" l="1"/>
  <c r="O738" i="5"/>
  <c r="L738" i="5"/>
  <c r="O482" i="1"/>
  <c r="L482" i="1"/>
  <c r="P738" i="5" l="1"/>
  <c r="S738" i="5"/>
  <c r="P482" i="1"/>
  <c r="S482" i="1"/>
  <c r="J739" i="5" l="1"/>
  <c r="K739" i="5" s="1"/>
  <c r="Q738" i="5"/>
  <c r="T738" i="5"/>
  <c r="Q482" i="1"/>
  <c r="T482" i="1"/>
  <c r="O739" i="5" l="1"/>
  <c r="L739" i="5"/>
  <c r="U738" i="5"/>
  <c r="U482" i="1"/>
  <c r="P739" i="5" l="1"/>
  <c r="S739" i="5"/>
  <c r="J483" i="1"/>
  <c r="K483" i="1" s="1"/>
  <c r="J740" i="5" l="1"/>
  <c r="K740" i="5" s="1"/>
  <c r="T739" i="5"/>
  <c r="Q739" i="5"/>
  <c r="L483" i="1"/>
  <c r="O483" i="1"/>
  <c r="U739" i="5" l="1"/>
  <c r="O740" i="5"/>
  <c r="L740" i="5"/>
  <c r="P483" i="1"/>
  <c r="S483" i="1"/>
  <c r="P740" i="5" l="1"/>
  <c r="S740" i="5"/>
  <c r="Q483" i="1"/>
  <c r="T483" i="1"/>
  <c r="J741" i="5" l="1"/>
  <c r="K741" i="5" s="1"/>
  <c r="Q740" i="5"/>
  <c r="T740" i="5"/>
  <c r="U483" i="1"/>
  <c r="U740" i="5" l="1"/>
  <c r="L741" i="5"/>
  <c r="O741" i="5"/>
  <c r="J484" i="1"/>
  <c r="K484" i="1" s="1"/>
  <c r="P741" i="5" l="1"/>
  <c r="S741" i="5"/>
  <c r="L484" i="1"/>
  <c r="O484" i="1"/>
  <c r="P484" i="1" s="1"/>
  <c r="L536" i="1"/>
  <c r="O536" i="1"/>
  <c r="J742" i="5" l="1"/>
  <c r="K742" i="5" s="1"/>
  <c r="Q741" i="5"/>
  <c r="T741" i="5"/>
  <c r="Q484" i="1"/>
  <c r="T484" i="1"/>
  <c r="S484" i="1"/>
  <c r="P536" i="1"/>
  <c r="U741" i="5" l="1"/>
  <c r="O742" i="5"/>
  <c r="L742" i="5"/>
  <c r="U484" i="1"/>
  <c r="J485" i="1"/>
  <c r="P742" i="5" l="1"/>
  <c r="S742" i="5"/>
  <c r="K485" i="1"/>
  <c r="S743" i="5" l="1"/>
  <c r="J743" i="5"/>
  <c r="Q742" i="5"/>
  <c r="Q743" i="5" s="1"/>
  <c r="Q744" i="5" s="1"/>
  <c r="Q745" i="5" s="1"/>
  <c r="T742" i="5"/>
  <c r="O485" i="1"/>
  <c r="L485" i="1"/>
  <c r="L537" i="1"/>
  <c r="O537" i="1"/>
  <c r="T743" i="5" l="1"/>
  <c r="U742" i="5"/>
  <c r="S744" i="5"/>
  <c r="J744" i="5"/>
  <c r="P485" i="1"/>
  <c r="S485" i="1"/>
  <c r="P537" i="1"/>
  <c r="J745" i="5" l="1"/>
  <c r="S745" i="5"/>
  <c r="T744" i="5"/>
  <c r="U743" i="5"/>
  <c r="T485" i="1"/>
  <c r="Q485" i="1"/>
  <c r="U744" i="5" l="1"/>
  <c r="T745" i="5"/>
  <c r="J746" i="5"/>
  <c r="K746" i="5" s="1"/>
  <c r="U485" i="1"/>
  <c r="O746" i="5" l="1"/>
  <c r="L746" i="5"/>
  <c r="U745" i="5"/>
  <c r="J486" i="1"/>
  <c r="K486" i="1" s="1"/>
  <c r="O538" i="1"/>
  <c r="L538" i="1"/>
  <c r="P746" i="5" l="1"/>
  <c r="S746" i="5"/>
  <c r="O486" i="1"/>
  <c r="L486" i="1"/>
  <c r="P538" i="1"/>
  <c r="J747" i="5" l="1"/>
  <c r="K747" i="5" s="1"/>
  <c r="Q746" i="5"/>
  <c r="T746" i="5"/>
  <c r="P486" i="1"/>
  <c r="S486" i="1"/>
  <c r="U746" i="5" l="1"/>
  <c r="O747" i="5"/>
  <c r="L747" i="5"/>
  <c r="T486" i="1"/>
  <c r="Q486" i="1"/>
  <c r="P747" i="5" l="1"/>
  <c r="S747" i="5"/>
  <c r="U486" i="1"/>
  <c r="J748" i="5" l="1"/>
  <c r="K748" i="5" s="1"/>
  <c r="T747" i="5"/>
  <c r="Q747" i="5"/>
  <c r="J487" i="1"/>
  <c r="K487" i="1" s="1"/>
  <c r="O748" i="5" l="1"/>
  <c r="L748" i="5"/>
  <c r="U747" i="5"/>
  <c r="L487" i="1"/>
  <c r="O487" i="1"/>
  <c r="S487" i="1" s="1"/>
  <c r="P748" i="5" l="1"/>
  <c r="S748" i="5"/>
  <c r="P487" i="1"/>
  <c r="J749" i="5" l="1"/>
  <c r="K749" i="5" s="1"/>
  <c r="Q748" i="5"/>
  <c r="T748" i="5"/>
  <c r="T487" i="1"/>
  <c r="Q487" i="1"/>
  <c r="U748" i="5" l="1"/>
  <c r="O749" i="5"/>
  <c r="L749" i="5"/>
  <c r="U487" i="1"/>
  <c r="K7" i="5" l="1"/>
  <c r="M3" i="5"/>
  <c r="M4" i="5"/>
  <c r="P749" i="5"/>
  <c r="K5" i="5"/>
  <c r="K4" i="5"/>
  <c r="S749" i="5"/>
  <c r="J488" i="1"/>
  <c r="K488" i="1" s="1"/>
  <c r="S750" i="5" l="1"/>
  <c r="J750" i="5"/>
  <c r="T749" i="5"/>
  <c r="Q749" i="5"/>
  <c r="Q750" i="5" s="1"/>
  <c r="Q751" i="5" s="1"/>
  <c r="Q752" i="5" s="1"/>
  <c r="Q753" i="5" s="1"/>
  <c r="Q754" i="5" s="1"/>
  <c r="Q755" i="5" s="1"/>
  <c r="Q756" i="5" s="1"/>
  <c r="Q757" i="5" s="1"/>
  <c r="Q758" i="5" s="1"/>
  <c r="Q759" i="5" s="1"/>
  <c r="Q760" i="5" s="1"/>
  <c r="Q761" i="5" s="1"/>
  <c r="Q762" i="5" s="1"/>
  <c r="Q763" i="5" s="1"/>
  <c r="Q764" i="5" s="1"/>
  <c r="Q765" i="5" s="1"/>
  <c r="Q766" i="5" s="1"/>
  <c r="Q767" i="5" s="1"/>
  <c r="Q768" i="5" s="1"/>
  <c r="Q769" i="5" s="1"/>
  <c r="Q770" i="5" s="1"/>
  <c r="Q771" i="5" s="1"/>
  <c r="Q772" i="5" s="1"/>
  <c r="Q773" i="5" s="1"/>
  <c r="Q774" i="5" s="1"/>
  <c r="Q775" i="5" s="1"/>
  <c r="Q776" i="5" s="1"/>
  <c r="Q777" i="5" s="1"/>
  <c r="Q778" i="5" s="1"/>
  <c r="Q779" i="5" s="1"/>
  <c r="Q780" i="5" s="1"/>
  <c r="Q781" i="5" s="1"/>
  <c r="Q782" i="5" s="1"/>
  <c r="Q783" i="5" s="1"/>
  <c r="Q784" i="5" s="1"/>
  <c r="Q785" i="5" s="1"/>
  <c r="Q786" i="5" s="1"/>
  <c r="Q787" i="5" s="1"/>
  <c r="Q788" i="5" s="1"/>
  <c r="Q789" i="5" s="1"/>
  <c r="Q790" i="5" s="1"/>
  <c r="Q791" i="5" s="1"/>
  <c r="Q792" i="5" s="1"/>
  <c r="Q793" i="5" s="1"/>
  <c r="Q794" i="5" s="1"/>
  <c r="Q795" i="5" s="1"/>
  <c r="Q796" i="5" s="1"/>
  <c r="Q797" i="5" s="1"/>
  <c r="Q798" i="5" s="1"/>
  <c r="Q799" i="5" s="1"/>
  <c r="Q800" i="5" s="1"/>
  <c r="Q801" i="5" s="1"/>
  <c r="Q802" i="5" s="1"/>
  <c r="Q803" i="5" s="1"/>
  <c r="Q804" i="5" s="1"/>
  <c r="Q805" i="5" s="1"/>
  <c r="Q806" i="5" s="1"/>
  <c r="Q807" i="5" s="1"/>
  <c r="Q808" i="5" s="1"/>
  <c r="Q809" i="5" s="1"/>
  <c r="Q810" i="5" s="1"/>
  <c r="Q811" i="5" s="1"/>
  <c r="Q812" i="5" s="1"/>
  <c r="Q813" i="5" s="1"/>
  <c r="Q814" i="5" s="1"/>
  <c r="Q815" i="5" s="1"/>
  <c r="Q816" i="5" s="1"/>
  <c r="Q817" i="5" s="1"/>
  <c r="Q818" i="5" s="1"/>
  <c r="Q819" i="5" s="1"/>
  <c r="Q820" i="5" s="1"/>
  <c r="Q821" i="5" s="1"/>
  <c r="Q822" i="5" s="1"/>
  <c r="Q823" i="5" s="1"/>
  <c r="Q824" i="5" s="1"/>
  <c r="Q825" i="5" s="1"/>
  <c r="Q826" i="5" s="1"/>
  <c r="Q827" i="5" s="1"/>
  <c r="Q828" i="5" s="1"/>
  <c r="Q829" i="5" s="1"/>
  <c r="Q830" i="5" s="1"/>
  <c r="Q831" i="5" s="1"/>
  <c r="Q832" i="5" s="1"/>
  <c r="Q833" i="5" s="1"/>
  <c r="Q834" i="5" s="1"/>
  <c r="Q835" i="5" s="1"/>
  <c r="Q836" i="5" s="1"/>
  <c r="Q837" i="5" s="1"/>
  <c r="Q838" i="5" s="1"/>
  <c r="Q839" i="5" s="1"/>
  <c r="Q840" i="5" s="1"/>
  <c r="Q841" i="5" s="1"/>
  <c r="Q842" i="5" s="1"/>
  <c r="Q843" i="5" s="1"/>
  <c r="Q844" i="5" s="1"/>
  <c r="Q845" i="5" s="1"/>
  <c r="Q846" i="5" s="1"/>
  <c r="Q847" i="5" s="1"/>
  <c r="Q848" i="5" s="1"/>
  <c r="Q849" i="5" s="1"/>
  <c r="Q850" i="5" s="1"/>
  <c r="Q851" i="5" s="1"/>
  <c r="Q852" i="5" s="1"/>
  <c r="Q853" i="5" s="1"/>
  <c r="Q854" i="5" s="1"/>
  <c r="Q855" i="5" s="1"/>
  <c r="Q856" i="5" s="1"/>
  <c r="Q857" i="5" s="1"/>
  <c r="Q858" i="5" s="1"/>
  <c r="Q859" i="5" s="1"/>
  <c r="Q860" i="5" s="1"/>
  <c r="Q861" i="5" s="1"/>
  <c r="Q862" i="5" s="1"/>
  <c r="Q863" i="5" s="1"/>
  <c r="Q864" i="5" s="1"/>
  <c r="Q865" i="5" s="1"/>
  <c r="Q866" i="5" s="1"/>
  <c r="Q867" i="5" s="1"/>
  <c r="Q868" i="5" s="1"/>
  <c r="Q869" i="5" s="1"/>
  <c r="Q870" i="5" s="1"/>
  <c r="Q871" i="5" s="1"/>
  <c r="Q872" i="5" s="1"/>
  <c r="Q873" i="5" s="1"/>
  <c r="Q874" i="5" s="1"/>
  <c r="Q875" i="5" s="1"/>
  <c r="Q876" i="5" s="1"/>
  <c r="Q877" i="5" s="1"/>
  <c r="Q878" i="5" s="1"/>
  <c r="Q879" i="5" s="1"/>
  <c r="Q880" i="5" s="1"/>
  <c r="Q881" i="5" s="1"/>
  <c r="Q882" i="5" s="1"/>
  <c r="Q883" i="5" s="1"/>
  <c r="Q884" i="5" s="1"/>
  <c r="Q885" i="5" s="1"/>
  <c r="Q886" i="5" s="1"/>
  <c r="Q887" i="5" s="1"/>
  <c r="Q888" i="5" s="1"/>
  <c r="Q889" i="5" s="1"/>
  <c r="Q890" i="5" s="1"/>
  <c r="Q891" i="5" s="1"/>
  <c r="Q892" i="5" s="1"/>
  <c r="Q893" i="5" s="1"/>
  <c r="Q894" i="5" s="1"/>
  <c r="Q895" i="5" s="1"/>
  <c r="Q896" i="5" s="1"/>
  <c r="Q897" i="5" s="1"/>
  <c r="Q898" i="5" s="1"/>
  <c r="Q899" i="5" s="1"/>
  <c r="Q900" i="5" s="1"/>
  <c r="Q901" i="5" s="1"/>
  <c r="Q902" i="5" s="1"/>
  <c r="Q903" i="5" s="1"/>
  <c r="Q904" i="5" s="1"/>
  <c r="Q905" i="5" s="1"/>
  <c r="Q906" i="5" s="1"/>
  <c r="Q907" i="5" s="1"/>
  <c r="Q908" i="5" s="1"/>
  <c r="Q909" i="5" s="1"/>
  <c r="Q910" i="5" s="1"/>
  <c r="Q911" i="5" s="1"/>
  <c r="Q912" i="5" s="1"/>
  <c r="Q913" i="5" s="1"/>
  <c r="Q914" i="5" s="1"/>
  <c r="Q915" i="5" s="1"/>
  <c r="Q916" i="5" s="1"/>
  <c r="Q917" i="5" s="1"/>
  <c r="Q918" i="5" s="1"/>
  <c r="Q919" i="5" s="1"/>
  <c r="Q920" i="5" s="1"/>
  <c r="Q921" i="5" s="1"/>
  <c r="Q922" i="5" s="1"/>
  <c r="Q923" i="5" s="1"/>
  <c r="Q924" i="5" s="1"/>
  <c r="Q925" i="5" s="1"/>
  <c r="Q926" i="5" s="1"/>
  <c r="Q927" i="5" s="1"/>
  <c r="Q928" i="5" s="1"/>
  <c r="Q929" i="5" s="1"/>
  <c r="Q930" i="5" s="1"/>
  <c r="Q931" i="5" s="1"/>
  <c r="Q932" i="5" s="1"/>
  <c r="Q933" i="5" s="1"/>
  <c r="Q934" i="5" s="1"/>
  <c r="Q935" i="5" s="1"/>
  <c r="Q936" i="5" s="1"/>
  <c r="Q937" i="5" s="1"/>
  <c r="Q938" i="5" s="1"/>
  <c r="Q939" i="5" s="1"/>
  <c r="Q940" i="5" s="1"/>
  <c r="Q941" i="5" s="1"/>
  <c r="Q942" i="5" s="1"/>
  <c r="Q943" i="5" s="1"/>
  <c r="Q944" i="5" s="1"/>
  <c r="Q945" i="5" s="1"/>
  <c r="Q946" i="5" s="1"/>
  <c r="Q947" i="5" s="1"/>
  <c r="Q948" i="5" s="1"/>
  <c r="Q949" i="5" s="1"/>
  <c r="Q950" i="5" s="1"/>
  <c r="Q951" i="5" s="1"/>
  <c r="Q952" i="5" s="1"/>
  <c r="Q953" i="5" s="1"/>
  <c r="Q954" i="5" s="1"/>
  <c r="Q955" i="5" s="1"/>
  <c r="Q956" i="5" s="1"/>
  <c r="Q957" i="5" s="1"/>
  <c r="Q958" i="5" s="1"/>
  <c r="Q959" i="5" s="1"/>
  <c r="Q960" i="5" s="1"/>
  <c r="Q961" i="5" s="1"/>
  <c r="Q962" i="5" s="1"/>
  <c r="Q963" i="5" s="1"/>
  <c r="Q964" i="5" s="1"/>
  <c r="Q965" i="5" s="1"/>
  <c r="Q966" i="5" s="1"/>
  <c r="Q967" i="5" s="1"/>
  <c r="Q968" i="5" s="1"/>
  <c r="Q969" i="5" s="1"/>
  <c r="Q970" i="5" s="1"/>
  <c r="Q971" i="5" s="1"/>
  <c r="Q972" i="5" s="1"/>
  <c r="Q973" i="5" s="1"/>
  <c r="Q974" i="5" s="1"/>
  <c r="Q975" i="5" s="1"/>
  <c r="Q976" i="5" s="1"/>
  <c r="Q977" i="5" s="1"/>
  <c r="Q978" i="5" s="1"/>
  <c r="Q979" i="5" s="1"/>
  <c r="Q980" i="5" s="1"/>
  <c r="Q981" i="5" s="1"/>
  <c r="Q982" i="5" s="1"/>
  <c r="Q983" i="5" s="1"/>
  <c r="Q984" i="5" s="1"/>
  <c r="Q985" i="5" s="1"/>
  <c r="Q986" i="5" s="1"/>
  <c r="Q987" i="5" s="1"/>
  <c r="Q988" i="5" s="1"/>
  <c r="Q989" i="5" s="1"/>
  <c r="Q990" i="5" s="1"/>
  <c r="Q991" i="5" s="1"/>
  <c r="Q992" i="5" s="1"/>
  <c r="Q993" i="5" s="1"/>
  <c r="Q994" i="5" s="1"/>
  <c r="Q995" i="5" s="1"/>
  <c r="Q996" i="5" s="1"/>
  <c r="Q997" i="5" s="1"/>
  <c r="Q998" i="5" s="1"/>
  <c r="Q999" i="5" s="1"/>
  <c r="Q1000" i="5" s="1"/>
  <c r="Q1001" i="5" s="1"/>
  <c r="Q1002" i="5" s="1"/>
  <c r="Q1003" i="5" s="1"/>
  <c r="Q1004" i="5" s="1"/>
  <c r="Q1005" i="5" s="1"/>
  <c r="Q1006" i="5" s="1"/>
  <c r="Q1007" i="5" s="1"/>
  <c r="Q1008" i="5" s="1"/>
  <c r="Q1009" i="5" s="1"/>
  <c r="Q1010" i="5" s="1"/>
  <c r="Q1011" i="5" s="1"/>
  <c r="Q1012" i="5" s="1"/>
  <c r="Q1013" i="5" s="1"/>
  <c r="Q1014" i="5" s="1"/>
  <c r="Q1015" i="5" s="1"/>
  <c r="Q1016" i="5" s="1"/>
  <c r="Q1017" i="5" s="1"/>
  <c r="Q1018" i="5" s="1"/>
  <c r="Q1019" i="5" s="1"/>
  <c r="Q1020" i="5" s="1"/>
  <c r="Q1021" i="5" s="1"/>
  <c r="Q1022" i="5" s="1"/>
  <c r="Q1023" i="5" s="1"/>
  <c r="Q1024" i="5" s="1"/>
  <c r="Q1025" i="5" s="1"/>
  <c r="Q1026" i="5" s="1"/>
  <c r="Q1027" i="5" s="1"/>
  <c r="Q1028" i="5" s="1"/>
  <c r="Q1029" i="5" s="1"/>
  <c r="Q1030" i="5" s="1"/>
  <c r="Q1031" i="5" s="1"/>
  <c r="Q1032" i="5" s="1"/>
  <c r="Q1033" i="5" s="1"/>
  <c r="Q1034" i="5" s="1"/>
  <c r="Q1035" i="5" s="1"/>
  <c r="Q1036" i="5" s="1"/>
  <c r="Q1037" i="5" s="1"/>
  <c r="Q1038" i="5" s="1"/>
  <c r="Q1039" i="5" s="1"/>
  <c r="Q1040" i="5" s="1"/>
  <c r="Q1041" i="5" s="1"/>
  <c r="Q1042" i="5" s="1"/>
  <c r="Q1043" i="5" s="1"/>
  <c r="Q1044" i="5" s="1"/>
  <c r="Q1045" i="5" s="1"/>
  <c r="Q1046" i="5" s="1"/>
  <c r="Q1047" i="5" s="1"/>
  <c r="Q1048" i="5" s="1"/>
  <c r="Q1049" i="5" s="1"/>
  <c r="Q1050" i="5" s="1"/>
  <c r="Q1051" i="5" s="1"/>
  <c r="Q1052" i="5" s="1"/>
  <c r="Q1053" i="5" s="1"/>
  <c r="Q1054" i="5" s="1"/>
  <c r="Q1055" i="5" s="1"/>
  <c r="Q1056" i="5" s="1"/>
  <c r="Q1057" i="5" s="1"/>
  <c r="Q1058" i="5" s="1"/>
  <c r="Q1059" i="5" s="1"/>
  <c r="Q1060" i="5" s="1"/>
  <c r="Q1061" i="5" s="1"/>
  <c r="Q1062" i="5" s="1"/>
  <c r="Q1063" i="5" s="1"/>
  <c r="Q1064" i="5" s="1"/>
  <c r="Q1065" i="5" s="1"/>
  <c r="Q1066" i="5" s="1"/>
  <c r="Q1067" i="5" s="1"/>
  <c r="Q1068" i="5" s="1"/>
  <c r="Q1069" i="5" s="1"/>
  <c r="Q1070" i="5" s="1"/>
  <c r="Q1071" i="5" s="1"/>
  <c r="Q1072" i="5" s="1"/>
  <c r="Q1073" i="5" s="1"/>
  <c r="Q1074" i="5" s="1"/>
  <c r="Q1075" i="5" s="1"/>
  <c r="Q1076" i="5" s="1"/>
  <c r="Q1077" i="5" s="1"/>
  <c r="Q1078" i="5" s="1"/>
  <c r="Q1079" i="5" s="1"/>
  <c r="Q1080" i="5" s="1"/>
  <c r="Q1081" i="5" s="1"/>
  <c r="Q1082" i="5" s="1"/>
  <c r="Q1083" i="5" s="1"/>
  <c r="Q1084" i="5" s="1"/>
  <c r="Q1085" i="5" s="1"/>
  <c r="Q1086" i="5" s="1"/>
  <c r="Q1087" i="5" s="1"/>
  <c r="Q1088" i="5" s="1"/>
  <c r="Q1089" i="5" s="1"/>
  <c r="Q1090" i="5" s="1"/>
  <c r="Q1091" i="5" s="1"/>
  <c r="Q1092" i="5" s="1"/>
  <c r="Q1093" i="5" s="1"/>
  <c r="Q1094" i="5" s="1"/>
  <c r="Q1095" i="5" s="1"/>
  <c r="Q1096" i="5" s="1"/>
  <c r="Q1097" i="5" s="1"/>
  <c r="Q1098" i="5" s="1"/>
  <c r="Q1099" i="5" s="1"/>
  <c r="Q1100" i="5" s="1"/>
  <c r="Q1101" i="5" s="1"/>
  <c r="Q1102" i="5" s="1"/>
  <c r="Q1103" i="5" s="1"/>
  <c r="Q1104" i="5" s="1"/>
  <c r="Q1105" i="5" s="1"/>
  <c r="Q1106" i="5" s="1"/>
  <c r="Q1107" i="5" s="1"/>
  <c r="Q1108" i="5" s="1"/>
  <c r="Q1109" i="5" s="1"/>
  <c r="Q1110" i="5" s="1"/>
  <c r="Q1111" i="5" s="1"/>
  <c r="Q1112" i="5" s="1"/>
  <c r="Q1113" i="5" s="1"/>
  <c r="Q1114" i="5" s="1"/>
  <c r="Q1115" i="5" s="1"/>
  <c r="Q1116" i="5" s="1"/>
  <c r="Q1117" i="5" s="1"/>
  <c r="Q1118" i="5" s="1"/>
  <c r="Q1119" i="5" s="1"/>
  <c r="Q1120" i="5" s="1"/>
  <c r="Q1121" i="5" s="1"/>
  <c r="Q1122" i="5" s="1"/>
  <c r="Q1123" i="5" s="1"/>
  <c r="Q1124" i="5" s="1"/>
  <c r="Q1125" i="5" s="1"/>
  <c r="Q1126" i="5" s="1"/>
  <c r="Q1127" i="5" s="1"/>
  <c r="Q1128" i="5" s="1"/>
  <c r="Q1129" i="5" s="1"/>
  <c r="Q1130" i="5" s="1"/>
  <c r="Q1131" i="5" s="1"/>
  <c r="Q1132" i="5" s="1"/>
  <c r="Q1133" i="5" s="1"/>
  <c r="Q1134" i="5" s="1"/>
  <c r="Q1135" i="5" s="1"/>
  <c r="Q1136" i="5" s="1"/>
  <c r="Q1137" i="5" s="1"/>
  <c r="Q1138" i="5" s="1"/>
  <c r="Q1139" i="5" s="1"/>
  <c r="Q1140" i="5" s="1"/>
  <c r="Q1141" i="5" s="1"/>
  <c r="Q1142" i="5" s="1"/>
  <c r="Q1143" i="5" s="1"/>
  <c r="Q1144" i="5" s="1"/>
  <c r="Q1145" i="5" s="1"/>
  <c r="Q1146" i="5" s="1"/>
  <c r="Q1147" i="5" s="1"/>
  <c r="Q1148" i="5" s="1"/>
  <c r="Q1149" i="5" s="1"/>
  <c r="Q1150" i="5" s="1"/>
  <c r="Q1151" i="5" s="1"/>
  <c r="Q1152" i="5" s="1"/>
  <c r="Q1153" i="5" s="1"/>
  <c r="Q1154" i="5" s="1"/>
  <c r="Q1155" i="5" s="1"/>
  <c r="Q1156" i="5" s="1"/>
  <c r="Q1157" i="5" s="1"/>
  <c r="Q1158" i="5" s="1"/>
  <c r="Q1159" i="5" s="1"/>
  <c r="Q1160" i="5" s="1"/>
  <c r="Q1161" i="5" s="1"/>
  <c r="Q1162" i="5" s="1"/>
  <c r="Q1163" i="5" s="1"/>
  <c r="Q1164" i="5" s="1"/>
  <c r="Q1165" i="5" s="1"/>
  <c r="Q1166" i="5" s="1"/>
  <c r="Q1167" i="5" s="1"/>
  <c r="Q1168" i="5" s="1"/>
  <c r="Q1169" i="5" s="1"/>
  <c r="Q1170" i="5" s="1"/>
  <c r="Q1171" i="5" s="1"/>
  <c r="Q1172" i="5" s="1"/>
  <c r="Q1173" i="5" s="1"/>
  <c r="Q1174" i="5" s="1"/>
  <c r="Q1175" i="5" s="1"/>
  <c r="Q1176" i="5" s="1"/>
  <c r="Q1177" i="5" s="1"/>
  <c r="Q1178" i="5" s="1"/>
  <c r="Q1179" i="5" s="1"/>
  <c r="Q1180" i="5" s="1"/>
  <c r="Q1181" i="5" s="1"/>
  <c r="Q1182" i="5" s="1"/>
  <c r="Q1183" i="5" s="1"/>
  <c r="Q1184" i="5" s="1"/>
  <c r="Q1185" i="5" s="1"/>
  <c r="Q1186" i="5" s="1"/>
  <c r="Q1187" i="5" s="1"/>
  <c r="Q1188" i="5" s="1"/>
  <c r="Q1189" i="5" s="1"/>
  <c r="Q1190" i="5" s="1"/>
  <c r="Q1191" i="5" s="1"/>
  <c r="Q1192" i="5" s="1"/>
  <c r="Q1193" i="5" s="1"/>
  <c r="Q1194" i="5" s="1"/>
  <c r="Q1195" i="5" s="1"/>
  <c r="Q1196" i="5" s="1"/>
  <c r="Q1197" i="5" s="1"/>
  <c r="Q1198" i="5" s="1"/>
  <c r="Q1199" i="5" s="1"/>
  <c r="Q1200" i="5" s="1"/>
  <c r="Q1201" i="5" s="1"/>
  <c r="Q1202" i="5" s="1"/>
  <c r="Q1203" i="5" s="1"/>
  <c r="Q1204" i="5" s="1"/>
  <c r="Q1205" i="5" s="1"/>
  <c r="Q1206" i="5" s="1"/>
  <c r="Q1207" i="5" s="1"/>
  <c r="Q1208" i="5" s="1"/>
  <c r="Q1209" i="5" s="1"/>
  <c r="Q1210" i="5" s="1"/>
  <c r="Q1211" i="5" s="1"/>
  <c r="Q1212" i="5" s="1"/>
  <c r="Q1213" i="5" s="1"/>
  <c r="Q1214" i="5" s="1"/>
  <c r="Q1215" i="5" s="1"/>
  <c r="Q1216" i="5" s="1"/>
  <c r="Q1217" i="5" s="1"/>
  <c r="Q1218" i="5" s="1"/>
  <c r="Q1219" i="5" s="1"/>
  <c r="Q1220" i="5" s="1"/>
  <c r="Q1221" i="5" s="1"/>
  <c r="Q1222" i="5" s="1"/>
  <c r="Q1223" i="5" s="1"/>
  <c r="Q1224" i="5" s="1"/>
  <c r="Q1225" i="5" s="1"/>
  <c r="Q1226" i="5" s="1"/>
  <c r="Q1227" i="5" s="1"/>
  <c r="Q1228" i="5" s="1"/>
  <c r="Q1229" i="5" s="1"/>
  <c r="Q1230" i="5" s="1"/>
  <c r="Q1231" i="5" s="1"/>
  <c r="Q1232" i="5" s="1"/>
  <c r="Q1233" i="5" s="1"/>
  <c r="Q1234" i="5" s="1"/>
  <c r="Q1235" i="5" s="1"/>
  <c r="Q1236" i="5" s="1"/>
  <c r="Q1237" i="5" s="1"/>
  <c r="Q1238" i="5" s="1"/>
  <c r="Q1239" i="5" s="1"/>
  <c r="Q1240" i="5" s="1"/>
  <c r="Q1241" i="5" s="1"/>
  <c r="Q1242" i="5" s="1"/>
  <c r="Q1243" i="5" s="1"/>
  <c r="Q1244" i="5" s="1"/>
  <c r="Q1245" i="5" s="1"/>
  <c r="Q1246" i="5" s="1"/>
  <c r="Q1247" i="5" s="1"/>
  <c r="Q1248" i="5" s="1"/>
  <c r="Q1249" i="5" s="1"/>
  <c r="Q1250" i="5" s="1"/>
  <c r="Q1251" i="5" s="1"/>
  <c r="Q1252" i="5" s="1"/>
  <c r="Q1253" i="5" s="1"/>
  <c r="Q1254" i="5" s="1"/>
  <c r="Q1255" i="5" s="1"/>
  <c r="Q1256" i="5" s="1"/>
  <c r="Q1257" i="5" s="1"/>
  <c r="Q1258" i="5" s="1"/>
  <c r="Q1259" i="5" s="1"/>
  <c r="Q1260" i="5" s="1"/>
  <c r="Q1261" i="5" s="1"/>
  <c r="Q1262" i="5" s="1"/>
  <c r="Q1263" i="5" s="1"/>
  <c r="Q1264" i="5" s="1"/>
  <c r="Q1265" i="5" s="1"/>
  <c r="Q1266" i="5" s="1"/>
  <c r="Q1267" i="5" s="1"/>
  <c r="Q1268" i="5" s="1"/>
  <c r="Q1269" i="5" s="1"/>
  <c r="Q1270" i="5" s="1"/>
  <c r="Q1271" i="5" s="1"/>
  <c r="Q1272" i="5" s="1"/>
  <c r="Q1273" i="5" s="1"/>
  <c r="Q1274" i="5" s="1"/>
  <c r="Q1275" i="5" s="1"/>
  <c r="Q1276" i="5" s="1"/>
  <c r="Q1277" i="5" s="1"/>
  <c r="Q1278" i="5" s="1"/>
  <c r="Q1279" i="5" s="1"/>
  <c r="Q1280" i="5" s="1"/>
  <c r="Q1281" i="5" s="1"/>
  <c r="Q1282" i="5" s="1"/>
  <c r="Q1283" i="5" s="1"/>
  <c r="Q1284" i="5" s="1"/>
  <c r="Q1285" i="5" s="1"/>
  <c r="Q1286" i="5" s="1"/>
  <c r="Q1287" i="5" s="1"/>
  <c r="Q1288" i="5" s="1"/>
  <c r="Q1289" i="5" s="1"/>
  <c r="Q1290" i="5" s="1"/>
  <c r="Q1291" i="5" s="1"/>
  <c r="Q1292" i="5" s="1"/>
  <c r="Q1293" i="5" s="1"/>
  <c r="Q1294" i="5" s="1"/>
  <c r="Q1295" i="5" s="1"/>
  <c r="Q1296" i="5" s="1"/>
  <c r="Q1297" i="5" s="1"/>
  <c r="Q1298" i="5" s="1"/>
  <c r="Q1299" i="5" s="1"/>
  <c r="Q1300" i="5" s="1"/>
  <c r="Q1301" i="5" s="1"/>
  <c r="Q1302" i="5" s="1"/>
  <c r="Q1303" i="5" s="1"/>
  <c r="Q1304" i="5" s="1"/>
  <c r="Q1305" i="5" s="1"/>
  <c r="Q1306" i="5" s="1"/>
  <c r="Q1307" i="5" s="1"/>
  <c r="Q1308" i="5" s="1"/>
  <c r="Q1309" i="5" s="1"/>
  <c r="Q1310" i="5" s="1"/>
  <c r="Q1311" i="5" s="1"/>
  <c r="Q1312" i="5" s="1"/>
  <c r="Q1313" i="5" s="1"/>
  <c r="Q1314" i="5" s="1"/>
  <c r="Q1315" i="5" s="1"/>
  <c r="Q1316" i="5" s="1"/>
  <c r="Q1317" i="5" s="1"/>
  <c r="Q1318" i="5" s="1"/>
  <c r="Q1319" i="5" s="1"/>
  <c r="Q1320" i="5" s="1"/>
  <c r="Q1321" i="5" s="1"/>
  <c r="Q1322" i="5" s="1"/>
  <c r="Q1323" i="5" s="1"/>
  <c r="Q1324" i="5" s="1"/>
  <c r="Q1325" i="5" s="1"/>
  <c r="Q1326" i="5" s="1"/>
  <c r="Q1327" i="5" s="1"/>
  <c r="Q1328" i="5" s="1"/>
  <c r="Q1329" i="5" s="1"/>
  <c r="Q1330" i="5" s="1"/>
  <c r="Q1331" i="5" s="1"/>
  <c r="Q1332" i="5" s="1"/>
  <c r="Q1333" i="5" s="1"/>
  <c r="Q1334" i="5" s="1"/>
  <c r="Q1335" i="5" s="1"/>
  <c r="Q1336" i="5" s="1"/>
  <c r="Q1337" i="5" s="1"/>
  <c r="Q1338" i="5" s="1"/>
  <c r="Q1339" i="5" s="1"/>
  <c r="Q1340" i="5" s="1"/>
  <c r="Q1341" i="5" s="1"/>
  <c r="Q1342" i="5" s="1"/>
  <c r="Q1343" i="5" s="1"/>
  <c r="Q1344" i="5" s="1"/>
  <c r="Q1345" i="5" s="1"/>
  <c r="Q1346" i="5" s="1"/>
  <c r="Q1347" i="5" s="1"/>
  <c r="Q1348" i="5" s="1"/>
  <c r="Q1349" i="5" s="1"/>
  <c r="Q1350" i="5" s="1"/>
  <c r="Q1351" i="5" s="1"/>
  <c r="Q1352" i="5" s="1"/>
  <c r="Q1353" i="5" s="1"/>
  <c r="Q1354" i="5" s="1"/>
  <c r="Q1355" i="5" s="1"/>
  <c r="Q1356" i="5" s="1"/>
  <c r="Q1357" i="5" s="1"/>
  <c r="Q1358" i="5" s="1"/>
  <c r="Q1359" i="5" s="1"/>
  <c r="Q1360" i="5" s="1"/>
  <c r="Q1361" i="5" s="1"/>
  <c r="Q1362" i="5" s="1"/>
  <c r="Q1363" i="5" s="1"/>
  <c r="Q1364" i="5" s="1"/>
  <c r="Q1365" i="5" s="1"/>
  <c r="Q1366" i="5" s="1"/>
  <c r="Q1367" i="5" s="1"/>
  <c r="Q1368" i="5" s="1"/>
  <c r="Q1369" i="5" s="1"/>
  <c r="Q1370" i="5" s="1"/>
  <c r="Q1371" i="5" s="1"/>
  <c r="Q1372" i="5" s="1"/>
  <c r="Q1373" i="5" s="1"/>
  <c r="Q1374" i="5" s="1"/>
  <c r="Q1375" i="5" s="1"/>
  <c r="Q1376" i="5" s="1"/>
  <c r="Q1377" i="5" s="1"/>
  <c r="Q1378" i="5" s="1"/>
  <c r="Q1379" i="5" s="1"/>
  <c r="Q1380" i="5" s="1"/>
  <c r="Q1381" i="5" s="1"/>
  <c r="Q1382" i="5" s="1"/>
  <c r="Q1383" i="5" s="1"/>
  <c r="Q1384" i="5" s="1"/>
  <c r="Q1385" i="5" s="1"/>
  <c r="Q1386" i="5" s="1"/>
  <c r="Q1387" i="5" s="1"/>
  <c r="Q1388" i="5" s="1"/>
  <c r="Q1389" i="5" s="1"/>
  <c r="Q1390" i="5" s="1"/>
  <c r="Q1391" i="5" s="1"/>
  <c r="Q1392" i="5" s="1"/>
  <c r="Q1393" i="5" s="1"/>
  <c r="Q1394" i="5" s="1"/>
  <c r="Q1395" i="5" s="1"/>
  <c r="Q1396" i="5" s="1"/>
  <c r="Q1397" i="5" s="1"/>
  <c r="Q1398" i="5" s="1"/>
  <c r="Q1399" i="5" s="1"/>
  <c r="Q1400" i="5" s="1"/>
  <c r="Q1401" i="5" s="1"/>
  <c r="Q1402" i="5" s="1"/>
  <c r="Q1403" i="5" s="1"/>
  <c r="Q1404" i="5" s="1"/>
  <c r="Q1405" i="5" s="1"/>
  <c r="Q1406" i="5" s="1"/>
  <c r="Q1407" i="5" s="1"/>
  <c r="Q1408" i="5" s="1"/>
  <c r="Q1409" i="5" s="1"/>
  <c r="Q1410" i="5" s="1"/>
  <c r="Q1411" i="5" s="1"/>
  <c r="Q1412" i="5" s="1"/>
  <c r="Q1413" i="5" s="1"/>
  <c r="Q1414" i="5" s="1"/>
  <c r="Q1415" i="5" s="1"/>
  <c r="Q1416" i="5" s="1"/>
  <c r="Q1417" i="5" s="1"/>
  <c r="Q1418" i="5" s="1"/>
  <c r="Q1419" i="5" s="1"/>
  <c r="Q1420" i="5" s="1"/>
  <c r="Q1421" i="5" s="1"/>
  <c r="Q1422" i="5" s="1"/>
  <c r="Q1423" i="5" s="1"/>
  <c r="Q1424" i="5" s="1"/>
  <c r="Q1425" i="5" s="1"/>
  <c r="Q1426" i="5" s="1"/>
  <c r="Q1427" i="5" s="1"/>
  <c r="Q1428" i="5" s="1"/>
  <c r="Q1429" i="5" s="1"/>
  <c r="Q1430" i="5" s="1"/>
  <c r="Q1431" i="5" s="1"/>
  <c r="Q1432" i="5" s="1"/>
  <c r="Q1433" i="5" s="1"/>
  <c r="Q1434" i="5" s="1"/>
  <c r="Q1435" i="5" s="1"/>
  <c r="Q1436" i="5" s="1"/>
  <c r="Q1437" i="5" s="1"/>
  <c r="Q1438" i="5" s="1"/>
  <c r="Q1439" i="5" s="1"/>
  <c r="Q1440" i="5" s="1"/>
  <c r="Q1441" i="5" s="1"/>
  <c r="Q1442" i="5" s="1"/>
  <c r="Q1443" i="5" s="1"/>
  <c r="Q1444" i="5" s="1"/>
  <c r="Q1445" i="5" s="1"/>
  <c r="Q1446" i="5" s="1"/>
  <c r="Q1447" i="5" s="1"/>
  <c r="Q1448" i="5" s="1"/>
  <c r="Q1449" i="5" s="1"/>
  <c r="Q1450" i="5" s="1"/>
  <c r="Q1451" i="5" s="1"/>
  <c r="Q1452" i="5" s="1"/>
  <c r="Q1453" i="5" s="1"/>
  <c r="Q1454" i="5" s="1"/>
  <c r="Q1455" i="5" s="1"/>
  <c r="Q1456" i="5" s="1"/>
  <c r="Q1457" i="5" s="1"/>
  <c r="Q1458" i="5" s="1"/>
  <c r="Q1459" i="5" s="1"/>
  <c r="Q1460" i="5" s="1"/>
  <c r="Q1461" i="5" s="1"/>
  <c r="Q1462" i="5" s="1"/>
  <c r="Q1463" i="5" s="1"/>
  <c r="Q1464" i="5" s="1"/>
  <c r="Q1465" i="5" s="1"/>
  <c r="Q1466" i="5" s="1"/>
  <c r="Q1467" i="5" s="1"/>
  <c r="Q1468" i="5" s="1"/>
  <c r="Q1469" i="5" s="1"/>
  <c r="Q1470" i="5" s="1"/>
  <c r="Q1471" i="5" s="1"/>
  <c r="Q1472" i="5" s="1"/>
  <c r="Q1473" i="5" s="1"/>
  <c r="Q1474" i="5" s="1"/>
  <c r="Q1475" i="5" s="1"/>
  <c r="Q1476" i="5" s="1"/>
  <c r="Q1477" i="5" s="1"/>
  <c r="Q1478" i="5" s="1"/>
  <c r="Q1479" i="5" s="1"/>
  <c r="Q1480" i="5" s="1"/>
  <c r="Q1481" i="5" s="1"/>
  <c r="Q1482" i="5" s="1"/>
  <c r="Q1483" i="5" s="1"/>
  <c r="Q1484" i="5" s="1"/>
  <c r="Q1485" i="5" s="1"/>
  <c r="Q1486" i="5" s="1"/>
  <c r="Q1487" i="5" s="1"/>
  <c r="Q1488" i="5" s="1"/>
  <c r="Q1489" i="5" s="1"/>
  <c r="Q1490" i="5" s="1"/>
  <c r="Q1491" i="5" s="1"/>
  <c r="Q1492" i="5" s="1"/>
  <c r="Q1493" i="5" s="1"/>
  <c r="Q1494" i="5" s="1"/>
  <c r="Q1495" i="5" s="1"/>
  <c r="Q1496" i="5" s="1"/>
  <c r="Q1497" i="5" s="1"/>
  <c r="Q1498" i="5" s="1"/>
  <c r="Q1499" i="5" s="1"/>
  <c r="Q1500" i="5" s="1"/>
  <c r="Q1501" i="5" s="1"/>
  <c r="Q1502" i="5" s="1"/>
  <c r="Q1503" i="5" s="1"/>
  <c r="Q1504" i="5" s="1"/>
  <c r="Q1505" i="5" s="1"/>
  <c r="Q1506" i="5" s="1"/>
  <c r="Q1507" i="5" s="1"/>
  <c r="Q1508" i="5" s="1"/>
  <c r="Q1509" i="5" s="1"/>
  <c r="Q1510" i="5" s="1"/>
  <c r="Q1511" i="5" s="1"/>
  <c r="Q1512" i="5" s="1"/>
  <c r="Q1513" i="5" s="1"/>
  <c r="Q1514" i="5" s="1"/>
  <c r="Q1515" i="5" s="1"/>
  <c r="Q1516" i="5" s="1"/>
  <c r="Q1517" i="5" s="1"/>
  <c r="Q1518" i="5" s="1"/>
  <c r="Q1519" i="5" s="1"/>
  <c r="Q1520" i="5" s="1"/>
  <c r="Q1521" i="5" s="1"/>
  <c r="Q1522" i="5" s="1"/>
  <c r="Q1523" i="5" s="1"/>
  <c r="Q1524" i="5" s="1"/>
  <c r="Q1525" i="5" s="1"/>
  <c r="Q1526" i="5" s="1"/>
  <c r="Q1527" i="5" s="1"/>
  <c r="Q1528" i="5" s="1"/>
  <c r="Q1529" i="5" s="1"/>
  <c r="Q1530" i="5" s="1"/>
  <c r="Q1531" i="5" s="1"/>
  <c r="Q1532" i="5" s="1"/>
  <c r="Q1533" i="5" s="1"/>
  <c r="Q1534" i="5" s="1"/>
  <c r="Q1535" i="5" s="1"/>
  <c r="Q1536" i="5" s="1"/>
  <c r="Q1537" i="5" s="1"/>
  <c r="Q1538" i="5" s="1"/>
  <c r="Q1539" i="5" s="1"/>
  <c r="Q1540" i="5" s="1"/>
  <c r="Q1541" i="5" s="1"/>
  <c r="Q1542" i="5" s="1"/>
  <c r="Q1543" i="5" s="1"/>
  <c r="Q1544" i="5" s="1"/>
  <c r="Q1545" i="5" s="1"/>
  <c r="Q1546" i="5" s="1"/>
  <c r="Q1547" i="5" s="1"/>
  <c r="Q1548" i="5" s="1"/>
  <c r="Q1549" i="5" s="1"/>
  <c r="Q1550" i="5" s="1"/>
  <c r="Q1551" i="5" s="1"/>
  <c r="Q1552" i="5" s="1"/>
  <c r="Q1553" i="5" s="1"/>
  <c r="Q1554" i="5" s="1"/>
  <c r="Q1555" i="5" s="1"/>
  <c r="Q1556" i="5" s="1"/>
  <c r="Q1557" i="5" s="1"/>
  <c r="Q1558" i="5" s="1"/>
  <c r="Q1559" i="5" s="1"/>
  <c r="Q1560" i="5" s="1"/>
  <c r="Q1561" i="5" s="1"/>
  <c r="Q1562" i="5" s="1"/>
  <c r="Q1563" i="5" s="1"/>
  <c r="Q1564" i="5" s="1"/>
  <c r="Q1565" i="5" s="1"/>
  <c r="Q1566" i="5" s="1"/>
  <c r="Q1567" i="5" s="1"/>
  <c r="Q1568" i="5" s="1"/>
  <c r="Q1569" i="5" s="1"/>
  <c r="Q1570" i="5" s="1"/>
  <c r="Q1571" i="5" s="1"/>
  <c r="Q1572" i="5" s="1"/>
  <c r="Q1573" i="5" s="1"/>
  <c r="Q1574" i="5" s="1"/>
  <c r="Q1575" i="5" s="1"/>
  <c r="Q1576" i="5" s="1"/>
  <c r="Q1577" i="5" s="1"/>
  <c r="Q1578" i="5" s="1"/>
  <c r="Q1579" i="5" s="1"/>
  <c r="Q1580" i="5" s="1"/>
  <c r="Q1581" i="5" s="1"/>
  <c r="Q1582" i="5" s="1"/>
  <c r="Q1583" i="5" s="1"/>
  <c r="Q1584" i="5" s="1"/>
  <c r="Q1585" i="5" s="1"/>
  <c r="Q1586" i="5" s="1"/>
  <c r="Q1587" i="5" s="1"/>
  <c r="Q1588" i="5" s="1"/>
  <c r="Q1589" i="5" s="1"/>
  <c r="Q1590" i="5" s="1"/>
  <c r="Q1591" i="5" s="1"/>
  <c r="Q1592" i="5" s="1"/>
  <c r="Q1593" i="5" s="1"/>
  <c r="Q1594" i="5" s="1"/>
  <c r="Q1595" i="5" s="1"/>
  <c r="Q1596" i="5" s="1"/>
  <c r="Q1597" i="5" s="1"/>
  <c r="Q1598" i="5" s="1"/>
  <c r="Q1599" i="5" s="1"/>
  <c r="Q1600" i="5" s="1"/>
  <c r="Q1601" i="5" s="1"/>
  <c r="Q1602" i="5" s="1"/>
  <c r="Q1603" i="5" s="1"/>
  <c r="Q1604" i="5" s="1"/>
  <c r="Q1605" i="5" s="1"/>
  <c r="Q1606" i="5" s="1"/>
  <c r="Q1607" i="5" s="1"/>
  <c r="Q1608" i="5" s="1"/>
  <c r="Q1609" i="5" s="1"/>
  <c r="Q1610" i="5" s="1"/>
  <c r="Q1611" i="5" s="1"/>
  <c r="Q1612" i="5" s="1"/>
  <c r="Q1613" i="5" s="1"/>
  <c r="Q1614" i="5" s="1"/>
  <c r="Q1615" i="5" s="1"/>
  <c r="Q1616" i="5" s="1"/>
  <c r="Q1617" i="5" s="1"/>
  <c r="Q1618" i="5" s="1"/>
  <c r="Q1619" i="5" s="1"/>
  <c r="Q1620" i="5" s="1"/>
  <c r="Q1621" i="5" s="1"/>
  <c r="Q1622" i="5" s="1"/>
  <c r="Q1623" i="5" s="1"/>
  <c r="Q1624" i="5" s="1"/>
  <c r="Q1625" i="5" s="1"/>
  <c r="Q1626" i="5" s="1"/>
  <c r="Q1627" i="5" s="1"/>
  <c r="Q1628" i="5" s="1"/>
  <c r="Q1629" i="5" s="1"/>
  <c r="Q1630" i="5" s="1"/>
  <c r="Q1631" i="5" s="1"/>
  <c r="Q1632" i="5" s="1"/>
  <c r="Q1633" i="5" s="1"/>
  <c r="Q1634" i="5" s="1"/>
  <c r="Q1635" i="5" s="1"/>
  <c r="Q1636" i="5" s="1"/>
  <c r="Q1637" i="5" s="1"/>
  <c r="Q1638" i="5" s="1"/>
  <c r="Q1639" i="5" s="1"/>
  <c r="Q1640" i="5" s="1"/>
  <c r="Q1641" i="5" s="1"/>
  <c r="Q1642" i="5" s="1"/>
  <c r="Q1643" i="5" s="1"/>
  <c r="Q1644" i="5" s="1"/>
  <c r="Q1645" i="5" s="1"/>
  <c r="Q1646" i="5" s="1"/>
  <c r="Q1647" i="5" s="1"/>
  <c r="Q1648" i="5" s="1"/>
  <c r="Q1649" i="5" s="1"/>
  <c r="Q1650" i="5" s="1"/>
  <c r="Q1651" i="5" s="1"/>
  <c r="Q1652" i="5" s="1"/>
  <c r="Q1653" i="5" s="1"/>
  <c r="Q1654" i="5" s="1"/>
  <c r="Q1655" i="5" s="1"/>
  <c r="Q1656" i="5" s="1"/>
  <c r="Q1657" i="5" s="1"/>
  <c r="Q1658" i="5" s="1"/>
  <c r="Q1659" i="5" s="1"/>
  <c r="Q1660" i="5" s="1"/>
  <c r="Q1661" i="5" s="1"/>
  <c r="Q1662" i="5" s="1"/>
  <c r="Q1663" i="5" s="1"/>
  <c r="Q1664" i="5" s="1"/>
  <c r="Q1665" i="5" s="1"/>
  <c r="Q1666" i="5" s="1"/>
  <c r="Q1667" i="5" s="1"/>
  <c r="Q1668" i="5" s="1"/>
  <c r="Q1669" i="5" s="1"/>
  <c r="Q1670" i="5" s="1"/>
  <c r="Q1671" i="5" s="1"/>
  <c r="Q1672" i="5" s="1"/>
  <c r="Q1673" i="5" s="1"/>
  <c r="Q1674" i="5" s="1"/>
  <c r="Q1675" i="5" s="1"/>
  <c r="Q1676" i="5" s="1"/>
  <c r="Q1677" i="5" s="1"/>
  <c r="Q1678" i="5" s="1"/>
  <c r="Q1679" i="5" s="1"/>
  <c r="Q1680" i="5" s="1"/>
  <c r="Q1681" i="5" s="1"/>
  <c r="Q1682" i="5" s="1"/>
  <c r="Q1683" i="5" s="1"/>
  <c r="Q1684" i="5" s="1"/>
  <c r="Q1685" i="5" s="1"/>
  <c r="Q1686" i="5" s="1"/>
  <c r="Q1687" i="5" s="1"/>
  <c r="Q1688" i="5" s="1"/>
  <c r="Q1689" i="5" s="1"/>
  <c r="Q1690" i="5" s="1"/>
  <c r="Q1691" i="5" s="1"/>
  <c r="Q1692" i="5" s="1"/>
  <c r="Q1693" i="5" s="1"/>
  <c r="Q1694" i="5" s="1"/>
  <c r="Q1695" i="5" s="1"/>
  <c r="Q1696" i="5" s="1"/>
  <c r="Q1697" i="5" s="1"/>
  <c r="Q1698" i="5" s="1"/>
  <c r="Q1699" i="5" s="1"/>
  <c r="Q1700" i="5" s="1"/>
  <c r="Q1701" i="5" s="1"/>
  <c r="Q1702" i="5" s="1"/>
  <c r="Q1703" i="5" s="1"/>
  <c r="Q1704" i="5" s="1"/>
  <c r="Q1705" i="5" s="1"/>
  <c r="Q1706" i="5" s="1"/>
  <c r="Q1707" i="5" s="1"/>
  <c r="Q1708" i="5" s="1"/>
  <c r="Q1709" i="5" s="1"/>
  <c r="Q1710" i="5" s="1"/>
  <c r="Q1711" i="5" s="1"/>
  <c r="Q1712" i="5" s="1"/>
  <c r="Q1713" i="5" s="1"/>
  <c r="Q1714" i="5" s="1"/>
  <c r="Q1715" i="5" s="1"/>
  <c r="Q1716" i="5" s="1"/>
  <c r="Q1717" i="5" s="1"/>
  <c r="Q1718" i="5" s="1"/>
  <c r="Q1719" i="5" s="1"/>
  <c r="Q1720" i="5" s="1"/>
  <c r="Q1721" i="5" s="1"/>
  <c r="Q1722" i="5" s="1"/>
  <c r="Q1723" i="5" s="1"/>
  <c r="Q1724" i="5" s="1"/>
  <c r="Q1725" i="5" s="1"/>
  <c r="Q1726" i="5" s="1"/>
  <c r="Q1727" i="5" s="1"/>
  <c r="Q1728" i="5" s="1"/>
  <c r="Q1729" i="5" s="1"/>
  <c r="Q1730" i="5" s="1"/>
  <c r="Q1731" i="5" s="1"/>
  <c r="Q1732" i="5" s="1"/>
  <c r="Q1733" i="5" s="1"/>
  <c r="Q1734" i="5" s="1"/>
  <c r="Q1735" i="5" s="1"/>
  <c r="Q1736" i="5" s="1"/>
  <c r="Q1737" i="5" s="1"/>
  <c r="Q1738" i="5" s="1"/>
  <c r="Q1739" i="5" s="1"/>
  <c r="Q1740" i="5" s="1"/>
  <c r="Q1741" i="5" s="1"/>
  <c r="Q1742" i="5" s="1"/>
  <c r="Q1743" i="5" s="1"/>
  <c r="Q1744" i="5" s="1"/>
  <c r="Q1745" i="5" s="1"/>
  <c r="Q1746" i="5" s="1"/>
  <c r="Q1747" i="5" s="1"/>
  <c r="Q1748" i="5" s="1"/>
  <c r="Q1749" i="5" s="1"/>
  <c r="Q1750" i="5" s="1"/>
  <c r="Q1751" i="5" s="1"/>
  <c r="Q1752" i="5" s="1"/>
  <c r="Q1753" i="5" s="1"/>
  <c r="Q1754" i="5" s="1"/>
  <c r="Q1755" i="5" s="1"/>
  <c r="Q1756" i="5" s="1"/>
  <c r="Q1757" i="5" s="1"/>
  <c r="Q1758" i="5" s="1"/>
  <c r="Q1759" i="5" s="1"/>
  <c r="Q1760" i="5" s="1"/>
  <c r="Q1761" i="5" s="1"/>
  <c r="Q1762" i="5" s="1"/>
  <c r="Q1763" i="5" s="1"/>
  <c r="Q1764" i="5" s="1"/>
  <c r="Q1765" i="5" s="1"/>
  <c r="Q1766" i="5" s="1"/>
  <c r="Q1767" i="5" s="1"/>
  <c r="Q1768" i="5" s="1"/>
  <c r="Q1769" i="5" s="1"/>
  <c r="Q1770" i="5" s="1"/>
  <c r="Q1771" i="5" s="1"/>
  <c r="Q1772" i="5" s="1"/>
  <c r="Q1773" i="5" s="1"/>
  <c r="Q1774" i="5" s="1"/>
  <c r="Q1775" i="5" s="1"/>
  <c r="Q1776" i="5" s="1"/>
  <c r="Q1777" i="5" s="1"/>
  <c r="Q1778" i="5" s="1"/>
  <c r="Q1779" i="5" s="1"/>
  <c r="Q1780" i="5" s="1"/>
  <c r="Q1781" i="5" s="1"/>
  <c r="Q1782" i="5" s="1"/>
  <c r="Q1783" i="5" s="1"/>
  <c r="Q1784" i="5" s="1"/>
  <c r="Q1785" i="5" s="1"/>
  <c r="Q1786" i="5" s="1"/>
  <c r="Q1787" i="5" s="1"/>
  <c r="Q1788" i="5" s="1"/>
  <c r="Q1789" i="5" s="1"/>
  <c r="Q1790" i="5" s="1"/>
  <c r="Q1791" i="5" s="1"/>
  <c r="Q1792" i="5" s="1"/>
  <c r="Q1793" i="5" s="1"/>
  <c r="Q1794" i="5" s="1"/>
  <c r="Q1795" i="5" s="1"/>
  <c r="Q1796" i="5" s="1"/>
  <c r="Q1797" i="5" s="1"/>
  <c r="Q1798" i="5" s="1"/>
  <c r="Q1799" i="5" s="1"/>
  <c r="Q1800" i="5" s="1"/>
  <c r="Q1801" i="5" s="1"/>
  <c r="Q1802" i="5" s="1"/>
  <c r="Q1803" i="5" s="1"/>
  <c r="Q1804" i="5" s="1"/>
  <c r="Q1805" i="5" s="1"/>
  <c r="Q1806" i="5" s="1"/>
  <c r="Q1807" i="5" s="1"/>
  <c r="Q1808" i="5" s="1"/>
  <c r="Q1809" i="5" s="1"/>
  <c r="Q1810" i="5" s="1"/>
  <c r="Q1811" i="5" s="1"/>
  <c r="Q1812" i="5" s="1"/>
  <c r="Q1813" i="5" s="1"/>
  <c r="Q1814" i="5" s="1"/>
  <c r="Q1815" i="5" s="1"/>
  <c r="Q1816" i="5" s="1"/>
  <c r="Q1817" i="5" s="1"/>
  <c r="Q1818" i="5" s="1"/>
  <c r="Q1819" i="5" s="1"/>
  <c r="Q1820" i="5" s="1"/>
  <c r="Q1821" i="5" s="1"/>
  <c r="Q1822" i="5" s="1"/>
  <c r="Q1823" i="5" s="1"/>
  <c r="Q1824" i="5" s="1"/>
  <c r="Q1825" i="5" s="1"/>
  <c r="Q1826" i="5" s="1"/>
  <c r="Q1827" i="5" s="1"/>
  <c r="Q1828" i="5" s="1"/>
  <c r="Q1829" i="5" s="1"/>
  <c r="Q1830" i="5" s="1"/>
  <c r="Q1831" i="5" s="1"/>
  <c r="Q1832" i="5" s="1"/>
  <c r="Q1833" i="5" s="1"/>
  <c r="Q1834" i="5" s="1"/>
  <c r="Q1835" i="5" s="1"/>
  <c r="Q1836" i="5" s="1"/>
  <c r="Q1837" i="5" s="1"/>
  <c r="Q1838" i="5" s="1"/>
  <c r="Q1839" i="5" s="1"/>
  <c r="Q1840" i="5" s="1"/>
  <c r="Q1841" i="5" s="1"/>
  <c r="Q1842" i="5" s="1"/>
  <c r="Q1843" i="5" s="1"/>
  <c r="Q1844" i="5" s="1"/>
  <c r="Q1845" i="5" s="1"/>
  <c r="Q1846" i="5" s="1"/>
  <c r="Q1847" i="5" s="1"/>
  <c r="Q1848" i="5" s="1"/>
  <c r="Q1849" i="5" s="1"/>
  <c r="Q1850" i="5" s="1"/>
  <c r="Q1851" i="5" s="1"/>
  <c r="Q1852" i="5" s="1"/>
  <c r="Q1853" i="5" s="1"/>
  <c r="Q1854" i="5" s="1"/>
  <c r="Q1855" i="5" s="1"/>
  <c r="Q1856" i="5" s="1"/>
  <c r="Q1857" i="5" s="1"/>
  <c r="Q1858" i="5" s="1"/>
  <c r="Q1859" i="5" s="1"/>
  <c r="Q1860" i="5" s="1"/>
  <c r="Q1861" i="5" s="1"/>
  <c r="Q1862" i="5" s="1"/>
  <c r="Q1863" i="5" s="1"/>
  <c r="Q1864" i="5" s="1"/>
  <c r="Q1865" i="5" s="1"/>
  <c r="Q1866" i="5" s="1"/>
  <c r="Q1867" i="5" s="1"/>
  <c r="Q1868" i="5" s="1"/>
  <c r="Q1869" i="5" s="1"/>
  <c r="Q1870" i="5" s="1"/>
  <c r="Q1871" i="5" s="1"/>
  <c r="Q1872" i="5" s="1"/>
  <c r="Q1873" i="5" s="1"/>
  <c r="Q1874" i="5" s="1"/>
  <c r="Q1875" i="5" s="1"/>
  <c r="Q1876" i="5" s="1"/>
  <c r="Q1877" i="5" s="1"/>
  <c r="Q1878" i="5" s="1"/>
  <c r="Q1879" i="5" s="1"/>
  <c r="Q1880" i="5" s="1"/>
  <c r="Q1881" i="5" s="1"/>
  <c r="Q1882" i="5" s="1"/>
  <c r="Q1883" i="5" s="1"/>
  <c r="Q1884" i="5" s="1"/>
  <c r="Q1885" i="5" s="1"/>
  <c r="Q1886" i="5" s="1"/>
  <c r="Q1887" i="5" s="1"/>
  <c r="Q1888" i="5" s="1"/>
  <c r="Q1889" i="5" s="1"/>
  <c r="Q1890" i="5" s="1"/>
  <c r="Q1891" i="5" s="1"/>
  <c r="Q1892" i="5" s="1"/>
  <c r="Q1893" i="5" s="1"/>
  <c r="Q1894" i="5" s="1"/>
  <c r="Q1895" i="5" s="1"/>
  <c r="Q1896" i="5" s="1"/>
  <c r="Q1897" i="5" s="1"/>
  <c r="Q1898" i="5" s="1"/>
  <c r="Q1899" i="5" s="1"/>
  <c r="Q1900" i="5" s="1"/>
  <c r="Q1901" i="5" s="1"/>
  <c r="Q1902" i="5" s="1"/>
  <c r="Q1903" i="5" s="1"/>
  <c r="Q1904" i="5" s="1"/>
  <c r="Q1905" i="5" s="1"/>
  <c r="Q1906" i="5" s="1"/>
  <c r="Q1907" i="5" s="1"/>
  <c r="Q1908" i="5" s="1"/>
  <c r="Q1909" i="5" s="1"/>
  <c r="Q1910" i="5" s="1"/>
  <c r="Q1911" i="5" s="1"/>
  <c r="Q1912" i="5" s="1"/>
  <c r="Q1913" i="5" s="1"/>
  <c r="Q1914" i="5" s="1"/>
  <c r="Q1915" i="5" s="1"/>
  <c r="Q1916" i="5" s="1"/>
  <c r="Q1917" i="5" s="1"/>
  <c r="Q1918" i="5" s="1"/>
  <c r="Q1919" i="5" s="1"/>
  <c r="Q1920" i="5" s="1"/>
  <c r="Q1921" i="5" s="1"/>
  <c r="Q1922" i="5" s="1"/>
  <c r="Q1923" i="5" s="1"/>
  <c r="Q1924" i="5" s="1"/>
  <c r="Q1925" i="5" s="1"/>
  <c r="Q1926" i="5" s="1"/>
  <c r="Q1927" i="5" s="1"/>
  <c r="Q1928" i="5" s="1"/>
  <c r="Q1929" i="5" s="1"/>
  <c r="Q1930" i="5" s="1"/>
  <c r="Q1931" i="5" s="1"/>
  <c r="Q1932" i="5" s="1"/>
  <c r="Q1933" i="5" s="1"/>
  <c r="Q1934" i="5" s="1"/>
  <c r="Q1935" i="5" s="1"/>
  <c r="Q1936" i="5" s="1"/>
  <c r="Q1937" i="5" s="1"/>
  <c r="Q1938" i="5" s="1"/>
  <c r="Q1939" i="5" s="1"/>
  <c r="Q1940" i="5" s="1"/>
  <c r="Q1941" i="5" s="1"/>
  <c r="Q1942" i="5" s="1"/>
  <c r="Q1943" i="5" s="1"/>
  <c r="Q1944" i="5" s="1"/>
  <c r="Q1945" i="5" s="1"/>
  <c r="Q1946" i="5" s="1"/>
  <c r="Q1947" i="5" s="1"/>
  <c r="Q1948" i="5" s="1"/>
  <c r="Q1949" i="5" s="1"/>
  <c r="Q1950" i="5" s="1"/>
  <c r="Q1951" i="5" s="1"/>
  <c r="Q1952" i="5" s="1"/>
  <c r="Q1953" i="5" s="1"/>
  <c r="Q1954" i="5" s="1"/>
  <c r="Q1955" i="5" s="1"/>
  <c r="Q1956" i="5" s="1"/>
  <c r="Q1957" i="5" s="1"/>
  <c r="Q1958" i="5" s="1"/>
  <c r="Q1959" i="5" s="1"/>
  <c r="Q1960" i="5" s="1"/>
  <c r="Q1961" i="5" s="1"/>
  <c r="Q1962" i="5" s="1"/>
  <c r="Q1963" i="5" s="1"/>
  <c r="Q1964" i="5" s="1"/>
  <c r="Q1965" i="5" s="1"/>
  <c r="Q1966" i="5" s="1"/>
  <c r="Q1967" i="5" s="1"/>
  <c r="Q1968" i="5" s="1"/>
  <c r="Q1969" i="5" s="1"/>
  <c r="Q1970" i="5" s="1"/>
  <c r="Q1971" i="5" s="1"/>
  <c r="Q1972" i="5" s="1"/>
  <c r="Q1973" i="5" s="1"/>
  <c r="Q1974" i="5" s="1"/>
  <c r="Q1975" i="5" s="1"/>
  <c r="Q1976" i="5" s="1"/>
  <c r="Q1977" i="5" s="1"/>
  <c r="Q1978" i="5" s="1"/>
  <c r="Q1979" i="5" s="1"/>
  <c r="Q1980" i="5" s="1"/>
  <c r="Q1981" i="5" s="1"/>
  <c r="Q1982" i="5" s="1"/>
  <c r="Q1983" i="5" s="1"/>
  <c r="Q1984" i="5" s="1"/>
  <c r="Q1985" i="5" s="1"/>
  <c r="Q1986" i="5" s="1"/>
  <c r="Q1987" i="5" s="1"/>
  <c r="Q1988" i="5" s="1"/>
  <c r="Q1989" i="5" s="1"/>
  <c r="Q1990" i="5" s="1"/>
  <c r="Q1991" i="5" s="1"/>
  <c r="Q1992" i="5" s="1"/>
  <c r="Q1993" i="5" s="1"/>
  <c r="Q1994" i="5" s="1"/>
  <c r="Q1995" i="5" s="1"/>
  <c r="Q1996" i="5" s="1"/>
  <c r="Q1997" i="5" s="1"/>
  <c r="Q1998" i="5" s="1"/>
  <c r="Q1999" i="5" s="1"/>
  <c r="Q2000" i="5" s="1"/>
  <c r="K3" i="5" s="1"/>
  <c r="O488" i="1"/>
  <c r="L488" i="1"/>
  <c r="U749" i="5" l="1"/>
  <c r="T750" i="5"/>
  <c r="S751" i="5"/>
  <c r="J751" i="5"/>
  <c r="P488" i="1"/>
  <c r="S488" i="1"/>
  <c r="U750" i="5" l="1"/>
  <c r="T751" i="5"/>
  <c r="J752" i="5"/>
  <c r="S752" i="5"/>
  <c r="Q488" i="1"/>
  <c r="T488" i="1"/>
  <c r="J753" i="5" l="1"/>
  <c r="S753" i="5"/>
  <c r="T752" i="5"/>
  <c r="U751" i="5"/>
  <c r="U488" i="1"/>
  <c r="U752" i="5" l="1"/>
  <c r="T753" i="5"/>
  <c r="S754" i="5"/>
  <c r="J754" i="5"/>
  <c r="J489" i="1"/>
  <c r="K489" i="1" s="1"/>
  <c r="S755" i="5" l="1"/>
  <c r="J755" i="5"/>
  <c r="T754" i="5"/>
  <c r="U753" i="5"/>
  <c r="O489" i="1"/>
  <c r="L489" i="1"/>
  <c r="S489" i="1" s="1"/>
  <c r="U754" i="5" l="1"/>
  <c r="T755" i="5"/>
  <c r="S756" i="5"/>
  <c r="J756" i="5"/>
  <c r="P489" i="1"/>
  <c r="J757" i="5" l="1"/>
  <c r="S757" i="5"/>
  <c r="U755" i="5"/>
  <c r="T756" i="5"/>
  <c r="Q489" i="1"/>
  <c r="T489" i="1"/>
  <c r="U756" i="5" l="1"/>
  <c r="T757" i="5"/>
  <c r="J758" i="5"/>
  <c r="S758" i="5"/>
  <c r="U489" i="1"/>
  <c r="S759" i="5" l="1"/>
  <c r="J759" i="5"/>
  <c r="U757" i="5"/>
  <c r="T758" i="5"/>
  <c r="J490" i="1"/>
  <c r="K490" i="1" s="1"/>
  <c r="T759" i="5" l="1"/>
  <c r="U758" i="5"/>
  <c r="S760" i="5"/>
  <c r="J760" i="5"/>
  <c r="L490" i="1"/>
  <c r="O490" i="1"/>
  <c r="J761" i="5" l="1"/>
  <c r="S761" i="5"/>
  <c r="T760" i="5"/>
  <c r="U759" i="5"/>
  <c r="P490" i="1"/>
  <c r="S490" i="1"/>
  <c r="U760" i="5" l="1"/>
  <c r="T761" i="5"/>
  <c r="J762" i="5"/>
  <c r="S762" i="5"/>
  <c r="Q490" i="1"/>
  <c r="T490" i="1"/>
  <c r="J763" i="5" l="1"/>
  <c r="S763" i="5"/>
  <c r="U761" i="5"/>
  <c r="T762" i="5"/>
  <c r="U490" i="1"/>
  <c r="S764" i="5" l="1"/>
  <c r="J764" i="5"/>
  <c r="U762" i="5"/>
  <c r="T763" i="5"/>
  <c r="J491" i="1"/>
  <c r="K491" i="1" s="1"/>
  <c r="U763" i="5" l="1"/>
  <c r="T764" i="5"/>
  <c r="S765" i="5"/>
  <c r="J765" i="5"/>
  <c r="O491" i="1"/>
  <c r="L491" i="1"/>
  <c r="S766" i="5" l="1"/>
  <c r="J766" i="5"/>
  <c r="T765" i="5"/>
  <c r="U764" i="5"/>
  <c r="P491" i="1"/>
  <c r="Q491" i="1"/>
  <c r="T491" i="1"/>
  <c r="S491" i="1"/>
  <c r="U765" i="5" l="1"/>
  <c r="T766" i="5"/>
  <c r="S767" i="5"/>
  <c r="J767" i="5"/>
  <c r="U491" i="1"/>
  <c r="J492" i="1"/>
  <c r="J768" i="5" l="1"/>
  <c r="S768" i="5"/>
  <c r="U766" i="5"/>
  <c r="T767" i="5"/>
  <c r="K492" i="1"/>
  <c r="J769" i="5" l="1"/>
  <c r="S769" i="5"/>
  <c r="T768" i="5"/>
  <c r="U767" i="5"/>
  <c r="L492" i="1"/>
  <c r="O492" i="1"/>
  <c r="U768" i="5" l="1"/>
  <c r="T769" i="5"/>
  <c r="S770" i="5"/>
  <c r="J770" i="5"/>
  <c r="P492" i="1"/>
  <c r="S492" i="1"/>
  <c r="S771" i="5" l="1"/>
  <c r="J771" i="5"/>
  <c r="T770" i="5"/>
  <c r="U769" i="5"/>
  <c r="T492" i="1"/>
  <c r="Q492" i="1"/>
  <c r="U770" i="5" l="1"/>
  <c r="T771" i="5"/>
  <c r="S772" i="5"/>
  <c r="J772" i="5"/>
  <c r="U492" i="1"/>
  <c r="J773" i="5" l="1"/>
  <c r="S773" i="5"/>
  <c r="U771" i="5"/>
  <c r="T772" i="5"/>
  <c r="J493" i="1"/>
  <c r="K493" i="1" s="1"/>
  <c r="U772" i="5" l="1"/>
  <c r="T773" i="5"/>
  <c r="J774" i="5"/>
  <c r="S774" i="5"/>
  <c r="O493" i="1"/>
  <c r="L493" i="1"/>
  <c r="S775" i="5" l="1"/>
  <c r="J775" i="5"/>
  <c r="U773" i="5"/>
  <c r="T774" i="5"/>
  <c r="P493" i="1"/>
  <c r="S493" i="1"/>
  <c r="T775" i="5" l="1"/>
  <c r="U774" i="5"/>
  <c r="S776" i="5"/>
  <c r="J776" i="5"/>
  <c r="Q493" i="1"/>
  <c r="T493" i="1"/>
  <c r="S777" i="5" l="1"/>
  <c r="J777" i="5"/>
  <c r="T776" i="5"/>
  <c r="U775" i="5"/>
  <c r="U493" i="1"/>
  <c r="U776" i="5" l="1"/>
  <c r="T777" i="5"/>
  <c r="J778" i="5"/>
  <c r="S778" i="5"/>
  <c r="J494" i="1"/>
  <c r="K494" i="1" s="1"/>
  <c r="J779" i="5" l="1"/>
  <c r="S779" i="5"/>
  <c r="U777" i="5"/>
  <c r="T778" i="5"/>
  <c r="L494" i="1"/>
  <c r="O494" i="1"/>
  <c r="U778" i="5" l="1"/>
  <c r="T779" i="5"/>
  <c r="S780" i="5"/>
  <c r="J780" i="5"/>
  <c r="P494" i="1"/>
  <c r="S494" i="1"/>
  <c r="S781" i="5" l="1"/>
  <c r="J781" i="5"/>
  <c r="U779" i="5"/>
  <c r="T780" i="5"/>
  <c r="Q494" i="1"/>
  <c r="T494" i="1"/>
  <c r="T781" i="5" l="1"/>
  <c r="U780" i="5"/>
  <c r="S782" i="5"/>
  <c r="J782" i="5"/>
  <c r="U494" i="1"/>
  <c r="S783" i="5" l="1"/>
  <c r="J783" i="5"/>
  <c r="U781" i="5"/>
  <c r="T782" i="5"/>
  <c r="J495" i="1"/>
  <c r="K495" i="1" s="1"/>
  <c r="U782" i="5" l="1"/>
  <c r="T783" i="5"/>
  <c r="J784" i="5"/>
  <c r="S784" i="5"/>
  <c r="L495" i="1"/>
  <c r="O495" i="1"/>
  <c r="J785" i="5" l="1"/>
  <c r="S785" i="5"/>
  <c r="U783" i="5"/>
  <c r="T784" i="5"/>
  <c r="P495" i="1"/>
  <c r="S495" i="1"/>
  <c r="U784" i="5" l="1"/>
  <c r="T785" i="5"/>
  <c r="S786" i="5"/>
  <c r="J786" i="5"/>
  <c r="Q495" i="1"/>
  <c r="T495" i="1"/>
  <c r="T786" i="5" l="1"/>
  <c r="U785" i="5"/>
  <c r="S787" i="5"/>
  <c r="J787" i="5"/>
  <c r="U495" i="1"/>
  <c r="S788" i="5" l="1"/>
  <c r="J788" i="5"/>
  <c r="U786" i="5"/>
  <c r="T787" i="5"/>
  <c r="J496" i="1"/>
  <c r="K496" i="1" s="1"/>
  <c r="U787" i="5" l="1"/>
  <c r="T788" i="5"/>
  <c r="J789" i="5"/>
  <c r="S789" i="5"/>
  <c r="L496" i="1"/>
  <c r="O496" i="1"/>
  <c r="J790" i="5" l="1"/>
  <c r="S790" i="5"/>
  <c r="U788" i="5"/>
  <c r="T789" i="5"/>
  <c r="P496" i="1"/>
  <c r="S496" i="1"/>
  <c r="S791" i="5" l="1"/>
  <c r="J791" i="5"/>
  <c r="U789" i="5"/>
  <c r="T790" i="5"/>
  <c r="Q496" i="1"/>
  <c r="T496" i="1"/>
  <c r="T791" i="5" l="1"/>
  <c r="U790" i="5"/>
  <c r="S792" i="5"/>
  <c r="J792" i="5"/>
  <c r="U496" i="1"/>
  <c r="S793" i="5" l="1"/>
  <c r="J793" i="5"/>
  <c r="T792" i="5"/>
  <c r="U791" i="5"/>
  <c r="J497" i="1"/>
  <c r="K497" i="1" s="1"/>
  <c r="U792" i="5" l="1"/>
  <c r="T793" i="5"/>
  <c r="J794" i="5"/>
  <c r="S794" i="5"/>
  <c r="O497" i="1"/>
  <c r="L497" i="1"/>
  <c r="J795" i="5" l="1"/>
  <c r="S795" i="5"/>
  <c r="U793" i="5"/>
  <c r="T794" i="5"/>
  <c r="P497" i="1"/>
  <c r="S497" i="1"/>
  <c r="U794" i="5" l="1"/>
  <c r="T795" i="5"/>
  <c r="S796" i="5"/>
  <c r="J796" i="5"/>
  <c r="Q497" i="1"/>
  <c r="T497" i="1"/>
  <c r="S797" i="5" l="1"/>
  <c r="J797" i="5"/>
  <c r="U795" i="5"/>
  <c r="T796" i="5"/>
  <c r="U497" i="1"/>
  <c r="T797" i="5" l="1"/>
  <c r="U796" i="5"/>
  <c r="S798" i="5"/>
  <c r="J798" i="5"/>
  <c r="J498" i="1"/>
  <c r="K498" i="1" s="1"/>
  <c r="S799" i="5" l="1"/>
  <c r="J799" i="5"/>
  <c r="U797" i="5"/>
  <c r="T798" i="5"/>
  <c r="O498" i="1"/>
  <c r="L498" i="1"/>
  <c r="P498" i="1" s="1"/>
  <c r="O553" i="1"/>
  <c r="L553" i="1"/>
  <c r="U798" i="5" l="1"/>
  <c r="T799" i="5"/>
  <c r="J800" i="5"/>
  <c r="S800" i="5"/>
  <c r="Q498" i="1"/>
  <c r="T498" i="1"/>
  <c r="S498" i="1"/>
  <c r="P553" i="1"/>
  <c r="J801" i="5" l="1"/>
  <c r="S801" i="5"/>
  <c r="U799" i="5"/>
  <c r="T800" i="5"/>
  <c r="U498" i="1"/>
  <c r="J499" i="1"/>
  <c r="U800" i="5" l="1"/>
  <c r="T801" i="5"/>
  <c r="S802" i="5"/>
  <c r="J802" i="5"/>
  <c r="K499" i="1"/>
  <c r="T802" i="5" l="1"/>
  <c r="U801" i="5"/>
  <c r="S803" i="5"/>
  <c r="J803" i="5"/>
  <c r="O499" i="1"/>
  <c r="L499" i="1"/>
  <c r="S804" i="5" l="1"/>
  <c r="J804" i="5"/>
  <c r="U802" i="5"/>
  <c r="T803" i="5"/>
  <c r="P499" i="1"/>
  <c r="S499" i="1"/>
  <c r="U803" i="5" l="1"/>
  <c r="T804" i="5"/>
  <c r="J805" i="5"/>
  <c r="S805" i="5"/>
  <c r="T499" i="1"/>
  <c r="Q499" i="1"/>
  <c r="J806" i="5" l="1"/>
  <c r="S806" i="5"/>
  <c r="U804" i="5"/>
  <c r="T805" i="5"/>
  <c r="U499" i="1"/>
  <c r="U805" i="5" l="1"/>
  <c r="T806" i="5"/>
  <c r="S807" i="5"/>
  <c r="J807" i="5"/>
  <c r="J500" i="1"/>
  <c r="K500" i="1" s="1"/>
  <c r="S808" i="5" l="1"/>
  <c r="J808" i="5"/>
  <c r="T807" i="5"/>
  <c r="U806" i="5"/>
  <c r="L500" i="1"/>
  <c r="O500" i="1"/>
  <c r="T808" i="5" l="1"/>
  <c r="U807" i="5"/>
  <c r="S809" i="5"/>
  <c r="J809" i="5"/>
  <c r="P500" i="1"/>
  <c r="S500" i="1"/>
  <c r="J810" i="5" l="1"/>
  <c r="S810" i="5"/>
  <c r="U808" i="5"/>
  <c r="T809" i="5"/>
  <c r="Q500" i="1"/>
  <c r="T500" i="1"/>
  <c r="J811" i="5" l="1"/>
  <c r="S811" i="5"/>
  <c r="U809" i="5"/>
  <c r="T810" i="5"/>
  <c r="U500" i="1"/>
  <c r="S812" i="5" l="1"/>
  <c r="J812" i="5"/>
  <c r="U810" i="5"/>
  <c r="T811" i="5"/>
  <c r="J501" i="1"/>
  <c r="K501" i="1" s="1"/>
  <c r="U811" i="5" l="1"/>
  <c r="T812" i="5"/>
  <c r="S813" i="5"/>
  <c r="J813" i="5"/>
  <c r="L501" i="1"/>
  <c r="O501" i="1"/>
  <c r="S814" i="5" l="1"/>
  <c r="J814" i="5"/>
  <c r="T813" i="5"/>
  <c r="U812" i="5"/>
  <c r="S501" i="1"/>
  <c r="P501" i="1"/>
  <c r="U813" i="5" l="1"/>
  <c r="T814" i="5"/>
  <c r="S815" i="5"/>
  <c r="J815" i="5"/>
  <c r="Q501" i="1"/>
  <c r="T501" i="1"/>
  <c r="J816" i="5" l="1"/>
  <c r="S816" i="5"/>
  <c r="U814" i="5"/>
  <c r="T815" i="5"/>
  <c r="U501" i="1"/>
  <c r="J817" i="5" l="1"/>
  <c r="S817" i="5"/>
  <c r="U815" i="5"/>
  <c r="T816" i="5"/>
  <c r="J502" i="1"/>
  <c r="K502" i="1" s="1"/>
  <c r="S818" i="5" l="1"/>
  <c r="J818" i="5"/>
  <c r="U816" i="5"/>
  <c r="T817" i="5"/>
  <c r="L502" i="1"/>
  <c r="O502" i="1"/>
  <c r="T818" i="5" l="1"/>
  <c r="U817" i="5"/>
  <c r="S819" i="5"/>
  <c r="J819" i="5"/>
  <c r="P502" i="1"/>
  <c r="S502" i="1"/>
  <c r="S820" i="5" l="1"/>
  <c r="J820" i="5"/>
  <c r="U818" i="5"/>
  <c r="T819" i="5"/>
  <c r="T502" i="1"/>
  <c r="Q502" i="1"/>
  <c r="U819" i="5" l="1"/>
  <c r="T820" i="5"/>
  <c r="J821" i="5"/>
  <c r="S821" i="5"/>
  <c r="U502" i="1"/>
  <c r="J822" i="5" l="1"/>
  <c r="S822" i="5"/>
  <c r="U820" i="5"/>
  <c r="T821" i="5"/>
  <c r="J503" i="1"/>
  <c r="K503" i="1" s="1"/>
  <c r="S823" i="5" l="1"/>
  <c r="J823" i="5"/>
  <c r="U821" i="5"/>
  <c r="T822" i="5"/>
  <c r="L503" i="1"/>
  <c r="O503" i="1"/>
  <c r="T823" i="5" l="1"/>
  <c r="U822" i="5"/>
  <c r="S824" i="5"/>
  <c r="J824" i="5"/>
  <c r="S503" i="1"/>
  <c r="P503" i="1"/>
  <c r="S825" i="5" l="1"/>
  <c r="J825" i="5"/>
  <c r="T824" i="5"/>
  <c r="U823" i="5"/>
  <c r="Q503" i="1"/>
  <c r="T503" i="1"/>
  <c r="U824" i="5" l="1"/>
  <c r="T825" i="5"/>
  <c r="J826" i="5"/>
  <c r="S826" i="5"/>
  <c r="U503" i="1"/>
  <c r="J827" i="5" l="1"/>
  <c r="S827" i="5"/>
  <c r="U825" i="5"/>
  <c r="T826" i="5"/>
  <c r="J504" i="1"/>
  <c r="K504" i="1" s="1"/>
  <c r="U826" i="5" l="1"/>
  <c r="T827" i="5"/>
  <c r="S828" i="5"/>
  <c r="J828" i="5"/>
  <c r="O504" i="1"/>
  <c r="L504" i="1"/>
  <c r="P504" i="1" s="1"/>
  <c r="S829" i="5" l="1"/>
  <c r="J829" i="5"/>
  <c r="U827" i="5"/>
  <c r="T828" i="5"/>
  <c r="T504" i="1"/>
  <c r="Q504" i="1"/>
  <c r="S504" i="1"/>
  <c r="T829" i="5" l="1"/>
  <c r="U828" i="5"/>
  <c r="S830" i="5"/>
  <c r="J830" i="5"/>
  <c r="U504" i="1"/>
  <c r="S831" i="5" l="1"/>
  <c r="J831" i="5"/>
  <c r="U829" i="5"/>
  <c r="T830" i="5"/>
  <c r="J505" i="1"/>
  <c r="K505" i="1" s="1"/>
  <c r="U830" i="5" l="1"/>
  <c r="T831" i="5"/>
  <c r="J832" i="5"/>
  <c r="S832" i="5"/>
  <c r="O505" i="1"/>
  <c r="L505" i="1"/>
  <c r="J833" i="5" l="1"/>
  <c r="S833" i="5"/>
  <c r="U831" i="5"/>
  <c r="T832" i="5"/>
  <c r="P505" i="1"/>
  <c r="S505" i="1"/>
  <c r="U832" i="5" l="1"/>
  <c r="T833" i="5"/>
  <c r="S834" i="5"/>
  <c r="J834" i="5"/>
  <c r="T505" i="1"/>
  <c r="Q505" i="1"/>
  <c r="S835" i="5" l="1"/>
  <c r="J835" i="5"/>
  <c r="T834" i="5"/>
  <c r="U833" i="5"/>
  <c r="U505" i="1"/>
  <c r="U834" i="5" l="1"/>
  <c r="T835" i="5"/>
  <c r="S836" i="5"/>
  <c r="J836" i="5"/>
  <c r="J506" i="1"/>
  <c r="K506" i="1" s="1"/>
  <c r="J837" i="5" l="1"/>
  <c r="S837" i="5"/>
  <c r="U835" i="5"/>
  <c r="T836" i="5"/>
  <c r="L506" i="1"/>
  <c r="O506" i="1"/>
  <c r="U836" i="5" l="1"/>
  <c r="T837" i="5"/>
  <c r="J838" i="5"/>
  <c r="S838" i="5"/>
  <c r="P506" i="1"/>
  <c r="S506" i="1"/>
  <c r="S839" i="5" l="1"/>
  <c r="J839" i="5"/>
  <c r="U837" i="5"/>
  <c r="T838" i="5"/>
  <c r="Q506" i="1"/>
  <c r="T506" i="1"/>
  <c r="T839" i="5" l="1"/>
  <c r="U838" i="5"/>
  <c r="S840" i="5"/>
  <c r="J840" i="5"/>
  <c r="U506" i="1"/>
  <c r="S841" i="5" l="1"/>
  <c r="J841" i="5"/>
  <c r="T840" i="5"/>
  <c r="U839" i="5"/>
  <c r="J507" i="1"/>
  <c r="K507" i="1" s="1"/>
  <c r="U840" i="5" l="1"/>
  <c r="T841" i="5"/>
  <c r="J842" i="5"/>
  <c r="S842" i="5"/>
  <c r="L507" i="1"/>
  <c r="O507" i="1"/>
  <c r="J843" i="5" l="1"/>
  <c r="S843" i="5"/>
  <c r="U841" i="5"/>
  <c r="T842" i="5"/>
  <c r="P507" i="1"/>
  <c r="S507" i="1"/>
  <c r="U842" i="5" l="1"/>
  <c r="T843" i="5"/>
  <c r="S844" i="5"/>
  <c r="J844" i="5"/>
  <c r="Q507" i="1"/>
  <c r="T507" i="1"/>
  <c r="S845" i="5" l="1"/>
  <c r="J845" i="5"/>
  <c r="U843" i="5"/>
  <c r="T844" i="5"/>
  <c r="U507" i="1"/>
  <c r="T845" i="5" l="1"/>
  <c r="U844" i="5"/>
  <c r="S846" i="5"/>
  <c r="J846" i="5"/>
  <c r="J508" i="1"/>
  <c r="K508" i="1" s="1"/>
  <c r="S847" i="5" l="1"/>
  <c r="J847" i="5"/>
  <c r="U845" i="5"/>
  <c r="T846" i="5"/>
  <c r="L508" i="1"/>
  <c r="O508" i="1"/>
  <c r="S508" i="1" s="1"/>
  <c r="U846" i="5" l="1"/>
  <c r="T847" i="5"/>
  <c r="J848" i="5"/>
  <c r="S848" i="5"/>
  <c r="P508" i="1"/>
  <c r="J849" i="5" l="1"/>
  <c r="S849" i="5"/>
  <c r="U847" i="5"/>
  <c r="T848" i="5"/>
  <c r="Q508" i="1"/>
  <c r="T508" i="1"/>
  <c r="U848" i="5" l="1"/>
  <c r="T849" i="5"/>
  <c r="S850" i="5"/>
  <c r="J850" i="5"/>
  <c r="U508" i="1"/>
  <c r="S851" i="5" l="1"/>
  <c r="J851" i="5"/>
  <c r="T850" i="5"/>
  <c r="U849" i="5"/>
  <c r="J509" i="1"/>
  <c r="K509" i="1" s="1"/>
  <c r="U850" i="5" l="1"/>
  <c r="T851" i="5"/>
  <c r="S852" i="5"/>
  <c r="J852" i="5"/>
  <c r="O509" i="1"/>
  <c r="L509" i="1"/>
  <c r="P509" i="1" s="1"/>
  <c r="J853" i="5" l="1"/>
  <c r="S853" i="5"/>
  <c r="U851" i="5"/>
  <c r="T852" i="5"/>
  <c r="Q509" i="1"/>
  <c r="Q510" i="1" s="1"/>
  <c r="T509" i="1"/>
  <c r="S509" i="1"/>
  <c r="U852" i="5" l="1"/>
  <c r="T853" i="5"/>
  <c r="J854" i="5"/>
  <c r="S854" i="5"/>
  <c r="U509" i="1"/>
  <c r="T510" i="1"/>
  <c r="J510" i="1"/>
  <c r="S510" i="1"/>
  <c r="S855" i="5" l="1"/>
  <c r="J855" i="5"/>
  <c r="U853" i="5"/>
  <c r="T854" i="5"/>
  <c r="U510" i="1"/>
  <c r="T855" i="5" l="1"/>
  <c r="U854" i="5"/>
  <c r="S856" i="5"/>
  <c r="J856" i="5"/>
  <c r="J511" i="1"/>
  <c r="K511" i="1" s="1"/>
  <c r="S857" i="5" l="1"/>
  <c r="J857" i="5"/>
  <c r="T856" i="5"/>
  <c r="U855" i="5"/>
  <c r="O511" i="1"/>
  <c r="L511" i="1"/>
  <c r="U856" i="5" l="1"/>
  <c r="T857" i="5"/>
  <c r="J858" i="5"/>
  <c r="S858" i="5"/>
  <c r="P511" i="1"/>
  <c r="S511" i="1"/>
  <c r="J859" i="5" l="1"/>
  <c r="S859" i="5"/>
  <c r="U857" i="5"/>
  <c r="T858" i="5"/>
  <c r="Q511" i="1"/>
  <c r="T511" i="1"/>
  <c r="U858" i="5" l="1"/>
  <c r="T859" i="5"/>
  <c r="S860" i="5"/>
  <c r="J860" i="5"/>
  <c r="U511" i="1"/>
  <c r="S861" i="5" l="1"/>
  <c r="J861" i="5"/>
  <c r="U859" i="5"/>
  <c r="T860" i="5"/>
  <c r="J512" i="1"/>
  <c r="K512" i="1" s="1"/>
  <c r="T861" i="5" l="1"/>
  <c r="U860" i="5"/>
  <c r="S862" i="5"/>
  <c r="J862" i="5"/>
  <c r="O512" i="1"/>
  <c r="L512" i="1"/>
  <c r="P512" i="1" s="1"/>
  <c r="S863" i="5" l="1"/>
  <c r="J863" i="5"/>
  <c r="U861" i="5"/>
  <c r="T862" i="5"/>
  <c r="T512" i="1"/>
  <c r="Q512" i="1"/>
  <c r="S512" i="1"/>
  <c r="U862" i="5" l="1"/>
  <c r="T863" i="5"/>
  <c r="J864" i="5"/>
  <c r="S864" i="5"/>
  <c r="U512" i="1"/>
  <c r="J865" i="5" l="1"/>
  <c r="S865" i="5"/>
  <c r="U863" i="5"/>
  <c r="T864" i="5"/>
  <c r="J513" i="1"/>
  <c r="K513" i="1" s="1"/>
  <c r="T865" i="5" l="1"/>
  <c r="U864" i="5"/>
  <c r="S866" i="5"/>
  <c r="J866" i="5"/>
  <c r="O513" i="1"/>
  <c r="L513" i="1"/>
  <c r="P513" i="1" s="1"/>
  <c r="S867" i="5" l="1"/>
  <c r="J867" i="5"/>
  <c r="T866" i="5"/>
  <c r="U865" i="5"/>
  <c r="T513" i="1"/>
  <c r="Q513" i="1"/>
  <c r="S513" i="1"/>
  <c r="U866" i="5" l="1"/>
  <c r="T867" i="5"/>
  <c r="S868" i="5"/>
  <c r="J868" i="5"/>
  <c r="U513" i="1"/>
  <c r="J869" i="5" l="1"/>
  <c r="S869" i="5"/>
  <c r="T868" i="5"/>
  <c r="U867" i="5"/>
  <c r="J514" i="1"/>
  <c r="K514" i="1" s="1"/>
  <c r="U868" i="5" l="1"/>
  <c r="T869" i="5"/>
  <c r="J870" i="5"/>
  <c r="S870" i="5"/>
  <c r="O514" i="1"/>
  <c r="L514" i="1"/>
  <c r="S871" i="5" l="1"/>
  <c r="J871" i="5"/>
  <c r="U869" i="5"/>
  <c r="T870" i="5"/>
  <c r="P514" i="1"/>
  <c r="S514" i="1"/>
  <c r="T871" i="5" l="1"/>
  <c r="U870" i="5"/>
  <c r="S872" i="5"/>
  <c r="J872" i="5"/>
  <c r="T514" i="1"/>
  <c r="Q514" i="1"/>
  <c r="J873" i="5" l="1"/>
  <c r="S873" i="5"/>
  <c r="T872" i="5"/>
  <c r="U871" i="5"/>
  <c r="U514" i="1"/>
  <c r="U872" i="5" l="1"/>
  <c r="T873" i="5"/>
  <c r="J874" i="5"/>
  <c r="S874" i="5"/>
  <c r="J515" i="1"/>
  <c r="K515" i="1" s="1"/>
  <c r="S875" i="5" l="1"/>
  <c r="J875" i="5"/>
  <c r="U873" i="5"/>
  <c r="T874" i="5"/>
  <c r="L515" i="1"/>
  <c r="O515" i="1"/>
  <c r="U874" i="5" l="1"/>
  <c r="T875" i="5"/>
  <c r="S876" i="5"/>
  <c r="J876" i="5"/>
  <c r="P515" i="1"/>
  <c r="S515" i="1"/>
  <c r="J877" i="5" l="1"/>
  <c r="S877" i="5"/>
  <c r="U875" i="5"/>
  <c r="T876" i="5"/>
  <c r="Q515" i="1"/>
  <c r="T515" i="1"/>
  <c r="T877" i="5" l="1"/>
  <c r="U876" i="5"/>
  <c r="S878" i="5"/>
  <c r="J878" i="5"/>
  <c r="U515" i="1"/>
  <c r="S879" i="5" l="1"/>
  <c r="J879" i="5"/>
  <c r="U877" i="5"/>
  <c r="T878" i="5"/>
  <c r="J516" i="1"/>
  <c r="K516" i="1" s="1"/>
  <c r="U878" i="5" l="1"/>
  <c r="T879" i="5"/>
  <c r="J880" i="5"/>
  <c r="S880" i="5"/>
  <c r="O516" i="1"/>
  <c r="L516" i="1"/>
  <c r="J881" i="5" l="1"/>
  <c r="S881" i="5"/>
  <c r="U879" i="5"/>
  <c r="T880" i="5"/>
  <c r="P516" i="1"/>
  <c r="S516" i="1"/>
  <c r="U880" i="5" l="1"/>
  <c r="T881" i="5"/>
  <c r="S882" i="5"/>
  <c r="J882" i="5"/>
  <c r="T516" i="1"/>
  <c r="Q516" i="1"/>
  <c r="T882" i="5" l="1"/>
  <c r="U881" i="5"/>
  <c r="S883" i="5"/>
  <c r="J883" i="5"/>
  <c r="U516" i="1"/>
  <c r="S884" i="5" l="1"/>
  <c r="J884" i="5"/>
  <c r="U882" i="5"/>
  <c r="T883" i="5"/>
  <c r="J517" i="1"/>
  <c r="K517" i="1" s="1"/>
  <c r="T884" i="5" l="1"/>
  <c r="U883" i="5"/>
  <c r="J885" i="5"/>
  <c r="S885" i="5"/>
  <c r="L517" i="1"/>
  <c r="O517" i="1"/>
  <c r="J886" i="5" l="1"/>
  <c r="S886" i="5"/>
  <c r="U884" i="5"/>
  <c r="T885" i="5"/>
  <c r="P517" i="1"/>
  <c r="S517" i="1"/>
  <c r="U885" i="5" l="1"/>
  <c r="T886" i="5"/>
  <c r="S887" i="5"/>
  <c r="J887" i="5"/>
  <c r="Q517" i="1"/>
  <c r="T517" i="1"/>
  <c r="T887" i="5" l="1"/>
  <c r="U886" i="5"/>
  <c r="S888" i="5"/>
  <c r="J888" i="5"/>
  <c r="U517" i="1"/>
  <c r="S889" i="5" l="1"/>
  <c r="J889" i="5"/>
  <c r="U887" i="5"/>
  <c r="T888" i="5"/>
  <c r="J518" i="1"/>
  <c r="K518" i="1" s="1"/>
  <c r="U888" i="5" l="1"/>
  <c r="T889" i="5"/>
  <c r="J890" i="5"/>
  <c r="S890" i="5"/>
  <c r="L518" i="1"/>
  <c r="O518" i="1"/>
  <c r="S891" i="5" l="1"/>
  <c r="J891" i="5"/>
  <c r="U889" i="5"/>
  <c r="T890" i="5"/>
  <c r="P518" i="1"/>
  <c r="S518" i="1"/>
  <c r="U890" i="5" l="1"/>
  <c r="T891" i="5"/>
  <c r="S892" i="5"/>
  <c r="J892" i="5"/>
  <c r="Q518" i="1"/>
  <c r="T518" i="1"/>
  <c r="T892" i="5" l="1"/>
  <c r="U891" i="5"/>
  <c r="J893" i="5"/>
  <c r="S893" i="5"/>
  <c r="U518" i="1"/>
  <c r="S894" i="5" l="1"/>
  <c r="J894" i="5"/>
  <c r="T893" i="5"/>
  <c r="U892" i="5"/>
  <c r="J519" i="1"/>
  <c r="K519" i="1" s="1"/>
  <c r="U893" i="5" l="1"/>
  <c r="T894" i="5"/>
  <c r="S895" i="5"/>
  <c r="J895" i="5"/>
  <c r="L519" i="1"/>
  <c r="O519" i="1"/>
  <c r="J896" i="5" l="1"/>
  <c r="S896" i="5"/>
  <c r="U894" i="5"/>
  <c r="T895" i="5"/>
  <c r="P519" i="1"/>
  <c r="S519" i="1"/>
  <c r="U895" i="5" l="1"/>
  <c r="T896" i="5"/>
  <c r="J897" i="5"/>
  <c r="S897" i="5"/>
  <c r="T519" i="1"/>
  <c r="Q519" i="1"/>
  <c r="S898" i="5" l="1"/>
  <c r="J898" i="5"/>
  <c r="U896" i="5"/>
  <c r="T897" i="5"/>
  <c r="U519" i="1"/>
  <c r="T898" i="5" l="1"/>
  <c r="U897" i="5"/>
  <c r="S899" i="5"/>
  <c r="J899" i="5"/>
  <c r="J520" i="1"/>
  <c r="K520" i="1" s="1"/>
  <c r="S900" i="5" l="1"/>
  <c r="J900" i="5"/>
  <c r="U898" i="5"/>
  <c r="T899" i="5"/>
  <c r="L520" i="1"/>
  <c r="O520" i="1"/>
  <c r="T900" i="5" l="1"/>
  <c r="U899" i="5"/>
  <c r="J901" i="5"/>
  <c r="S901" i="5"/>
  <c r="P520" i="1"/>
  <c r="S520" i="1"/>
  <c r="J902" i="5" l="1"/>
  <c r="S902" i="5"/>
  <c r="U900" i="5"/>
  <c r="T901" i="5"/>
  <c r="Q520" i="1"/>
  <c r="T520" i="1"/>
  <c r="U901" i="5" l="1"/>
  <c r="T902" i="5"/>
  <c r="S903" i="5"/>
  <c r="J903" i="5"/>
  <c r="U520" i="1"/>
  <c r="S904" i="5" l="1"/>
  <c r="J904" i="5"/>
  <c r="T903" i="5"/>
  <c r="U902" i="5"/>
  <c r="J521" i="1"/>
  <c r="K521" i="1" s="1"/>
  <c r="U903" i="5" l="1"/>
  <c r="T904" i="5"/>
  <c r="S905" i="5"/>
  <c r="J905" i="5"/>
  <c r="O521" i="1"/>
  <c r="L521" i="1"/>
  <c r="P521" i="1" s="1"/>
  <c r="J906" i="5" l="1"/>
  <c r="S906" i="5"/>
  <c r="U904" i="5"/>
  <c r="T905" i="5"/>
  <c r="Q521" i="1"/>
  <c r="T521" i="1"/>
  <c r="S521" i="1"/>
  <c r="U905" i="5" l="1"/>
  <c r="T906" i="5"/>
  <c r="S907" i="5"/>
  <c r="J907" i="5"/>
  <c r="U521" i="1"/>
  <c r="U906" i="5" l="1"/>
  <c r="T907" i="5"/>
  <c r="S908" i="5"/>
  <c r="J908" i="5"/>
  <c r="J522" i="1"/>
  <c r="K522" i="1" s="1"/>
  <c r="T908" i="5" l="1"/>
  <c r="U907" i="5"/>
  <c r="J909" i="5"/>
  <c r="S909" i="5"/>
  <c r="L522" i="1"/>
  <c r="O522" i="1"/>
  <c r="S910" i="5" l="1"/>
  <c r="J910" i="5"/>
  <c r="T909" i="5"/>
  <c r="U908" i="5"/>
  <c r="P522" i="1"/>
  <c r="S522" i="1"/>
  <c r="U909" i="5" l="1"/>
  <c r="T910" i="5"/>
  <c r="S911" i="5"/>
  <c r="J911" i="5"/>
  <c r="S523" i="1"/>
  <c r="T522" i="1"/>
  <c r="Q522" i="1"/>
  <c r="Q523" i="1" s="1"/>
  <c r="Q524" i="1" s="1"/>
  <c r="Q525" i="1" s="1"/>
  <c r="J912" i="5" l="1"/>
  <c r="S912" i="5"/>
  <c r="U910" i="5"/>
  <c r="T911" i="5"/>
  <c r="U522" i="1"/>
  <c r="J523" i="1" s="1"/>
  <c r="T523" i="1"/>
  <c r="S524" i="1"/>
  <c r="U911" i="5" l="1"/>
  <c r="T912" i="5"/>
  <c r="J913" i="5"/>
  <c r="S913" i="5"/>
  <c r="S525" i="1"/>
  <c r="U523" i="1"/>
  <c r="J524" i="1" s="1"/>
  <c r="T524" i="1"/>
  <c r="S914" i="5" l="1"/>
  <c r="J914" i="5"/>
  <c r="U912" i="5"/>
  <c r="T913" i="5"/>
  <c r="U524" i="1"/>
  <c r="J525" i="1" s="1"/>
  <c r="T525" i="1"/>
  <c r="T914" i="5" l="1"/>
  <c r="U913" i="5"/>
  <c r="S915" i="5"/>
  <c r="J915" i="5"/>
  <c r="U525" i="1"/>
  <c r="S916" i="5" l="1"/>
  <c r="J916" i="5"/>
  <c r="U914" i="5"/>
  <c r="T915" i="5"/>
  <c r="J526" i="1"/>
  <c r="K526" i="1" s="1"/>
  <c r="T916" i="5" l="1"/>
  <c r="U915" i="5"/>
  <c r="J917" i="5"/>
  <c r="S917" i="5"/>
  <c r="L526" i="1"/>
  <c r="O526" i="1"/>
  <c r="J918" i="5" l="1"/>
  <c r="S918" i="5"/>
  <c r="U916" i="5"/>
  <c r="T917" i="5"/>
  <c r="P526" i="1"/>
  <c r="S526" i="1"/>
  <c r="U917" i="5" l="1"/>
  <c r="T918" i="5"/>
  <c r="S919" i="5"/>
  <c r="J919" i="5"/>
  <c r="Q526" i="1"/>
  <c r="T526" i="1"/>
  <c r="T919" i="5" l="1"/>
  <c r="U918" i="5"/>
  <c r="S920" i="5"/>
  <c r="J920" i="5"/>
  <c r="U526" i="1"/>
  <c r="S921" i="5" l="1"/>
  <c r="J921" i="5"/>
  <c r="U919" i="5"/>
  <c r="T920" i="5"/>
  <c r="J527" i="1"/>
  <c r="K527" i="1" s="1"/>
  <c r="U920" i="5" l="1"/>
  <c r="T921" i="5"/>
  <c r="J922" i="5"/>
  <c r="S922" i="5"/>
  <c r="O527" i="1"/>
  <c r="L527" i="1"/>
  <c r="P527" i="1" s="1"/>
  <c r="S923" i="5" l="1"/>
  <c r="J923" i="5"/>
  <c r="U921" i="5"/>
  <c r="T922" i="5"/>
  <c r="Q527" i="1"/>
  <c r="T527" i="1"/>
  <c r="S527" i="1"/>
  <c r="U922" i="5" l="1"/>
  <c r="T923" i="5"/>
  <c r="S924" i="5"/>
  <c r="J924" i="5"/>
  <c r="U527" i="1"/>
  <c r="J925" i="5" l="1"/>
  <c r="S925" i="5"/>
  <c r="T924" i="5"/>
  <c r="U923" i="5"/>
  <c r="J528" i="1"/>
  <c r="K528" i="1" s="1"/>
  <c r="T925" i="5" l="1"/>
  <c r="U924" i="5"/>
  <c r="S926" i="5"/>
  <c r="J926" i="5"/>
  <c r="O528" i="1"/>
  <c r="L528" i="1"/>
  <c r="S927" i="5" l="1"/>
  <c r="J927" i="5"/>
  <c r="U925" i="5"/>
  <c r="T926" i="5"/>
  <c r="P528" i="1"/>
  <c r="S528" i="1"/>
  <c r="U926" i="5" l="1"/>
  <c r="T927" i="5"/>
  <c r="J928" i="5"/>
  <c r="S928" i="5"/>
  <c r="T528" i="1"/>
  <c r="Q528" i="1"/>
  <c r="J929" i="5" l="1"/>
  <c r="S929" i="5"/>
  <c r="U927" i="5"/>
  <c r="T928" i="5"/>
  <c r="U528" i="1"/>
  <c r="U928" i="5" l="1"/>
  <c r="T929" i="5"/>
  <c r="S930" i="5"/>
  <c r="J930" i="5"/>
  <c r="J529" i="1"/>
  <c r="K529" i="1" s="1"/>
  <c r="S931" i="5" l="1"/>
  <c r="J931" i="5"/>
  <c r="T930" i="5"/>
  <c r="U929" i="5"/>
  <c r="L529" i="1"/>
  <c r="O529" i="1"/>
  <c r="U930" i="5" l="1"/>
  <c r="T931" i="5"/>
  <c r="S932" i="5"/>
  <c r="J932" i="5"/>
  <c r="P529" i="1"/>
  <c r="S529" i="1"/>
  <c r="J933" i="5" l="1"/>
  <c r="S933" i="5"/>
  <c r="T932" i="5"/>
  <c r="U931" i="5"/>
  <c r="Q529" i="1"/>
  <c r="T529" i="1"/>
  <c r="U932" i="5" l="1"/>
  <c r="T933" i="5"/>
  <c r="J934" i="5"/>
  <c r="S934" i="5"/>
  <c r="U529" i="1"/>
  <c r="S935" i="5" l="1"/>
  <c r="J935" i="5"/>
  <c r="U933" i="5"/>
  <c r="T934" i="5"/>
  <c r="J530" i="1"/>
  <c r="K530" i="1" s="1"/>
  <c r="T935" i="5" l="1"/>
  <c r="U934" i="5"/>
  <c r="S936" i="5"/>
  <c r="J936" i="5"/>
  <c r="O530" i="1"/>
  <c r="L530" i="1"/>
  <c r="P530" i="1" s="1"/>
  <c r="S937" i="5" l="1"/>
  <c r="J937" i="5"/>
  <c r="U935" i="5"/>
  <c r="T936" i="5"/>
  <c r="Q530" i="1"/>
  <c r="T530" i="1"/>
  <c r="S530" i="1"/>
  <c r="U936" i="5" l="1"/>
  <c r="T937" i="5"/>
  <c r="J938" i="5"/>
  <c r="S938" i="5"/>
  <c r="U530" i="1"/>
  <c r="S939" i="5" l="1"/>
  <c r="J939" i="5"/>
  <c r="U937" i="5"/>
  <c r="T938" i="5"/>
  <c r="J531" i="1"/>
  <c r="K531" i="1" s="1"/>
  <c r="U938" i="5" l="1"/>
  <c r="T939" i="5"/>
  <c r="S940" i="5"/>
  <c r="J940" i="5"/>
  <c r="L531" i="1"/>
  <c r="O531" i="1"/>
  <c r="J941" i="5" l="1"/>
  <c r="S941" i="5"/>
  <c r="T940" i="5"/>
  <c r="U939" i="5"/>
  <c r="P531" i="1"/>
  <c r="S531" i="1"/>
  <c r="T941" i="5" l="1"/>
  <c r="U940" i="5"/>
  <c r="S942" i="5"/>
  <c r="J942" i="5"/>
  <c r="T531" i="1"/>
  <c r="Q531" i="1"/>
  <c r="S943" i="5" l="1"/>
  <c r="J943" i="5"/>
  <c r="U941" i="5"/>
  <c r="T942" i="5"/>
  <c r="U531" i="1"/>
  <c r="U942" i="5" l="1"/>
  <c r="T943" i="5"/>
  <c r="J944" i="5"/>
  <c r="S944" i="5"/>
  <c r="J532" i="1"/>
  <c r="K532" i="1" s="1"/>
  <c r="J945" i="5" l="1"/>
  <c r="S945" i="5"/>
  <c r="U943" i="5"/>
  <c r="T944" i="5"/>
  <c r="O532" i="1"/>
  <c r="L532" i="1"/>
  <c r="P532" i="1" s="1"/>
  <c r="U944" i="5" l="1"/>
  <c r="T945" i="5"/>
  <c r="S946" i="5"/>
  <c r="J946" i="5"/>
  <c r="Q532" i="1"/>
  <c r="T532" i="1"/>
  <c r="S532" i="1"/>
  <c r="S947" i="5" l="1"/>
  <c r="J947" i="5"/>
  <c r="T946" i="5"/>
  <c r="U945" i="5"/>
  <c r="U532" i="1"/>
  <c r="U946" i="5" l="1"/>
  <c r="T947" i="5"/>
  <c r="S948" i="5"/>
  <c r="J948" i="5"/>
  <c r="J533" i="1"/>
  <c r="K533" i="1" s="1"/>
  <c r="J949" i="5" l="1"/>
  <c r="S949" i="5"/>
  <c r="T948" i="5"/>
  <c r="U947" i="5"/>
  <c r="O533" i="1"/>
  <c r="L533" i="1"/>
  <c r="U948" i="5" l="1"/>
  <c r="T949" i="5"/>
  <c r="J950" i="5"/>
  <c r="S950" i="5"/>
  <c r="P533" i="1"/>
  <c r="S533" i="1"/>
  <c r="S951" i="5" l="1"/>
  <c r="J951" i="5"/>
  <c r="U949" i="5"/>
  <c r="T950" i="5"/>
  <c r="Q533" i="1"/>
  <c r="T533" i="1"/>
  <c r="T951" i="5" l="1"/>
  <c r="U950" i="5"/>
  <c r="S952" i="5"/>
  <c r="J952" i="5"/>
  <c r="U533" i="1"/>
  <c r="S953" i="5" l="1"/>
  <c r="J953" i="5"/>
  <c r="U951" i="5"/>
  <c r="T952" i="5"/>
  <c r="J534" i="1"/>
  <c r="K534" i="1" s="1"/>
  <c r="U952" i="5" l="1"/>
  <c r="T953" i="5"/>
  <c r="J954" i="5"/>
  <c r="S954" i="5"/>
  <c r="L534" i="1"/>
  <c r="O534" i="1"/>
  <c r="S955" i="5" l="1"/>
  <c r="J955" i="5"/>
  <c r="U953" i="5"/>
  <c r="T954" i="5"/>
  <c r="P534" i="1"/>
  <c r="S534" i="1"/>
  <c r="U954" i="5" l="1"/>
  <c r="T955" i="5"/>
  <c r="S956" i="5"/>
  <c r="J956" i="5"/>
  <c r="Q534" i="1"/>
  <c r="T534" i="1"/>
  <c r="J957" i="5" l="1"/>
  <c r="S957" i="5"/>
  <c r="T956" i="5"/>
  <c r="U955" i="5"/>
  <c r="U534" i="1"/>
  <c r="T957" i="5" l="1"/>
  <c r="U956" i="5"/>
  <c r="S958" i="5"/>
  <c r="J958" i="5"/>
  <c r="J535" i="1"/>
  <c r="K535" i="1" s="1"/>
  <c r="S959" i="5" l="1"/>
  <c r="J959" i="5"/>
  <c r="U957" i="5"/>
  <c r="T958" i="5"/>
  <c r="O535" i="1"/>
  <c r="L535" i="1"/>
  <c r="P535" i="1" s="1"/>
  <c r="U958" i="5" l="1"/>
  <c r="T959" i="5"/>
  <c r="J960" i="5"/>
  <c r="S960" i="5"/>
  <c r="Q535" i="1"/>
  <c r="Q536" i="1" s="1"/>
  <c r="Q537" i="1" s="1"/>
  <c r="Q538" i="1" s="1"/>
  <c r="T535" i="1"/>
  <c r="S535" i="1"/>
  <c r="J961" i="5" l="1"/>
  <c r="S961" i="5"/>
  <c r="U959" i="5"/>
  <c r="T960" i="5"/>
  <c r="U535" i="1"/>
  <c r="T536" i="1"/>
  <c r="J536" i="1"/>
  <c r="S536" i="1"/>
  <c r="U960" i="5" l="1"/>
  <c r="T961" i="5"/>
  <c r="S962" i="5"/>
  <c r="J962" i="5"/>
  <c r="S537" i="1"/>
  <c r="U536" i="1"/>
  <c r="J537" i="1" s="1"/>
  <c r="T537" i="1"/>
  <c r="S963" i="5" l="1"/>
  <c r="J963" i="5"/>
  <c r="T962" i="5"/>
  <c r="U961" i="5"/>
  <c r="U537" i="1"/>
  <c r="T538" i="1"/>
  <c r="J538" i="1"/>
  <c r="S538" i="1"/>
  <c r="U962" i="5" l="1"/>
  <c r="T963" i="5"/>
  <c r="S964" i="5"/>
  <c r="J964" i="5"/>
  <c r="U538" i="1"/>
  <c r="J965" i="5" l="1"/>
  <c r="S965" i="5"/>
  <c r="T964" i="5"/>
  <c r="U963" i="5"/>
  <c r="J539" i="1"/>
  <c r="K539" i="1" s="1"/>
  <c r="U964" i="5" l="1"/>
  <c r="T965" i="5"/>
  <c r="J966" i="5"/>
  <c r="S966" i="5"/>
  <c r="O539" i="1"/>
  <c r="L539" i="1"/>
  <c r="S967" i="5" l="1"/>
  <c r="J967" i="5"/>
  <c r="U965" i="5"/>
  <c r="T966" i="5"/>
  <c r="P539" i="1"/>
  <c r="S539" i="1"/>
  <c r="T967" i="5" l="1"/>
  <c r="U966" i="5"/>
  <c r="S968" i="5"/>
  <c r="J968" i="5"/>
  <c r="Q539" i="1"/>
  <c r="T539" i="1"/>
  <c r="S969" i="5" l="1"/>
  <c r="J969" i="5"/>
  <c r="U967" i="5"/>
  <c r="T968" i="5"/>
  <c r="U539" i="1"/>
  <c r="U968" i="5" l="1"/>
  <c r="T969" i="5"/>
  <c r="J970" i="5"/>
  <c r="S970" i="5"/>
  <c r="J540" i="1"/>
  <c r="K540" i="1" s="1"/>
  <c r="S971" i="5" l="1"/>
  <c r="J971" i="5"/>
  <c r="U969" i="5"/>
  <c r="T970" i="5"/>
  <c r="L540" i="1"/>
  <c r="O540" i="1"/>
  <c r="U970" i="5" l="1"/>
  <c r="T971" i="5"/>
  <c r="S972" i="5"/>
  <c r="J972" i="5"/>
  <c r="P540" i="1"/>
  <c r="S540" i="1"/>
  <c r="J973" i="5" l="1"/>
  <c r="S973" i="5"/>
  <c r="T972" i="5"/>
  <c r="U971" i="5"/>
  <c r="Q540" i="1"/>
  <c r="T540" i="1"/>
  <c r="T973" i="5" l="1"/>
  <c r="U972" i="5"/>
  <c r="S974" i="5"/>
  <c r="J974" i="5"/>
  <c r="U540" i="1"/>
  <c r="S975" i="5" l="1"/>
  <c r="J975" i="5"/>
  <c r="U973" i="5"/>
  <c r="T974" i="5"/>
  <c r="J541" i="1"/>
  <c r="K541" i="1" s="1"/>
  <c r="U974" i="5" l="1"/>
  <c r="T975" i="5"/>
  <c r="J976" i="5"/>
  <c r="S976" i="5"/>
  <c r="O541" i="1"/>
  <c r="L541" i="1"/>
  <c r="P541" i="1" s="1"/>
  <c r="J977" i="5" l="1"/>
  <c r="S977" i="5"/>
  <c r="U975" i="5"/>
  <c r="T976" i="5"/>
  <c r="Q541" i="1"/>
  <c r="T541" i="1"/>
  <c r="S541" i="1"/>
  <c r="U976" i="5" l="1"/>
  <c r="T977" i="5"/>
  <c r="S978" i="5"/>
  <c r="J978" i="5"/>
  <c r="U541" i="1"/>
  <c r="J542" i="1"/>
  <c r="S979" i="5" l="1"/>
  <c r="J979" i="5"/>
  <c r="T978" i="5"/>
  <c r="U977" i="5"/>
  <c r="K542" i="1"/>
  <c r="U978" i="5" l="1"/>
  <c r="T979" i="5"/>
  <c r="S980" i="5"/>
  <c r="J980" i="5"/>
  <c r="O542" i="1"/>
  <c r="L542" i="1"/>
  <c r="J981" i="5" l="1"/>
  <c r="S981" i="5"/>
  <c r="T980" i="5"/>
  <c r="U979" i="5"/>
  <c r="P542" i="1"/>
  <c r="S542" i="1"/>
  <c r="U980" i="5" l="1"/>
  <c r="T981" i="5"/>
  <c r="J982" i="5"/>
  <c r="S982" i="5"/>
  <c r="Q542" i="1"/>
  <c r="T542" i="1"/>
  <c r="S983" i="5" l="1"/>
  <c r="J983" i="5"/>
  <c r="U981" i="5"/>
  <c r="T982" i="5"/>
  <c r="U542" i="1"/>
  <c r="T983" i="5" l="1"/>
  <c r="U982" i="5"/>
  <c r="S984" i="5"/>
  <c r="J984" i="5"/>
  <c r="J543" i="1"/>
  <c r="K543" i="1" s="1"/>
  <c r="S985" i="5" l="1"/>
  <c r="J985" i="5"/>
  <c r="T984" i="5"/>
  <c r="U983" i="5"/>
  <c r="O543" i="1"/>
  <c r="L543" i="1"/>
  <c r="P543" i="1" s="1"/>
  <c r="U984" i="5" l="1"/>
  <c r="T985" i="5"/>
  <c r="J986" i="5"/>
  <c r="S986" i="5"/>
  <c r="T543" i="1"/>
  <c r="Q543" i="1"/>
  <c r="S543" i="1"/>
  <c r="J987" i="5" l="1"/>
  <c r="S987" i="5"/>
  <c r="U985" i="5"/>
  <c r="T986" i="5"/>
  <c r="U543" i="1"/>
  <c r="U986" i="5" l="1"/>
  <c r="T987" i="5"/>
  <c r="S988" i="5"/>
  <c r="J988" i="5"/>
  <c r="J544" i="1"/>
  <c r="K544" i="1" s="1"/>
  <c r="U987" i="5" l="1"/>
  <c r="T988" i="5"/>
  <c r="S989" i="5"/>
  <c r="J989" i="5"/>
  <c r="O544" i="1"/>
  <c r="L544" i="1"/>
  <c r="P544" i="1" s="1"/>
  <c r="S990" i="5" l="1"/>
  <c r="J990" i="5"/>
  <c r="T989" i="5"/>
  <c r="U988" i="5"/>
  <c r="T544" i="1"/>
  <c r="Q544" i="1"/>
  <c r="S544" i="1"/>
  <c r="U989" i="5" l="1"/>
  <c r="T990" i="5"/>
  <c r="S991" i="5"/>
  <c r="J991" i="5"/>
  <c r="U544" i="1"/>
  <c r="J992" i="5" l="1"/>
  <c r="S992" i="5"/>
  <c r="U990" i="5"/>
  <c r="T991" i="5"/>
  <c r="J545" i="1"/>
  <c r="K545" i="1" s="1"/>
  <c r="U991" i="5" l="1"/>
  <c r="T992" i="5"/>
  <c r="J993" i="5"/>
  <c r="S993" i="5"/>
  <c r="L545" i="1"/>
  <c r="O545" i="1"/>
  <c r="S994" i="5" l="1"/>
  <c r="J994" i="5"/>
  <c r="U992" i="5"/>
  <c r="T993" i="5"/>
  <c r="P545" i="1"/>
  <c r="S545" i="1"/>
  <c r="T994" i="5" l="1"/>
  <c r="U993" i="5"/>
  <c r="S995" i="5"/>
  <c r="J995" i="5"/>
  <c r="Q545" i="1"/>
  <c r="T545" i="1"/>
  <c r="S996" i="5" l="1"/>
  <c r="J996" i="5"/>
  <c r="U994" i="5"/>
  <c r="T995" i="5"/>
  <c r="U545" i="1"/>
  <c r="U995" i="5" l="1"/>
  <c r="T996" i="5"/>
  <c r="J997" i="5"/>
  <c r="S997" i="5"/>
  <c r="J546" i="1"/>
  <c r="K546" i="1" s="1"/>
  <c r="S998" i="5" l="1"/>
  <c r="J998" i="5"/>
  <c r="U996" i="5"/>
  <c r="T997" i="5"/>
  <c r="L546" i="1"/>
  <c r="O546" i="1"/>
  <c r="U997" i="5" l="1"/>
  <c r="T998" i="5"/>
  <c r="S999" i="5"/>
  <c r="J999" i="5"/>
  <c r="P546" i="1"/>
  <c r="S546" i="1"/>
  <c r="J1000" i="5" l="1"/>
  <c r="S1000" i="5"/>
  <c r="U998" i="5"/>
  <c r="T999" i="5"/>
  <c r="Q546" i="1"/>
  <c r="T546" i="1"/>
  <c r="S1001" i="5" l="1"/>
  <c r="J1001" i="5"/>
  <c r="U999" i="5"/>
  <c r="T1000" i="5"/>
  <c r="U546" i="1"/>
  <c r="T1001" i="5" l="1"/>
  <c r="U1000" i="5"/>
  <c r="J1002" i="5"/>
  <c r="S1002" i="5"/>
  <c r="J547" i="1"/>
  <c r="K547" i="1" s="1"/>
  <c r="S1003" i="5" l="1"/>
  <c r="J1003" i="5"/>
  <c r="U1001" i="5"/>
  <c r="T1002" i="5"/>
  <c r="O547" i="1"/>
  <c r="L547" i="1"/>
  <c r="P547" i="1" s="1"/>
  <c r="U1002" i="5" l="1"/>
  <c r="T1003" i="5"/>
  <c r="S1004" i="5"/>
  <c r="J1004" i="5"/>
  <c r="Q547" i="1"/>
  <c r="T547" i="1"/>
  <c r="S547" i="1"/>
  <c r="S1005" i="5" l="1"/>
  <c r="J1005" i="5"/>
  <c r="T1004" i="5"/>
  <c r="U1003" i="5"/>
  <c r="U547" i="1"/>
  <c r="T1005" i="5" l="1"/>
  <c r="U1004" i="5"/>
  <c r="S1006" i="5"/>
  <c r="J1006" i="5"/>
  <c r="J548" i="1"/>
  <c r="K548" i="1" s="1"/>
  <c r="J1007" i="5" l="1"/>
  <c r="S1007" i="5"/>
  <c r="U1005" i="5"/>
  <c r="T1006" i="5"/>
  <c r="L548" i="1"/>
  <c r="O548" i="1"/>
  <c r="S548" i="1" s="1"/>
  <c r="T1007" i="5" l="1"/>
  <c r="U1006" i="5"/>
  <c r="J1008" i="5"/>
  <c r="S1008" i="5"/>
  <c r="P548" i="1"/>
  <c r="S1009" i="5" l="1"/>
  <c r="J1009" i="5"/>
  <c r="U1007" i="5"/>
  <c r="T1008" i="5"/>
  <c r="T548" i="1"/>
  <c r="Q548" i="1"/>
  <c r="U1008" i="5" l="1"/>
  <c r="T1009" i="5"/>
  <c r="S1010" i="5"/>
  <c r="J1010" i="5"/>
  <c r="U548" i="1"/>
  <c r="S1011" i="5" l="1"/>
  <c r="J1011" i="5"/>
  <c r="T1010" i="5"/>
  <c r="U1009" i="5"/>
  <c r="J549" i="1"/>
  <c r="K549" i="1" s="1"/>
  <c r="U1010" i="5" l="1"/>
  <c r="T1011" i="5"/>
  <c r="S1012" i="5"/>
  <c r="J1012" i="5"/>
  <c r="L549" i="1"/>
  <c r="O549" i="1"/>
  <c r="J1013" i="5" l="1"/>
  <c r="S1013" i="5"/>
  <c r="U1011" i="5"/>
  <c r="T1012" i="5"/>
  <c r="P549" i="1"/>
  <c r="S549" i="1"/>
  <c r="S1014" i="5" l="1"/>
  <c r="J1014" i="5"/>
  <c r="T1013" i="5"/>
  <c r="U1012" i="5"/>
  <c r="Q549" i="1"/>
  <c r="T549" i="1"/>
  <c r="U1013" i="5" l="1"/>
  <c r="T1014" i="5"/>
  <c r="S1015" i="5"/>
  <c r="J1015" i="5"/>
  <c r="U549" i="1"/>
  <c r="J1016" i="5" l="1"/>
  <c r="S1016" i="5"/>
  <c r="T1015" i="5"/>
  <c r="U1014" i="5"/>
  <c r="J550" i="1"/>
  <c r="K550" i="1" s="1"/>
  <c r="U1015" i="5" l="1"/>
  <c r="T1016" i="5"/>
  <c r="S1017" i="5"/>
  <c r="J1017" i="5"/>
  <c r="O550" i="1"/>
  <c r="L550" i="1"/>
  <c r="P550" i="1" s="1"/>
  <c r="J1018" i="5" l="1"/>
  <c r="S1018" i="5"/>
  <c r="U1016" i="5"/>
  <c r="T1017" i="5"/>
  <c r="Q550" i="1"/>
  <c r="T550" i="1"/>
  <c r="S550" i="1"/>
  <c r="J1019" i="5" l="1"/>
  <c r="S1019" i="5"/>
  <c r="U1017" i="5"/>
  <c r="T1018" i="5"/>
  <c r="U550" i="1"/>
  <c r="J551" i="1" s="1"/>
  <c r="S1020" i="5" l="1"/>
  <c r="J1020" i="5"/>
  <c r="U1018" i="5"/>
  <c r="T1019" i="5"/>
  <c r="K551" i="1"/>
  <c r="T1020" i="5" l="1"/>
  <c r="U1019" i="5"/>
  <c r="S1021" i="5"/>
  <c r="J1021" i="5"/>
  <c r="L551" i="1"/>
  <c r="O551" i="1"/>
  <c r="J1022" i="5" l="1"/>
  <c r="S1022" i="5"/>
  <c r="T1021" i="5"/>
  <c r="U1020" i="5"/>
  <c r="P551" i="1"/>
  <c r="S551" i="1"/>
  <c r="U1021" i="5" l="1"/>
  <c r="T1022" i="5"/>
  <c r="J1023" i="5"/>
  <c r="S1023" i="5"/>
  <c r="T551" i="1"/>
  <c r="Q551" i="1"/>
  <c r="J1024" i="5" l="1"/>
  <c r="S1024" i="5"/>
  <c r="T1023" i="5"/>
  <c r="U1022" i="5"/>
  <c r="U551" i="1"/>
  <c r="U1023" i="5" l="1"/>
  <c r="T1024" i="5"/>
  <c r="S1025" i="5"/>
  <c r="J1025" i="5"/>
  <c r="J552" i="1"/>
  <c r="K552" i="1" s="1"/>
  <c r="S1026" i="5" l="1"/>
  <c r="J1026" i="5"/>
  <c r="U1024" i="5"/>
  <c r="T1025" i="5"/>
  <c r="O552" i="1"/>
  <c r="L552" i="1"/>
  <c r="T1026" i="5" l="1"/>
  <c r="U1025" i="5"/>
  <c r="S1027" i="5"/>
  <c r="J1027" i="5"/>
  <c r="P552" i="1"/>
  <c r="S552" i="1"/>
  <c r="S1028" i="5" l="1"/>
  <c r="J1028" i="5"/>
  <c r="U1026" i="5"/>
  <c r="T1027" i="5"/>
  <c r="S553" i="1"/>
  <c r="Q552" i="1"/>
  <c r="Q553" i="1" s="1"/>
  <c r="T552" i="1"/>
  <c r="U1027" i="5" l="1"/>
  <c r="T1028" i="5"/>
  <c r="J1029" i="5"/>
  <c r="S1029" i="5"/>
  <c r="U552" i="1"/>
  <c r="J553" i="1" s="1"/>
  <c r="T553" i="1"/>
  <c r="S1030" i="5" l="1"/>
  <c r="J1030" i="5"/>
  <c r="T1029" i="5"/>
  <c r="U1028" i="5"/>
  <c r="U553" i="1"/>
  <c r="U1029" i="5" l="1"/>
  <c r="T1030" i="5"/>
  <c r="S1031" i="5"/>
  <c r="J1031" i="5"/>
  <c r="J554" i="1"/>
  <c r="K554" i="1" s="1"/>
  <c r="J1032" i="5" l="1"/>
  <c r="S1032" i="5"/>
  <c r="T1031" i="5"/>
  <c r="U1030" i="5"/>
  <c r="L554" i="1"/>
  <c r="O554" i="1"/>
  <c r="U1031" i="5" l="1"/>
  <c r="T1032" i="5"/>
  <c r="S1033" i="5"/>
  <c r="J1033" i="5"/>
  <c r="P554" i="1"/>
  <c r="S554" i="1"/>
  <c r="J1034" i="5" l="1"/>
  <c r="S1034" i="5"/>
  <c r="U1032" i="5"/>
  <c r="T1033" i="5"/>
  <c r="Q554" i="1"/>
  <c r="T554" i="1"/>
  <c r="U1033" i="5" l="1"/>
  <c r="T1034" i="5"/>
  <c r="J1035" i="5"/>
  <c r="S1035" i="5"/>
  <c r="U554" i="1"/>
  <c r="S1036" i="5" l="1"/>
  <c r="J1036" i="5"/>
  <c r="U1034" i="5"/>
  <c r="T1035" i="5"/>
  <c r="J555" i="1"/>
  <c r="K555" i="1" s="1"/>
  <c r="T1036" i="5" l="1"/>
  <c r="U1035" i="5"/>
  <c r="S1037" i="5"/>
  <c r="J1037" i="5"/>
  <c r="L555" i="1"/>
  <c r="O555" i="1"/>
  <c r="S555" i="1" s="1"/>
  <c r="S1038" i="5" l="1"/>
  <c r="J1038" i="5"/>
  <c r="T1037" i="5"/>
  <c r="U1036" i="5"/>
  <c r="P555" i="1"/>
  <c r="U1037" i="5" l="1"/>
  <c r="T1038" i="5"/>
  <c r="J1039" i="5"/>
  <c r="S1039" i="5"/>
  <c r="Q555" i="1"/>
  <c r="T555" i="1"/>
  <c r="J1040" i="5" l="1"/>
  <c r="S1040" i="5"/>
  <c r="T1039" i="5"/>
  <c r="U1038" i="5"/>
  <c r="U555" i="1"/>
  <c r="U1039" i="5" l="1"/>
  <c r="T1040" i="5"/>
  <c r="S1041" i="5"/>
  <c r="J1041" i="5"/>
  <c r="J556" i="1"/>
  <c r="K556" i="1" s="1"/>
  <c r="S1042" i="5" l="1"/>
  <c r="J1042" i="5"/>
  <c r="U1040" i="5"/>
  <c r="T1041" i="5"/>
  <c r="O556" i="1"/>
  <c r="L556" i="1"/>
  <c r="P556" i="1" s="1"/>
  <c r="T1042" i="5" l="1"/>
  <c r="U1041" i="5"/>
  <c r="S1043" i="5"/>
  <c r="J1043" i="5"/>
  <c r="T556" i="1"/>
  <c r="Q556" i="1"/>
  <c r="S556" i="1"/>
  <c r="S1044" i="5" l="1"/>
  <c r="J1044" i="5"/>
  <c r="U1042" i="5"/>
  <c r="T1043" i="5"/>
  <c r="U556" i="1"/>
  <c r="U1043" i="5" l="1"/>
  <c r="T1044" i="5"/>
  <c r="J1045" i="5"/>
  <c r="S1045" i="5"/>
  <c r="J557" i="1"/>
  <c r="K557" i="1" s="1"/>
  <c r="S1046" i="5" l="1"/>
  <c r="J1046" i="5"/>
  <c r="T1045" i="5"/>
  <c r="U1044" i="5"/>
  <c r="O557" i="1"/>
  <c r="L557" i="1"/>
  <c r="U1045" i="5" l="1"/>
  <c r="T1046" i="5"/>
  <c r="S1047" i="5"/>
  <c r="J1047" i="5"/>
  <c r="P557" i="1"/>
  <c r="S557" i="1"/>
  <c r="J1048" i="5" l="1"/>
  <c r="S1048" i="5"/>
  <c r="T1047" i="5"/>
  <c r="U1046" i="5"/>
  <c r="T557" i="1"/>
  <c r="Q557" i="1"/>
  <c r="U1047" i="5" l="1"/>
  <c r="T1048" i="5"/>
  <c r="S1049" i="5"/>
  <c r="J1049" i="5"/>
  <c r="U557" i="1"/>
  <c r="J1050" i="5" l="1"/>
  <c r="S1050" i="5"/>
  <c r="U1048" i="5"/>
  <c r="T1049" i="5"/>
  <c r="J558" i="1"/>
  <c r="K558" i="1" s="1"/>
  <c r="U1049" i="5" l="1"/>
  <c r="T1050" i="5"/>
  <c r="J1051" i="5"/>
  <c r="S1051" i="5"/>
  <c r="O558" i="1"/>
  <c r="L558" i="1"/>
  <c r="S1052" i="5" l="1"/>
  <c r="J1052" i="5"/>
  <c r="T1051" i="5"/>
  <c r="U1050" i="5"/>
  <c r="P558" i="1"/>
  <c r="S558" i="1"/>
  <c r="U1051" i="5" l="1"/>
  <c r="T1052" i="5"/>
  <c r="S1053" i="5"/>
  <c r="J1053" i="5"/>
  <c r="Q558" i="1"/>
  <c r="T558" i="1"/>
  <c r="S1054" i="5" l="1"/>
  <c r="J1054" i="5"/>
  <c r="U1052" i="5"/>
  <c r="T1053" i="5"/>
  <c r="U558" i="1"/>
  <c r="U1053" i="5" l="1"/>
  <c r="T1054" i="5"/>
  <c r="J1055" i="5"/>
  <c r="S1055" i="5"/>
  <c r="J559" i="1"/>
  <c r="K559" i="1" s="1"/>
  <c r="J1056" i="5" l="1"/>
  <c r="S1056" i="5"/>
  <c r="U1054" i="5"/>
  <c r="T1055" i="5"/>
  <c r="O559" i="1"/>
  <c r="L559" i="1"/>
  <c r="P559" i="1" s="1"/>
  <c r="S1057" i="5" l="1"/>
  <c r="J1057" i="5"/>
  <c r="U1055" i="5"/>
  <c r="T1056" i="5"/>
  <c r="Q559" i="1"/>
  <c r="T559" i="1"/>
  <c r="S559" i="1"/>
  <c r="T1057" i="5" l="1"/>
  <c r="U1056" i="5"/>
  <c r="S1058" i="5"/>
  <c r="J1058" i="5"/>
  <c r="U559" i="1"/>
  <c r="J560" i="1"/>
  <c r="J1059" i="5" l="1"/>
  <c r="S1059" i="5"/>
  <c r="T1058" i="5"/>
  <c r="U1057" i="5"/>
  <c r="K560" i="1"/>
  <c r="T1059" i="5" l="1"/>
  <c r="U1058" i="5"/>
  <c r="J1060" i="5"/>
  <c r="S1060" i="5"/>
  <c r="L560" i="1"/>
  <c r="O560" i="1"/>
  <c r="S560" i="1" s="1"/>
  <c r="S1061" i="5" l="1"/>
  <c r="J1061" i="5"/>
  <c r="U1059" i="5"/>
  <c r="T1060" i="5"/>
  <c r="P560" i="1"/>
  <c r="U1060" i="5" l="1"/>
  <c r="T1061" i="5"/>
  <c r="S1062" i="5"/>
  <c r="J1062" i="5"/>
  <c r="T560" i="1"/>
  <c r="Q560" i="1"/>
  <c r="J1063" i="5" l="1"/>
  <c r="S1063" i="5"/>
  <c r="U1061" i="5"/>
  <c r="T1062" i="5"/>
  <c r="U560" i="1"/>
  <c r="U1062" i="5" l="1"/>
  <c r="T1063" i="5"/>
  <c r="S1064" i="5"/>
  <c r="J1064" i="5"/>
  <c r="J561" i="1"/>
  <c r="K561" i="1" s="1"/>
  <c r="S1065" i="5" l="1"/>
  <c r="J1065" i="5"/>
  <c r="U1063" i="5"/>
  <c r="T1064" i="5"/>
  <c r="O561" i="1"/>
  <c r="L561" i="1"/>
  <c r="P561" i="1" s="1"/>
  <c r="U1064" i="5" l="1"/>
  <c r="T1065" i="5"/>
  <c r="S1066" i="5"/>
  <c r="J1066" i="5"/>
  <c r="Q561" i="1"/>
  <c r="T561" i="1"/>
  <c r="S561" i="1"/>
  <c r="J1067" i="5" l="1"/>
  <c r="S1067" i="5"/>
  <c r="T1066" i="5"/>
  <c r="U1065" i="5"/>
  <c r="U561" i="1"/>
  <c r="J562" i="1"/>
  <c r="J1068" i="5" l="1"/>
  <c r="S1068" i="5"/>
  <c r="T1067" i="5"/>
  <c r="U1066" i="5"/>
  <c r="K562" i="1"/>
  <c r="T1068" i="5" l="1"/>
  <c r="U1067" i="5"/>
  <c r="S1069" i="5"/>
  <c r="J1069" i="5"/>
  <c r="L562" i="1"/>
  <c r="O562" i="1"/>
  <c r="S562" i="1" s="1"/>
  <c r="S1070" i="5" l="1"/>
  <c r="J1070" i="5"/>
  <c r="U1068" i="5"/>
  <c r="T1069" i="5"/>
  <c r="P562" i="1"/>
  <c r="U1069" i="5" l="1"/>
  <c r="T1070" i="5"/>
  <c r="J1071" i="5"/>
  <c r="S1071" i="5"/>
  <c r="T562" i="1"/>
  <c r="Q562" i="1"/>
  <c r="J1072" i="5" l="1"/>
  <c r="S1072" i="5"/>
  <c r="U1070" i="5"/>
  <c r="T1071" i="5"/>
  <c r="U562" i="1"/>
  <c r="S1073" i="5" l="1"/>
  <c r="J1073" i="5"/>
  <c r="U1071" i="5"/>
  <c r="T1072" i="5"/>
  <c r="J563" i="1"/>
  <c r="K563" i="1" s="1"/>
  <c r="T1073" i="5" l="1"/>
  <c r="U1072" i="5"/>
  <c r="S1074" i="5"/>
  <c r="J1074" i="5"/>
  <c r="O563" i="1"/>
  <c r="L563" i="1"/>
  <c r="J1075" i="5" l="1"/>
  <c r="S1075" i="5"/>
  <c r="T1074" i="5"/>
  <c r="U1073" i="5"/>
  <c r="P563" i="1"/>
  <c r="S563" i="1"/>
  <c r="T1075" i="5" l="1"/>
  <c r="U1074" i="5"/>
  <c r="J1076" i="5"/>
  <c r="S1076" i="5"/>
  <c r="Q563" i="1"/>
  <c r="T563" i="1"/>
  <c r="S1077" i="5" l="1"/>
  <c r="J1077" i="5"/>
  <c r="U1075" i="5"/>
  <c r="T1076" i="5"/>
  <c r="U563" i="1"/>
  <c r="U1076" i="5" l="1"/>
  <c r="T1077" i="5"/>
  <c r="S1078" i="5"/>
  <c r="J1078" i="5"/>
  <c r="J564" i="1"/>
  <c r="K564" i="1" s="1"/>
  <c r="J1079" i="5" l="1"/>
  <c r="S1079" i="5"/>
  <c r="T1078" i="5"/>
  <c r="U1077" i="5"/>
  <c r="L564" i="1"/>
  <c r="O564" i="1"/>
  <c r="U1078" i="5" l="1"/>
  <c r="T1079" i="5"/>
  <c r="S1080" i="5"/>
  <c r="J1080" i="5"/>
  <c r="P564" i="1"/>
  <c r="S564" i="1"/>
  <c r="S1081" i="5" l="1"/>
  <c r="J1081" i="5"/>
  <c r="U1079" i="5"/>
  <c r="T1080" i="5"/>
  <c r="Q564" i="1"/>
  <c r="T564" i="1"/>
  <c r="U1080" i="5" l="1"/>
  <c r="T1081" i="5"/>
  <c r="S1082" i="5"/>
  <c r="J1082" i="5"/>
  <c r="U564" i="1"/>
  <c r="J1083" i="5" l="1"/>
  <c r="S1083" i="5"/>
  <c r="T1082" i="5"/>
  <c r="U1081" i="5"/>
  <c r="J565" i="1"/>
  <c r="K565" i="1" s="1"/>
  <c r="T1083" i="5" l="1"/>
  <c r="U1082" i="5"/>
  <c r="J1084" i="5"/>
  <c r="S1084" i="5"/>
  <c r="O565" i="1"/>
  <c r="L565" i="1"/>
  <c r="S1085" i="5" l="1"/>
  <c r="J1085" i="5"/>
  <c r="T1084" i="5"/>
  <c r="U1083" i="5"/>
  <c r="P565" i="1"/>
  <c r="T565" i="1"/>
  <c r="Q565" i="1"/>
  <c r="S565" i="1"/>
  <c r="U1084" i="5" l="1"/>
  <c r="T1085" i="5"/>
  <c r="S1086" i="5"/>
  <c r="J1086" i="5"/>
  <c r="U565" i="1"/>
  <c r="J1087" i="5" l="1"/>
  <c r="S1087" i="5"/>
  <c r="T1086" i="5"/>
  <c r="U1085" i="5"/>
  <c r="J566" i="1"/>
  <c r="K566" i="1" s="1"/>
  <c r="U1086" i="5" l="1"/>
  <c r="T1087" i="5"/>
  <c r="J1088" i="5"/>
  <c r="S1088" i="5"/>
  <c r="L566" i="1"/>
  <c r="O566" i="1"/>
  <c r="S566" i="1" s="1"/>
  <c r="S1089" i="5" l="1"/>
  <c r="J1089" i="5"/>
  <c r="U1087" i="5"/>
  <c r="T1088" i="5"/>
  <c r="P566" i="1"/>
  <c r="T1089" i="5" l="1"/>
  <c r="U1088" i="5"/>
  <c r="S1090" i="5"/>
  <c r="J1090" i="5"/>
  <c r="Q566" i="1"/>
  <c r="T566" i="1"/>
  <c r="U566" i="1" s="1"/>
  <c r="J567" i="1" s="1"/>
  <c r="K567" i="1" s="1"/>
  <c r="J1091" i="5" l="1"/>
  <c r="S1091" i="5"/>
  <c r="U1089" i="5"/>
  <c r="T1090" i="5"/>
  <c r="O567" i="1"/>
  <c r="L567" i="1"/>
  <c r="J1092" i="5" l="1"/>
  <c r="S1092" i="5"/>
  <c r="T1091" i="5"/>
  <c r="U1090" i="5"/>
  <c r="P567" i="1"/>
  <c r="S567" i="1"/>
  <c r="U1091" i="5" l="1"/>
  <c r="T1092" i="5"/>
  <c r="S1093" i="5"/>
  <c r="J1093" i="5"/>
  <c r="Q567" i="1"/>
  <c r="T567" i="1"/>
  <c r="S1094" i="5" l="1"/>
  <c r="J1094" i="5"/>
  <c r="U1092" i="5"/>
  <c r="T1093" i="5"/>
  <c r="U567" i="1"/>
  <c r="T1094" i="5" l="1"/>
  <c r="U1093" i="5"/>
  <c r="J1095" i="5"/>
  <c r="S1095" i="5"/>
  <c r="J568" i="1"/>
  <c r="K568" i="1" s="1"/>
  <c r="S1096" i="5" l="1"/>
  <c r="J1096" i="5"/>
  <c r="U1094" i="5"/>
  <c r="T1095" i="5"/>
  <c r="O568" i="1"/>
  <c r="L568" i="1"/>
  <c r="P568" i="1" s="1"/>
  <c r="U1095" i="5" l="1"/>
  <c r="T1096" i="5"/>
  <c r="S1097" i="5"/>
  <c r="J1097" i="5"/>
  <c r="Q568" i="1"/>
  <c r="T568" i="1"/>
  <c r="S568" i="1"/>
  <c r="S1098" i="5" l="1"/>
  <c r="J1098" i="5"/>
  <c r="U1096" i="5"/>
  <c r="T1097" i="5"/>
  <c r="U568" i="1"/>
  <c r="J569" i="1"/>
  <c r="U1097" i="5" l="1"/>
  <c r="T1098" i="5"/>
  <c r="J1099" i="5"/>
  <c r="S1099" i="5"/>
  <c r="K569" i="1"/>
  <c r="J1100" i="5" l="1"/>
  <c r="S1100" i="5"/>
  <c r="T1099" i="5"/>
  <c r="U1098" i="5"/>
  <c r="L569" i="1"/>
  <c r="O569" i="1"/>
  <c r="T1100" i="5" l="1"/>
  <c r="U1099" i="5"/>
  <c r="S1101" i="5"/>
  <c r="J1101" i="5"/>
  <c r="P569" i="1"/>
  <c r="S569" i="1"/>
  <c r="S1102" i="5" l="1"/>
  <c r="J1102" i="5"/>
  <c r="U1100" i="5"/>
  <c r="T1101" i="5"/>
  <c r="T569" i="1"/>
  <c r="Q569" i="1"/>
  <c r="T1102" i="5" l="1"/>
  <c r="U1101" i="5"/>
  <c r="J1103" i="5"/>
  <c r="S1103" i="5"/>
  <c r="U569" i="1"/>
  <c r="J1104" i="5" l="1"/>
  <c r="S1104" i="5"/>
  <c r="U1102" i="5"/>
  <c r="T1103" i="5"/>
  <c r="J570" i="1"/>
  <c r="K570" i="1" s="1"/>
  <c r="U1103" i="5" l="1"/>
  <c r="T1104" i="5"/>
  <c r="S1105" i="5"/>
  <c r="J1105" i="5"/>
  <c r="O570" i="1"/>
  <c r="L570" i="1"/>
  <c r="P570" i="1" s="1"/>
  <c r="S1106" i="5" l="1"/>
  <c r="J1106" i="5"/>
  <c r="T1105" i="5"/>
  <c r="U1104" i="5"/>
  <c r="Q570" i="1"/>
  <c r="T570" i="1"/>
  <c r="S570" i="1"/>
  <c r="U1105" i="5" l="1"/>
  <c r="T1106" i="5"/>
  <c r="J1107" i="5"/>
  <c r="S1107" i="5"/>
  <c r="U570" i="1"/>
  <c r="J571" i="1"/>
  <c r="J1108" i="5" l="1"/>
  <c r="S1108" i="5"/>
  <c r="T1107" i="5"/>
  <c r="U1106" i="5"/>
  <c r="K571" i="1"/>
  <c r="U1107" i="5" l="1"/>
  <c r="T1108" i="5"/>
  <c r="S1109" i="5"/>
  <c r="J1109" i="5"/>
  <c r="L571" i="1"/>
  <c r="O571" i="1"/>
  <c r="S1110" i="5" l="1"/>
  <c r="J1110" i="5"/>
  <c r="U1108" i="5"/>
  <c r="T1109" i="5"/>
  <c r="P571" i="1"/>
  <c r="S571" i="1"/>
  <c r="T1110" i="5" l="1"/>
  <c r="U1109" i="5"/>
  <c r="J1111" i="5"/>
  <c r="S1111" i="5"/>
  <c r="T571" i="1"/>
  <c r="Q571" i="1"/>
  <c r="S1112" i="5" l="1"/>
  <c r="J1112" i="5"/>
  <c r="U1110" i="5"/>
  <c r="T1111" i="5"/>
  <c r="U571" i="1"/>
  <c r="U1111" i="5" l="1"/>
  <c r="T1112" i="5"/>
  <c r="S1113" i="5"/>
  <c r="J1113" i="5"/>
  <c r="J572" i="1"/>
  <c r="K572" i="1" s="1"/>
  <c r="S1114" i="5" l="1"/>
  <c r="J1114" i="5"/>
  <c r="U1112" i="5"/>
  <c r="T1113" i="5"/>
  <c r="L572" i="1"/>
  <c r="O572" i="1"/>
  <c r="U1113" i="5" l="1"/>
  <c r="T1114" i="5"/>
  <c r="J1115" i="5"/>
  <c r="S1115" i="5"/>
  <c r="P572" i="1"/>
  <c r="S572" i="1"/>
  <c r="J1116" i="5" l="1"/>
  <c r="S1116" i="5"/>
  <c r="T1115" i="5"/>
  <c r="U1114" i="5"/>
  <c r="T572" i="1"/>
  <c r="Q572" i="1"/>
  <c r="T1116" i="5" l="1"/>
  <c r="U1115" i="5"/>
  <c r="S1117" i="5"/>
  <c r="J1117" i="5"/>
  <c r="U572" i="1"/>
  <c r="S1118" i="5" l="1"/>
  <c r="J1118" i="5"/>
  <c r="U1116" i="5"/>
  <c r="T1117" i="5"/>
  <c r="J573" i="1"/>
  <c r="K573" i="1" s="1"/>
  <c r="T1118" i="5" l="1"/>
  <c r="U1117" i="5"/>
  <c r="J1119" i="5"/>
  <c r="S1119" i="5"/>
  <c r="L573" i="1"/>
  <c r="O573" i="1"/>
  <c r="J1120" i="5" l="1"/>
  <c r="S1120" i="5"/>
  <c r="U1118" i="5"/>
  <c r="T1119" i="5"/>
  <c r="P573" i="1"/>
  <c r="S573" i="1"/>
  <c r="U1119" i="5" l="1"/>
  <c r="T1120" i="5"/>
  <c r="S1121" i="5"/>
  <c r="J1121" i="5"/>
  <c r="T573" i="1"/>
  <c r="Q573" i="1"/>
  <c r="S1122" i="5" l="1"/>
  <c r="J1122" i="5"/>
  <c r="T1121" i="5"/>
  <c r="U1120" i="5"/>
  <c r="U573" i="1"/>
  <c r="U1121" i="5" l="1"/>
  <c r="T1122" i="5"/>
  <c r="J1123" i="5"/>
  <c r="S1123" i="5"/>
  <c r="J574" i="1"/>
  <c r="K574" i="1" s="1"/>
  <c r="O634" i="1"/>
  <c r="L634" i="1"/>
  <c r="J1124" i="5" l="1"/>
  <c r="S1124" i="5"/>
  <c r="T1123" i="5"/>
  <c r="U1122" i="5"/>
  <c r="L574" i="1"/>
  <c r="O574" i="1"/>
  <c r="P634" i="1"/>
  <c r="U1123" i="5" l="1"/>
  <c r="T1124" i="5"/>
  <c r="S1125" i="5"/>
  <c r="J1125" i="5"/>
  <c r="P574" i="1"/>
  <c r="S574" i="1"/>
  <c r="S1126" i="5" l="1"/>
  <c r="J1126" i="5"/>
  <c r="U1124" i="5"/>
  <c r="T1125" i="5"/>
  <c r="Q574" i="1"/>
  <c r="T574" i="1"/>
  <c r="T1126" i="5" l="1"/>
  <c r="U1125" i="5"/>
  <c r="J1127" i="5"/>
  <c r="S1127" i="5"/>
  <c r="U574" i="1"/>
  <c r="S1128" i="5" l="1"/>
  <c r="J1128" i="5"/>
  <c r="U1126" i="5"/>
  <c r="T1127" i="5"/>
  <c r="J575" i="1"/>
  <c r="K575" i="1" s="1"/>
  <c r="U1127" i="5" l="1"/>
  <c r="T1128" i="5"/>
  <c r="S1129" i="5"/>
  <c r="J1129" i="5"/>
  <c r="L575" i="1"/>
  <c r="O575" i="1"/>
  <c r="S1130" i="5" l="1"/>
  <c r="J1130" i="5"/>
  <c r="U1128" i="5"/>
  <c r="T1129" i="5"/>
  <c r="P575" i="1"/>
  <c r="S575" i="1"/>
  <c r="U1129" i="5" l="1"/>
  <c r="T1130" i="5"/>
  <c r="J1131" i="5"/>
  <c r="S1131" i="5"/>
  <c r="Q575" i="1"/>
  <c r="T575" i="1"/>
  <c r="J1132" i="5" l="1"/>
  <c r="S1132" i="5"/>
  <c r="T1131" i="5"/>
  <c r="U1130" i="5"/>
  <c r="U575" i="1"/>
  <c r="T1132" i="5" l="1"/>
  <c r="U1131" i="5"/>
  <c r="S1133" i="5"/>
  <c r="J1133" i="5"/>
  <c r="J576" i="1"/>
  <c r="K576" i="1" s="1"/>
  <c r="S1134" i="5" l="1"/>
  <c r="J1134" i="5"/>
  <c r="U1132" i="5"/>
  <c r="T1133" i="5"/>
  <c r="L576" i="1"/>
  <c r="O576" i="1"/>
  <c r="S576" i="1" s="1"/>
  <c r="T1134" i="5" l="1"/>
  <c r="U1133" i="5"/>
  <c r="J1135" i="5"/>
  <c r="S1135" i="5"/>
  <c r="P576" i="1"/>
  <c r="J1136" i="5" l="1"/>
  <c r="S1136" i="5"/>
  <c r="U1134" i="5"/>
  <c r="T1135" i="5"/>
  <c r="Q576" i="1"/>
  <c r="T576" i="1"/>
  <c r="S1137" i="5" l="1"/>
  <c r="J1137" i="5"/>
  <c r="U1135" i="5"/>
  <c r="T1136" i="5"/>
  <c r="U576" i="1"/>
  <c r="T1137" i="5" l="1"/>
  <c r="U1136" i="5"/>
  <c r="S1138" i="5"/>
  <c r="J1138" i="5"/>
  <c r="J577" i="1"/>
  <c r="K577" i="1" s="1"/>
  <c r="J1139" i="5" l="1"/>
  <c r="S1139" i="5"/>
  <c r="T1138" i="5"/>
  <c r="U1137" i="5"/>
  <c r="L577" i="1"/>
  <c r="O577" i="1"/>
  <c r="T1139" i="5" l="1"/>
  <c r="U1138" i="5"/>
  <c r="J1140" i="5"/>
  <c r="S1140" i="5"/>
  <c r="P577" i="1"/>
  <c r="S577" i="1"/>
  <c r="O750" i="1"/>
  <c r="L750" i="1"/>
  <c r="S1141" i="5" l="1"/>
  <c r="J1141" i="5"/>
  <c r="U1139" i="5"/>
  <c r="T1140" i="5"/>
  <c r="T577" i="1"/>
  <c r="Q577" i="1"/>
  <c r="P750" i="1"/>
  <c r="U1140" i="5" l="1"/>
  <c r="T1141" i="5"/>
  <c r="S1142" i="5"/>
  <c r="J1142" i="5"/>
  <c r="U577" i="1"/>
  <c r="J1143" i="5" l="1"/>
  <c r="S1143" i="5"/>
  <c r="T1142" i="5"/>
  <c r="U1141" i="5"/>
  <c r="J578" i="1"/>
  <c r="K578" i="1" s="1"/>
  <c r="U1142" i="5" l="1"/>
  <c r="T1143" i="5"/>
  <c r="S1144" i="5"/>
  <c r="J1144" i="5"/>
  <c r="O578" i="1"/>
  <c r="L578" i="1"/>
  <c r="P578" i="1" s="1"/>
  <c r="L751" i="1"/>
  <c r="O751" i="1"/>
  <c r="U1143" i="5" l="1"/>
  <c r="T1144" i="5"/>
  <c r="S1145" i="5"/>
  <c r="J1145" i="5"/>
  <c r="Q578" i="1"/>
  <c r="T578" i="1"/>
  <c r="S578" i="1"/>
  <c r="P751" i="1"/>
  <c r="S1146" i="5" l="1"/>
  <c r="J1146" i="5"/>
  <c r="U1144" i="5"/>
  <c r="T1145" i="5"/>
  <c r="U578" i="1"/>
  <c r="J579" i="1"/>
  <c r="U1145" i="5" l="1"/>
  <c r="T1146" i="5"/>
  <c r="J1147" i="5"/>
  <c r="S1147" i="5"/>
  <c r="K579" i="1"/>
  <c r="J1148" i="5" l="1"/>
  <c r="S1148" i="5"/>
  <c r="U1146" i="5"/>
  <c r="T1147" i="5"/>
  <c r="L579" i="1"/>
  <c r="O579" i="1"/>
  <c r="O752" i="1"/>
  <c r="L752" i="1"/>
  <c r="T1148" i="5" l="1"/>
  <c r="U1147" i="5"/>
  <c r="S1149" i="5"/>
  <c r="J1149" i="5"/>
  <c r="P579" i="1"/>
  <c r="S579" i="1"/>
  <c r="P752" i="1"/>
  <c r="S1150" i="5" l="1"/>
  <c r="J1150" i="5"/>
  <c r="U1148" i="5"/>
  <c r="T1149" i="5"/>
  <c r="T579" i="1"/>
  <c r="Q579" i="1"/>
  <c r="T1150" i="5" l="1"/>
  <c r="U1149" i="5"/>
  <c r="J1151" i="5"/>
  <c r="S1151" i="5"/>
  <c r="U579" i="1"/>
  <c r="J1152" i="5" l="1"/>
  <c r="S1152" i="5"/>
  <c r="U1150" i="5"/>
  <c r="T1151" i="5"/>
  <c r="J580" i="1"/>
  <c r="K580" i="1" s="1"/>
  <c r="L753" i="1"/>
  <c r="O753" i="1"/>
  <c r="U1151" i="5" l="1"/>
  <c r="T1152" i="5"/>
  <c r="S1153" i="5"/>
  <c r="J1153" i="5"/>
  <c r="L580" i="1"/>
  <c r="O580" i="1"/>
  <c r="P753" i="1"/>
  <c r="S1154" i="5" l="1"/>
  <c r="J1154" i="5"/>
  <c r="T1153" i="5"/>
  <c r="U1152" i="5"/>
  <c r="P580" i="1"/>
  <c r="S580" i="1"/>
  <c r="T1154" i="5" l="1"/>
  <c r="U1153" i="5"/>
  <c r="J1155" i="5"/>
  <c r="S1155" i="5"/>
  <c r="T580" i="1"/>
  <c r="Q580" i="1"/>
  <c r="J1156" i="5" l="1"/>
  <c r="S1156" i="5"/>
  <c r="T1155" i="5"/>
  <c r="U1154" i="5"/>
  <c r="U580" i="1"/>
  <c r="L754" i="1"/>
  <c r="O754" i="1"/>
  <c r="U1155" i="5" l="1"/>
  <c r="T1156" i="5"/>
  <c r="S1157" i="5"/>
  <c r="J1157" i="5"/>
  <c r="J581" i="1"/>
  <c r="K581" i="1" s="1"/>
  <c r="P754" i="1"/>
  <c r="U1156" i="5" l="1"/>
  <c r="T1157" i="5"/>
  <c r="S1158" i="5"/>
  <c r="J1158" i="5"/>
  <c r="L581" i="1"/>
  <c r="O581" i="1"/>
  <c r="U1157" i="5" l="1"/>
  <c r="T1158" i="5"/>
  <c r="J1159" i="5"/>
  <c r="S1159" i="5"/>
  <c r="P581" i="1"/>
  <c r="S581" i="1"/>
  <c r="S1160" i="5" l="1"/>
  <c r="J1160" i="5"/>
  <c r="U1158" i="5"/>
  <c r="T1159" i="5"/>
  <c r="T581" i="1"/>
  <c r="Q581" i="1"/>
  <c r="L755" i="1"/>
  <c r="O755" i="1"/>
  <c r="U1159" i="5" l="1"/>
  <c r="T1160" i="5"/>
  <c r="S1161" i="5"/>
  <c r="J1161" i="5"/>
  <c r="U581" i="1"/>
  <c r="P755" i="1"/>
  <c r="S1162" i="5" l="1"/>
  <c r="J1162" i="5"/>
  <c r="U1160" i="5"/>
  <c r="T1161" i="5"/>
  <c r="J582" i="1"/>
  <c r="K582" i="1" s="1"/>
  <c r="T1162" i="5" l="1"/>
  <c r="U1161" i="5"/>
  <c r="J1163" i="5"/>
  <c r="S1163" i="5"/>
  <c r="L582" i="1"/>
  <c r="O582" i="1"/>
  <c r="O756" i="1"/>
  <c r="L756" i="1"/>
  <c r="J1164" i="5" l="1"/>
  <c r="S1164" i="5"/>
  <c r="U1162" i="5"/>
  <c r="T1163" i="5"/>
  <c r="P582" i="1"/>
  <c r="S582" i="1"/>
  <c r="P756" i="1"/>
  <c r="T1164" i="5" l="1"/>
  <c r="U1163" i="5"/>
  <c r="S1165" i="5"/>
  <c r="J1165" i="5"/>
  <c r="Q582" i="1"/>
  <c r="T582" i="1"/>
  <c r="S1166" i="5" l="1"/>
  <c r="J1166" i="5"/>
  <c r="U1164" i="5"/>
  <c r="T1165" i="5"/>
  <c r="U582" i="1"/>
  <c r="T1166" i="5" l="1"/>
  <c r="U1165" i="5"/>
  <c r="J1167" i="5"/>
  <c r="S1167" i="5"/>
  <c r="J583" i="1"/>
  <c r="K583" i="1" s="1"/>
  <c r="O757" i="1"/>
  <c r="L757" i="1"/>
  <c r="J1168" i="5" l="1"/>
  <c r="S1168" i="5"/>
  <c r="U1166" i="5"/>
  <c r="T1167" i="5"/>
  <c r="L583" i="1"/>
  <c r="O583" i="1"/>
  <c r="P757" i="1"/>
  <c r="U1167" i="5" l="1"/>
  <c r="T1168" i="5"/>
  <c r="S1169" i="5"/>
  <c r="J1169" i="5"/>
  <c r="P583" i="1"/>
  <c r="S583" i="1"/>
  <c r="T1169" i="5" l="1"/>
  <c r="U1168" i="5"/>
  <c r="S1170" i="5"/>
  <c r="J1170" i="5"/>
  <c r="Q583" i="1"/>
  <c r="T583" i="1"/>
  <c r="S1171" i="5" l="1"/>
  <c r="J1171" i="5"/>
  <c r="U1169" i="5"/>
  <c r="T1170" i="5"/>
  <c r="U583" i="1"/>
  <c r="L758" i="1"/>
  <c r="O758" i="1"/>
  <c r="U1170" i="5" l="1"/>
  <c r="T1171" i="5"/>
  <c r="J1172" i="5"/>
  <c r="S1172" i="5"/>
  <c r="J584" i="1"/>
  <c r="K584" i="1" s="1"/>
  <c r="P758" i="1"/>
  <c r="S1173" i="5" l="1"/>
  <c r="J1173" i="5"/>
  <c r="U1171" i="5"/>
  <c r="T1172" i="5"/>
  <c r="L584" i="1"/>
  <c r="O584" i="1"/>
  <c r="U1172" i="5" l="1"/>
  <c r="T1173" i="5"/>
  <c r="S1174" i="5"/>
  <c r="J1174" i="5"/>
  <c r="P584" i="1"/>
  <c r="S584" i="1"/>
  <c r="J1175" i="5" l="1"/>
  <c r="S1175" i="5"/>
  <c r="U1173" i="5"/>
  <c r="T1174" i="5"/>
  <c r="Q584" i="1"/>
  <c r="T584" i="1"/>
  <c r="O759" i="1"/>
  <c r="L759" i="1"/>
  <c r="T1175" i="5" l="1"/>
  <c r="U1174" i="5"/>
  <c r="S1176" i="5"/>
  <c r="J1176" i="5"/>
  <c r="U584" i="1"/>
  <c r="P759" i="1"/>
  <c r="S1177" i="5" l="1"/>
  <c r="J1177" i="5"/>
  <c r="U1175" i="5"/>
  <c r="T1176" i="5"/>
  <c r="J585" i="1"/>
  <c r="K585" i="1" s="1"/>
  <c r="U1176" i="5" l="1"/>
  <c r="T1177" i="5"/>
  <c r="J1178" i="5"/>
  <c r="S1178" i="5"/>
  <c r="O585" i="1"/>
  <c r="L585" i="1"/>
  <c r="J1179" i="5" l="1"/>
  <c r="S1179" i="5"/>
  <c r="U1177" i="5"/>
  <c r="T1178" i="5"/>
  <c r="P585" i="1"/>
  <c r="S585" i="1"/>
  <c r="L760" i="1"/>
  <c r="O760" i="1"/>
  <c r="U1178" i="5" l="1"/>
  <c r="T1179" i="5"/>
  <c r="S1180" i="5"/>
  <c r="J1180" i="5"/>
  <c r="Q585" i="1"/>
  <c r="T585" i="1"/>
  <c r="P760" i="1"/>
  <c r="S1181" i="5" l="1"/>
  <c r="J1181" i="5"/>
  <c r="T1180" i="5"/>
  <c r="U1179" i="5"/>
  <c r="U585" i="1"/>
  <c r="U1180" i="5" l="1"/>
  <c r="T1181" i="5"/>
  <c r="S1182" i="5"/>
  <c r="J1182" i="5"/>
  <c r="J586" i="1"/>
  <c r="K586" i="1" s="1"/>
  <c r="J1183" i="5" l="1"/>
  <c r="S1183" i="5"/>
  <c r="T1182" i="5"/>
  <c r="U1181" i="5"/>
  <c r="L586" i="1"/>
  <c r="O586" i="1"/>
  <c r="S586" i="1" s="1"/>
  <c r="O761" i="1"/>
  <c r="L761" i="1"/>
  <c r="U1182" i="5" l="1"/>
  <c r="T1183" i="5"/>
  <c r="J1184" i="5"/>
  <c r="S1184" i="5"/>
  <c r="P586" i="1"/>
  <c r="P761" i="1"/>
  <c r="S1185" i="5" l="1"/>
  <c r="J1185" i="5"/>
  <c r="U1183" i="5"/>
  <c r="T1184" i="5"/>
  <c r="Q586" i="1"/>
  <c r="T586" i="1"/>
  <c r="T1185" i="5" l="1"/>
  <c r="U1184" i="5"/>
  <c r="S1186" i="5"/>
  <c r="J1186" i="5"/>
  <c r="U586" i="1"/>
  <c r="S1187" i="5" l="1"/>
  <c r="J1187" i="5"/>
  <c r="T1186" i="5"/>
  <c r="U1185" i="5"/>
  <c r="J587" i="1"/>
  <c r="K587" i="1" s="1"/>
  <c r="L762" i="1"/>
  <c r="O762" i="1"/>
  <c r="U1186" i="5" l="1"/>
  <c r="T1187" i="5"/>
  <c r="J1188" i="5"/>
  <c r="S1188" i="5"/>
  <c r="L587" i="1"/>
  <c r="O587" i="1"/>
  <c r="P762" i="1"/>
  <c r="S1189" i="5" l="1"/>
  <c r="J1189" i="5"/>
  <c r="U1187" i="5"/>
  <c r="T1188" i="5"/>
  <c r="P587" i="1"/>
  <c r="S587" i="1"/>
  <c r="U1188" i="5" l="1"/>
  <c r="T1189" i="5"/>
  <c r="S1190" i="5"/>
  <c r="J1190" i="5"/>
  <c r="Q587" i="1"/>
  <c r="T587" i="1"/>
  <c r="J1191" i="5" l="1"/>
  <c r="S1191" i="5"/>
  <c r="T1190" i="5"/>
  <c r="U1189" i="5"/>
  <c r="U587" i="1"/>
  <c r="L763" i="1"/>
  <c r="O763" i="1"/>
  <c r="T1191" i="5" l="1"/>
  <c r="U1190" i="5"/>
  <c r="S1192" i="5"/>
  <c r="J1192" i="5"/>
  <c r="J588" i="1"/>
  <c r="K588" i="1" s="1"/>
  <c r="P763" i="1"/>
  <c r="S1193" i="5" l="1"/>
  <c r="J1193" i="5"/>
  <c r="U1191" i="5"/>
  <c r="T1192" i="5"/>
  <c r="O588" i="1"/>
  <c r="L588" i="1"/>
  <c r="U1192" i="5" l="1"/>
  <c r="T1193" i="5"/>
  <c r="J1194" i="5"/>
  <c r="S1194" i="5"/>
  <c r="P588" i="1"/>
  <c r="S588" i="1"/>
  <c r="J1195" i="5" l="1"/>
  <c r="S1195" i="5"/>
  <c r="U1193" i="5"/>
  <c r="T1194" i="5"/>
  <c r="Q588" i="1"/>
  <c r="T588" i="1"/>
  <c r="O764" i="1"/>
  <c r="L764" i="1"/>
  <c r="U1194" i="5" l="1"/>
  <c r="T1195" i="5"/>
  <c r="S1196" i="5"/>
  <c r="J1196" i="5"/>
  <c r="U588" i="1"/>
  <c r="P764" i="1"/>
  <c r="S1197" i="5" l="1"/>
  <c r="J1197" i="5"/>
  <c r="T1196" i="5"/>
  <c r="U1195" i="5"/>
  <c r="J589" i="1"/>
  <c r="K589" i="1" s="1"/>
  <c r="U1196" i="5" l="1"/>
  <c r="T1197" i="5"/>
  <c r="S1198" i="5"/>
  <c r="J1198" i="5"/>
  <c r="L589" i="1"/>
  <c r="O589" i="1"/>
  <c r="J1199" i="5" l="1"/>
  <c r="S1199" i="5"/>
  <c r="T1198" i="5"/>
  <c r="U1197" i="5"/>
  <c r="P589" i="1"/>
  <c r="S589" i="1"/>
  <c r="O765" i="1"/>
  <c r="L765" i="1"/>
  <c r="U1198" i="5" l="1"/>
  <c r="T1199" i="5"/>
  <c r="J1200" i="5"/>
  <c r="S1200" i="5"/>
  <c r="Q589" i="1"/>
  <c r="T589" i="1"/>
  <c r="P765" i="1"/>
  <c r="S1201" i="5" l="1"/>
  <c r="J1201" i="5"/>
  <c r="U1199" i="5"/>
  <c r="T1200" i="5"/>
  <c r="U589" i="1"/>
  <c r="T1201" i="5" l="1"/>
  <c r="U1200" i="5"/>
  <c r="S1202" i="5"/>
  <c r="J1202" i="5"/>
  <c r="J590" i="1"/>
  <c r="K590" i="1" s="1"/>
  <c r="S1203" i="5" l="1"/>
  <c r="J1203" i="5"/>
  <c r="T1202" i="5"/>
  <c r="U1201" i="5"/>
  <c r="L590" i="1"/>
  <c r="O590" i="1"/>
  <c r="S590" i="1" s="1"/>
  <c r="L766" i="1"/>
  <c r="O766" i="1"/>
  <c r="U1202" i="5" l="1"/>
  <c r="T1203" i="5"/>
  <c r="J1204" i="5"/>
  <c r="S1204" i="5"/>
  <c r="P590" i="1"/>
  <c r="P766" i="1"/>
  <c r="S1205" i="5" l="1"/>
  <c r="J1205" i="5"/>
  <c r="U1203" i="5"/>
  <c r="T1204" i="5"/>
  <c r="Q590" i="1"/>
  <c r="T590" i="1"/>
  <c r="U1204" i="5" l="1"/>
  <c r="T1205" i="5"/>
  <c r="S1206" i="5"/>
  <c r="J1206" i="5"/>
  <c r="U590" i="1"/>
  <c r="J1207" i="5" l="1"/>
  <c r="S1207" i="5"/>
  <c r="T1206" i="5"/>
  <c r="U1205" i="5"/>
  <c r="J591" i="1"/>
  <c r="K591" i="1" s="1"/>
  <c r="L767" i="1"/>
  <c r="O767" i="1"/>
  <c r="T1207" i="5" l="1"/>
  <c r="U1206" i="5"/>
  <c r="S1208" i="5"/>
  <c r="J1208" i="5"/>
  <c r="O591" i="1"/>
  <c r="L591" i="1"/>
  <c r="P767" i="1"/>
  <c r="S1209" i="5" l="1"/>
  <c r="J1209" i="5"/>
  <c r="U1207" i="5"/>
  <c r="T1208" i="5"/>
  <c r="P591" i="1"/>
  <c r="S591" i="1"/>
  <c r="U1208" i="5" l="1"/>
  <c r="T1209" i="5"/>
  <c r="J1210" i="5"/>
  <c r="S1210" i="5"/>
  <c r="Q591" i="1"/>
  <c r="T591" i="1"/>
  <c r="J1211" i="5" l="1"/>
  <c r="S1211" i="5"/>
  <c r="U1209" i="5"/>
  <c r="T1210" i="5"/>
  <c r="U591" i="1"/>
  <c r="L768" i="1"/>
  <c r="O768" i="1"/>
  <c r="U1210" i="5" l="1"/>
  <c r="T1211" i="5"/>
  <c r="S1212" i="5"/>
  <c r="J1212" i="5"/>
  <c r="J592" i="1"/>
  <c r="K592" i="1" s="1"/>
  <c r="P768" i="1"/>
  <c r="S1213" i="5" l="1"/>
  <c r="J1213" i="5"/>
  <c r="T1212" i="5"/>
  <c r="U1211" i="5"/>
  <c r="O592" i="1"/>
  <c r="L592" i="1"/>
  <c r="U1212" i="5" l="1"/>
  <c r="T1213" i="5"/>
  <c r="S1214" i="5"/>
  <c r="J1214" i="5"/>
  <c r="P592" i="1"/>
  <c r="S592" i="1"/>
  <c r="J1215" i="5" l="1"/>
  <c r="S1215" i="5"/>
  <c r="T1214" i="5"/>
  <c r="U1213" i="5"/>
  <c r="Q592" i="1"/>
  <c r="T592" i="1"/>
  <c r="L657" i="1"/>
  <c r="O657" i="1"/>
  <c r="O769" i="1"/>
  <c r="L769" i="1"/>
  <c r="U1214" i="5" l="1"/>
  <c r="T1215" i="5"/>
  <c r="J1216" i="5"/>
  <c r="S1216" i="5"/>
  <c r="U592" i="1"/>
  <c r="P657" i="1"/>
  <c r="P769" i="1"/>
  <c r="S1217" i="5" l="1"/>
  <c r="J1217" i="5"/>
  <c r="U1215" i="5"/>
  <c r="T1216" i="5"/>
  <c r="J593" i="1"/>
  <c r="K593" i="1" s="1"/>
  <c r="T1217" i="5" l="1"/>
  <c r="U1216" i="5"/>
  <c r="S1218" i="5"/>
  <c r="J1218" i="5"/>
  <c r="L593" i="1"/>
  <c r="O593" i="1"/>
  <c r="S1219" i="5" l="1"/>
  <c r="J1219" i="5"/>
  <c r="T1218" i="5"/>
  <c r="U1217" i="5"/>
  <c r="P593" i="1"/>
  <c r="S593" i="1"/>
  <c r="O658" i="1"/>
  <c r="L658" i="1"/>
  <c r="O770" i="1"/>
  <c r="L770" i="1"/>
  <c r="U1218" i="5" l="1"/>
  <c r="T1219" i="5"/>
  <c r="J1220" i="5"/>
  <c r="S1220" i="5"/>
  <c r="Q593" i="1"/>
  <c r="T593" i="1"/>
  <c r="P658" i="1"/>
  <c r="P770" i="1"/>
  <c r="J1221" i="5" l="1"/>
  <c r="S1221" i="5"/>
  <c r="U1219" i="5"/>
  <c r="T1220" i="5"/>
  <c r="U593" i="1"/>
  <c r="U1220" i="5" l="1"/>
  <c r="T1221" i="5"/>
  <c r="S1222" i="5"/>
  <c r="J1222" i="5"/>
  <c r="J594" i="1"/>
  <c r="K594" i="1" s="1"/>
  <c r="S1223" i="5" l="1"/>
  <c r="J1223" i="5"/>
  <c r="U1221" i="5"/>
  <c r="T1222" i="5"/>
  <c r="O594" i="1"/>
  <c r="L594" i="1"/>
  <c r="O659" i="1"/>
  <c r="L659" i="1"/>
  <c r="L771" i="1"/>
  <c r="O771" i="1"/>
  <c r="T1223" i="5" l="1"/>
  <c r="U1222" i="5"/>
  <c r="S1224" i="5"/>
  <c r="J1224" i="5"/>
  <c r="P594" i="1"/>
  <c r="S594" i="1"/>
  <c r="P659" i="1"/>
  <c r="P771" i="1"/>
  <c r="S1225" i="5" l="1"/>
  <c r="J1225" i="5"/>
  <c r="U1223" i="5"/>
  <c r="T1224" i="5"/>
  <c r="Q594" i="1"/>
  <c r="T594" i="1"/>
  <c r="U1224" i="5" l="1"/>
  <c r="T1225" i="5"/>
  <c r="J1226" i="5"/>
  <c r="S1226" i="5"/>
  <c r="U594" i="1"/>
  <c r="J1227" i="5" l="1"/>
  <c r="S1227" i="5"/>
  <c r="U1225" i="5"/>
  <c r="T1226" i="5"/>
  <c r="J595" i="1"/>
  <c r="K595" i="1" s="1"/>
  <c r="L772" i="1"/>
  <c r="O772" i="1"/>
  <c r="U1226" i="5" l="1"/>
  <c r="T1227" i="5"/>
  <c r="S1228" i="5"/>
  <c r="J1228" i="5"/>
  <c r="L595" i="1"/>
  <c r="O595" i="1"/>
  <c r="S595" i="1" s="1"/>
  <c r="P772" i="1"/>
  <c r="S1229" i="5" l="1"/>
  <c r="J1229" i="5"/>
  <c r="T1228" i="5"/>
  <c r="U1227" i="5"/>
  <c r="P595" i="1"/>
  <c r="U1228" i="5" l="1"/>
  <c r="T1229" i="5"/>
  <c r="S1230" i="5"/>
  <c r="J1230" i="5"/>
  <c r="Q595" i="1"/>
  <c r="T595" i="1"/>
  <c r="J1231" i="5" l="1"/>
  <c r="S1231" i="5"/>
  <c r="U1229" i="5"/>
  <c r="T1230" i="5"/>
  <c r="U595" i="1"/>
  <c r="O773" i="1"/>
  <c r="L773" i="1"/>
  <c r="J1232" i="5" l="1"/>
  <c r="S1232" i="5"/>
  <c r="U1230" i="5"/>
  <c r="T1231" i="5"/>
  <c r="J596" i="1"/>
  <c r="K596" i="1" s="1"/>
  <c r="P773" i="1"/>
  <c r="U1231" i="5" l="1"/>
  <c r="T1232" i="5"/>
  <c r="S1233" i="5"/>
  <c r="J1233" i="5"/>
  <c r="O596" i="1"/>
  <c r="L596" i="1"/>
  <c r="S1234" i="5" l="1"/>
  <c r="J1234" i="5"/>
  <c r="T1233" i="5"/>
  <c r="U1232" i="5"/>
  <c r="P596" i="1"/>
  <c r="S596" i="1"/>
  <c r="T1234" i="5" l="1"/>
  <c r="U1233" i="5"/>
  <c r="S1235" i="5"/>
  <c r="J1235" i="5"/>
  <c r="Q596" i="1"/>
  <c r="T596" i="1"/>
  <c r="L774" i="1"/>
  <c r="O774" i="1"/>
  <c r="J1236" i="5" l="1"/>
  <c r="S1236" i="5"/>
  <c r="U1234" i="5"/>
  <c r="T1235" i="5"/>
  <c r="U596" i="1"/>
  <c r="P774" i="1"/>
  <c r="J1237" i="5" l="1"/>
  <c r="S1237" i="5"/>
  <c r="U1235" i="5"/>
  <c r="T1236" i="5"/>
  <c r="J597" i="1"/>
  <c r="K597" i="1" s="1"/>
  <c r="S1238" i="5" l="1"/>
  <c r="J1238" i="5"/>
  <c r="U1236" i="5"/>
  <c r="T1237" i="5"/>
  <c r="O597" i="1"/>
  <c r="L597" i="1"/>
  <c r="P597" i="1" s="1"/>
  <c r="U1237" i="5" l="1"/>
  <c r="T1238" i="5"/>
  <c r="S1239" i="5"/>
  <c r="J1239" i="5"/>
  <c r="Q597" i="1"/>
  <c r="T597" i="1"/>
  <c r="S597" i="1"/>
  <c r="L775" i="1"/>
  <c r="O775" i="1"/>
  <c r="S1240" i="5" l="1"/>
  <c r="J1240" i="5"/>
  <c r="T1239" i="5"/>
  <c r="U1238" i="5"/>
  <c r="U597" i="1"/>
  <c r="J598" i="1"/>
  <c r="P775" i="1"/>
  <c r="U1239" i="5" l="1"/>
  <c r="T1240" i="5"/>
  <c r="S1241" i="5"/>
  <c r="J1241" i="5"/>
  <c r="K598" i="1"/>
  <c r="J1242" i="5" l="1"/>
  <c r="S1242" i="5"/>
  <c r="U1240" i="5"/>
  <c r="T1241" i="5"/>
  <c r="O598" i="1"/>
  <c r="L598" i="1"/>
  <c r="U1241" i="5" l="1"/>
  <c r="T1242" i="5"/>
  <c r="J1243" i="5"/>
  <c r="S1243" i="5"/>
  <c r="P598" i="1"/>
  <c r="S598" i="1"/>
  <c r="L776" i="1"/>
  <c r="O776" i="1"/>
  <c r="S1244" i="5" l="1"/>
  <c r="J1244" i="5"/>
  <c r="U1242" i="5"/>
  <c r="T1243" i="5"/>
  <c r="T598" i="1"/>
  <c r="Q598" i="1"/>
  <c r="P776" i="1"/>
  <c r="T1244" i="5" l="1"/>
  <c r="U1243" i="5"/>
  <c r="S1245" i="5"/>
  <c r="J1245" i="5"/>
  <c r="U598" i="1"/>
  <c r="S1246" i="5" l="1"/>
  <c r="J1246" i="5"/>
  <c r="U1244" i="5"/>
  <c r="T1245" i="5"/>
  <c r="J599" i="1"/>
  <c r="K599" i="1" s="1"/>
  <c r="U1245" i="5" l="1"/>
  <c r="T1246" i="5"/>
  <c r="J1247" i="5"/>
  <c r="S1247" i="5"/>
  <c r="O599" i="1"/>
  <c r="L599" i="1"/>
  <c r="P599" i="1" s="1"/>
  <c r="O777" i="1"/>
  <c r="L777" i="1"/>
  <c r="J1248" i="5" l="1"/>
  <c r="S1248" i="5"/>
  <c r="U1246" i="5"/>
  <c r="T1247" i="5"/>
  <c r="Q599" i="1"/>
  <c r="T599" i="1"/>
  <c r="S599" i="1"/>
  <c r="P777" i="1"/>
  <c r="U1247" i="5" l="1"/>
  <c r="T1248" i="5"/>
  <c r="S1249" i="5"/>
  <c r="J1249" i="5"/>
  <c r="U599" i="1"/>
  <c r="S1250" i="5" l="1"/>
  <c r="J1250" i="5"/>
  <c r="T1249" i="5"/>
  <c r="U1248" i="5"/>
  <c r="J600" i="1"/>
  <c r="K600" i="1" s="1"/>
  <c r="T1250" i="5" l="1"/>
  <c r="U1249" i="5"/>
  <c r="S1251" i="5"/>
  <c r="J1251" i="5"/>
  <c r="O600" i="1"/>
  <c r="L600" i="1"/>
  <c r="O778" i="1"/>
  <c r="L778" i="1"/>
  <c r="J1252" i="5" l="1"/>
  <c r="S1252" i="5"/>
  <c r="U1250" i="5"/>
  <c r="T1251" i="5"/>
  <c r="P600" i="1"/>
  <c r="S600" i="1"/>
  <c r="P778" i="1"/>
  <c r="U1251" i="5" l="1"/>
  <c r="T1252" i="5"/>
  <c r="J1253" i="5"/>
  <c r="S1253" i="5"/>
  <c r="T600" i="1"/>
  <c r="Q600" i="1"/>
  <c r="S1254" i="5" l="1"/>
  <c r="J1254" i="5"/>
  <c r="U1252" i="5"/>
  <c r="T1253" i="5"/>
  <c r="U600" i="1"/>
  <c r="U1253" i="5" l="1"/>
  <c r="T1254" i="5"/>
  <c r="S1255" i="5"/>
  <c r="J1255" i="5"/>
  <c r="J601" i="1"/>
  <c r="K601" i="1" s="1"/>
  <c r="O779" i="1"/>
  <c r="L779" i="1"/>
  <c r="S1256" i="5" l="1"/>
  <c r="J1256" i="5"/>
  <c r="T1255" i="5"/>
  <c r="U1254" i="5"/>
  <c r="L601" i="1"/>
  <c r="O601" i="1"/>
  <c r="P779" i="1"/>
  <c r="U1255" i="5" l="1"/>
  <c r="T1256" i="5"/>
  <c r="S1257" i="5"/>
  <c r="J1257" i="5"/>
  <c r="P601" i="1"/>
  <c r="S601" i="1"/>
  <c r="J1258" i="5" l="1"/>
  <c r="S1258" i="5"/>
  <c r="U1256" i="5"/>
  <c r="T1257" i="5"/>
  <c r="Q601" i="1"/>
  <c r="T601" i="1"/>
  <c r="U1257" i="5" l="1"/>
  <c r="T1258" i="5"/>
  <c r="S1259" i="5"/>
  <c r="J1259" i="5"/>
  <c r="U601" i="1"/>
  <c r="L780" i="1"/>
  <c r="O780" i="1"/>
  <c r="S1260" i="5" l="1"/>
  <c r="J1260" i="5"/>
  <c r="T1259" i="5"/>
  <c r="U1258" i="5"/>
  <c r="J602" i="1"/>
  <c r="K602" i="1" s="1"/>
  <c r="P780" i="1"/>
  <c r="U1259" i="5" l="1"/>
  <c r="T1260" i="5"/>
  <c r="J1261" i="5"/>
  <c r="S1261" i="5"/>
  <c r="O602" i="1"/>
  <c r="L602" i="1"/>
  <c r="P602" i="1" s="1"/>
  <c r="J1262" i="5" l="1"/>
  <c r="S1262" i="5"/>
  <c r="T1261" i="5"/>
  <c r="U1260" i="5"/>
  <c r="Q602" i="1"/>
  <c r="T602" i="1"/>
  <c r="S602" i="1"/>
  <c r="U1261" i="5" l="1"/>
  <c r="T1262" i="5"/>
  <c r="S1263" i="5"/>
  <c r="J1263" i="5"/>
  <c r="U602" i="1"/>
  <c r="J603" i="1"/>
  <c r="O781" i="1"/>
  <c r="L781" i="1"/>
  <c r="S1264" i="5" l="1"/>
  <c r="J1264" i="5"/>
  <c r="U1262" i="5"/>
  <c r="T1263" i="5"/>
  <c r="K603" i="1"/>
  <c r="P781" i="1"/>
  <c r="T1264" i="5" l="1"/>
  <c r="U1263" i="5"/>
  <c r="J1265" i="5"/>
  <c r="S1265" i="5"/>
  <c r="L603" i="1"/>
  <c r="O603" i="1"/>
  <c r="S1266" i="5" l="1"/>
  <c r="J1266" i="5"/>
  <c r="U1264" i="5"/>
  <c r="T1265" i="5"/>
  <c r="P603" i="1"/>
  <c r="T603" i="1" s="1"/>
  <c r="Q603" i="1"/>
  <c r="S603" i="1"/>
  <c r="U1265" i="5" l="1"/>
  <c r="T1266" i="5"/>
  <c r="S1267" i="5"/>
  <c r="J1267" i="5"/>
  <c r="U603" i="1"/>
  <c r="L782" i="1"/>
  <c r="O782" i="1"/>
  <c r="U1266" i="5" l="1"/>
  <c r="T1267" i="5"/>
  <c r="S1268" i="5"/>
  <c r="J1268" i="5"/>
  <c r="J604" i="1"/>
  <c r="K604" i="1" s="1"/>
  <c r="P782" i="1"/>
  <c r="J1269" i="5" l="1"/>
  <c r="S1269" i="5"/>
  <c r="T1268" i="5"/>
  <c r="U1267" i="5"/>
  <c r="L604" i="1"/>
  <c r="O604" i="1"/>
  <c r="J1270" i="5" l="1"/>
  <c r="S1270" i="5"/>
  <c r="T1269" i="5"/>
  <c r="U1268" i="5"/>
  <c r="P604" i="1"/>
  <c r="S604" i="1"/>
  <c r="T1270" i="5" l="1"/>
  <c r="U1269" i="5"/>
  <c r="S1271" i="5"/>
  <c r="J1271" i="5"/>
  <c r="T604" i="1"/>
  <c r="Q604" i="1"/>
  <c r="O783" i="1"/>
  <c r="L783" i="1"/>
  <c r="S1272" i="5" l="1"/>
  <c r="J1272" i="5"/>
  <c r="U1270" i="5"/>
  <c r="T1271" i="5"/>
  <c r="U604" i="1"/>
  <c r="P783" i="1"/>
  <c r="T1272" i="5" l="1"/>
  <c r="U1271" i="5"/>
  <c r="J1273" i="5"/>
  <c r="S1273" i="5"/>
  <c r="J605" i="1"/>
  <c r="K605" i="1" s="1"/>
  <c r="J1274" i="5" l="1"/>
  <c r="S1274" i="5"/>
  <c r="U1272" i="5"/>
  <c r="T1273" i="5"/>
  <c r="O605" i="1"/>
  <c r="L605" i="1"/>
  <c r="U1273" i="5" l="1"/>
  <c r="T1274" i="5"/>
  <c r="S1275" i="5"/>
  <c r="J1275" i="5"/>
  <c r="P605" i="1"/>
  <c r="S605" i="1"/>
  <c r="O784" i="1"/>
  <c r="L784" i="1"/>
  <c r="S1276" i="5" l="1"/>
  <c r="J1276" i="5"/>
  <c r="T1275" i="5"/>
  <c r="U1274" i="5"/>
  <c r="Q605" i="1"/>
  <c r="T605" i="1"/>
  <c r="P784" i="1"/>
  <c r="T1276" i="5" l="1"/>
  <c r="U1275" i="5"/>
  <c r="J1277" i="5"/>
  <c r="S1277" i="5"/>
  <c r="U605" i="1"/>
  <c r="J1278" i="5" l="1"/>
  <c r="S1278" i="5"/>
  <c r="T1277" i="5"/>
  <c r="U1276" i="5"/>
  <c r="J606" i="1"/>
  <c r="K606" i="1" s="1"/>
  <c r="U1277" i="5" l="1"/>
  <c r="T1278" i="5"/>
  <c r="S1279" i="5"/>
  <c r="J1279" i="5"/>
  <c r="L606" i="1"/>
  <c r="O606" i="1"/>
  <c r="L785" i="1"/>
  <c r="O785" i="1"/>
  <c r="S1280" i="5" l="1"/>
  <c r="J1280" i="5"/>
  <c r="U1278" i="5"/>
  <c r="T1279" i="5"/>
  <c r="P606" i="1"/>
  <c r="S606" i="1"/>
  <c r="P785" i="1"/>
  <c r="U1279" i="5" l="1"/>
  <c r="T1280" i="5"/>
  <c r="J1281" i="5"/>
  <c r="S1281" i="5"/>
  <c r="Q606" i="1"/>
  <c r="T606" i="1"/>
  <c r="S1282" i="5" l="1"/>
  <c r="J1282" i="5"/>
  <c r="U1280" i="5"/>
  <c r="T1281" i="5"/>
  <c r="U606" i="1"/>
  <c r="U1281" i="5" l="1"/>
  <c r="T1282" i="5"/>
  <c r="S1283" i="5"/>
  <c r="J1283" i="5"/>
  <c r="J607" i="1"/>
  <c r="K607" i="1" s="1"/>
  <c r="O786" i="1"/>
  <c r="L786" i="1"/>
  <c r="U1282" i="5" l="1"/>
  <c r="T1283" i="5"/>
  <c r="S1284" i="5"/>
  <c r="J1284" i="5"/>
  <c r="O607" i="1"/>
  <c r="L607" i="1"/>
  <c r="P786" i="1"/>
  <c r="J1285" i="5" l="1"/>
  <c r="S1285" i="5"/>
  <c r="T1284" i="5"/>
  <c r="U1283" i="5"/>
  <c r="P607" i="1"/>
  <c r="Q607" i="1"/>
  <c r="T607" i="1"/>
  <c r="S607" i="1"/>
  <c r="T1285" i="5" l="1"/>
  <c r="U1284" i="5"/>
  <c r="J1286" i="5"/>
  <c r="S1286" i="5"/>
  <c r="U607" i="1"/>
  <c r="J608" i="1"/>
  <c r="S1287" i="5" l="1"/>
  <c r="J1287" i="5"/>
  <c r="T1286" i="5"/>
  <c r="U1285" i="5"/>
  <c r="K608" i="1"/>
  <c r="L787" i="1"/>
  <c r="O787" i="1"/>
  <c r="U1286" i="5" l="1"/>
  <c r="T1287" i="5"/>
  <c r="S1288" i="5"/>
  <c r="J1288" i="5"/>
  <c r="O608" i="1"/>
  <c r="L608" i="1"/>
  <c r="P608" i="1" s="1"/>
  <c r="P787" i="1"/>
  <c r="J1289" i="5" l="1"/>
  <c r="S1289" i="5"/>
  <c r="U1287" i="5"/>
  <c r="T1288" i="5"/>
  <c r="T608" i="1"/>
  <c r="Q608" i="1"/>
  <c r="S608" i="1"/>
  <c r="U1288" i="5" l="1"/>
  <c r="T1289" i="5"/>
  <c r="J1290" i="5"/>
  <c r="S1290" i="5"/>
  <c r="U608" i="1"/>
  <c r="S1291" i="5" l="1"/>
  <c r="J1291" i="5"/>
  <c r="U1289" i="5"/>
  <c r="T1290" i="5"/>
  <c r="J609" i="1"/>
  <c r="K609" i="1" s="1"/>
  <c r="O788" i="1"/>
  <c r="L788" i="1"/>
  <c r="T1291" i="5" l="1"/>
  <c r="U1290" i="5"/>
  <c r="S1292" i="5"/>
  <c r="J1292" i="5"/>
  <c r="L609" i="1"/>
  <c r="O609" i="1"/>
  <c r="P788" i="1"/>
  <c r="J1293" i="5" l="1"/>
  <c r="S1293" i="5"/>
  <c r="T1292" i="5"/>
  <c r="U1291" i="5"/>
  <c r="P609" i="1"/>
  <c r="S609" i="1"/>
  <c r="T1293" i="5" l="1"/>
  <c r="U1292" i="5"/>
  <c r="J1294" i="5"/>
  <c r="S1294" i="5"/>
  <c r="T609" i="1"/>
  <c r="Q609" i="1"/>
  <c r="S1295" i="5" l="1"/>
  <c r="J1295" i="5"/>
  <c r="U1293" i="5"/>
  <c r="T1294" i="5"/>
  <c r="U609" i="1"/>
  <c r="L789" i="1"/>
  <c r="O789" i="1"/>
  <c r="U1294" i="5" l="1"/>
  <c r="T1295" i="5"/>
  <c r="S1296" i="5"/>
  <c r="J1296" i="5"/>
  <c r="J610" i="1"/>
  <c r="K610" i="1" s="1"/>
  <c r="P789" i="1"/>
  <c r="J1297" i="5" l="1"/>
  <c r="S1297" i="5"/>
  <c r="U1295" i="5"/>
  <c r="T1296" i="5"/>
  <c r="L610" i="1"/>
  <c r="O610" i="1"/>
  <c r="S1298" i="5" l="1"/>
  <c r="J1298" i="5"/>
  <c r="U1296" i="5"/>
  <c r="T1297" i="5"/>
  <c r="P610" i="1"/>
  <c r="S610" i="1"/>
  <c r="U1297" i="5" l="1"/>
  <c r="T1298" i="5"/>
  <c r="S1299" i="5"/>
  <c r="J1299" i="5"/>
  <c r="Q610" i="1"/>
  <c r="T610" i="1"/>
  <c r="L790" i="1"/>
  <c r="O790" i="1"/>
  <c r="U1298" i="5" l="1"/>
  <c r="T1299" i="5"/>
  <c r="S1300" i="5"/>
  <c r="J1300" i="5"/>
  <c r="U610" i="1"/>
  <c r="P790" i="1"/>
  <c r="J1301" i="5" l="1"/>
  <c r="S1301" i="5"/>
  <c r="T1300" i="5"/>
  <c r="U1299" i="5"/>
  <c r="J611" i="1"/>
  <c r="K611" i="1" s="1"/>
  <c r="T1301" i="5" l="1"/>
  <c r="U1300" i="5"/>
  <c r="J1302" i="5"/>
  <c r="S1302" i="5"/>
  <c r="O611" i="1"/>
  <c r="L611" i="1"/>
  <c r="P611" i="1" s="1"/>
  <c r="S1303" i="5" l="1"/>
  <c r="J1303" i="5"/>
  <c r="T1302" i="5"/>
  <c r="U1301" i="5"/>
  <c r="Q611" i="1"/>
  <c r="T611" i="1"/>
  <c r="S611" i="1"/>
  <c r="L791" i="1"/>
  <c r="O791" i="1"/>
  <c r="U1302" i="5" l="1"/>
  <c r="T1303" i="5"/>
  <c r="S1304" i="5"/>
  <c r="J1304" i="5"/>
  <c r="U611" i="1"/>
  <c r="P791" i="1"/>
  <c r="J1305" i="5" l="1"/>
  <c r="S1305" i="5"/>
  <c r="U1303" i="5"/>
  <c r="T1304" i="5"/>
  <c r="J612" i="1"/>
  <c r="K612" i="1" s="1"/>
  <c r="U1304" i="5" l="1"/>
  <c r="T1305" i="5"/>
  <c r="J1306" i="5"/>
  <c r="S1306" i="5"/>
  <c r="L612" i="1"/>
  <c r="O612" i="1"/>
  <c r="S1307" i="5" l="1"/>
  <c r="J1307" i="5"/>
  <c r="U1305" i="5"/>
  <c r="T1306" i="5"/>
  <c r="P612" i="1"/>
  <c r="S612" i="1"/>
  <c r="L792" i="1"/>
  <c r="O792" i="1"/>
  <c r="T1307" i="5" l="1"/>
  <c r="U1306" i="5"/>
  <c r="S1308" i="5"/>
  <c r="J1308" i="5"/>
  <c r="T612" i="1"/>
  <c r="Q612" i="1"/>
  <c r="P792" i="1"/>
  <c r="J1309" i="5" l="1"/>
  <c r="S1309" i="5"/>
  <c r="T1308" i="5"/>
  <c r="U1307" i="5"/>
  <c r="U612" i="1"/>
  <c r="T1309" i="5" l="1"/>
  <c r="U1308" i="5"/>
  <c r="J1310" i="5"/>
  <c r="S1310" i="5"/>
  <c r="J613" i="1"/>
  <c r="K613" i="1" s="1"/>
  <c r="S1311" i="5" l="1"/>
  <c r="J1311" i="5"/>
  <c r="U1309" i="5"/>
  <c r="T1310" i="5"/>
  <c r="O613" i="1"/>
  <c r="L613" i="1"/>
  <c r="O793" i="1"/>
  <c r="L793" i="1"/>
  <c r="U1310" i="5" l="1"/>
  <c r="T1311" i="5"/>
  <c r="S1312" i="5"/>
  <c r="J1312" i="5"/>
  <c r="P613" i="1"/>
  <c r="S613" i="1"/>
  <c r="P793" i="1"/>
  <c r="J1313" i="5" l="1"/>
  <c r="S1313" i="5"/>
  <c r="T1312" i="5"/>
  <c r="U1311" i="5"/>
  <c r="Q613" i="1"/>
  <c r="T613" i="1"/>
  <c r="U1312" i="5" l="1"/>
  <c r="T1313" i="5"/>
  <c r="S1314" i="5"/>
  <c r="J1314" i="5"/>
  <c r="U613" i="1"/>
  <c r="S1315" i="5" l="1"/>
  <c r="J1315" i="5"/>
  <c r="U1313" i="5"/>
  <c r="T1314" i="5"/>
  <c r="J614" i="1"/>
  <c r="K614" i="1" s="1"/>
  <c r="L794" i="1"/>
  <c r="O794" i="1"/>
  <c r="U1314" i="5" l="1"/>
  <c r="T1315" i="5"/>
  <c r="S1316" i="5"/>
  <c r="J1316" i="5"/>
  <c r="O614" i="1"/>
  <c r="L614" i="1"/>
  <c r="P614" i="1" s="1"/>
  <c r="P794" i="1"/>
  <c r="J1317" i="5" l="1"/>
  <c r="S1317" i="5"/>
  <c r="U1315" i="5"/>
  <c r="T1316" i="5"/>
  <c r="Q614" i="1"/>
  <c r="T614" i="1"/>
  <c r="S614" i="1"/>
  <c r="T1317" i="5" l="1"/>
  <c r="U1316" i="5"/>
  <c r="J1318" i="5"/>
  <c r="S1318" i="5"/>
  <c r="U614" i="1"/>
  <c r="J615" i="1"/>
  <c r="S1319" i="5" l="1"/>
  <c r="J1319" i="5"/>
  <c r="T1318" i="5"/>
  <c r="U1317" i="5"/>
  <c r="K615" i="1"/>
  <c r="O795" i="1"/>
  <c r="L795" i="1"/>
  <c r="U1318" i="5" l="1"/>
  <c r="T1319" i="5"/>
  <c r="S1320" i="5"/>
  <c r="J1320" i="5"/>
  <c r="O615" i="1"/>
  <c r="L615" i="1"/>
  <c r="P795" i="1"/>
  <c r="J1321" i="5" l="1"/>
  <c r="S1321" i="5"/>
  <c r="T1320" i="5"/>
  <c r="U1319" i="5"/>
  <c r="P615" i="1"/>
  <c r="S615" i="1"/>
  <c r="U1320" i="5" l="1"/>
  <c r="T1321" i="5"/>
  <c r="J1322" i="5"/>
  <c r="S1322" i="5"/>
  <c r="T615" i="1"/>
  <c r="Q615" i="1"/>
  <c r="S1323" i="5" l="1"/>
  <c r="J1323" i="5"/>
  <c r="U1321" i="5"/>
  <c r="T1322" i="5"/>
  <c r="U615" i="1"/>
  <c r="L796" i="1"/>
  <c r="O796" i="1"/>
  <c r="T1323" i="5" l="1"/>
  <c r="U1322" i="5"/>
  <c r="S1324" i="5"/>
  <c r="J1324" i="5"/>
  <c r="J616" i="1"/>
  <c r="K616" i="1" s="1"/>
  <c r="P796" i="1"/>
  <c r="J1325" i="5" l="1"/>
  <c r="S1325" i="5"/>
  <c r="U1323" i="5"/>
  <c r="T1324" i="5"/>
  <c r="O616" i="1"/>
  <c r="L616" i="1"/>
  <c r="P616" i="1" s="1"/>
  <c r="T1325" i="5" l="1"/>
  <c r="U1324" i="5"/>
  <c r="J1326" i="5"/>
  <c r="S1326" i="5"/>
  <c r="Q616" i="1"/>
  <c r="T616" i="1"/>
  <c r="S616" i="1"/>
  <c r="S1327" i="5" l="1"/>
  <c r="J1327" i="5"/>
  <c r="U1325" i="5"/>
  <c r="T1326" i="5"/>
  <c r="U616" i="1"/>
  <c r="J617" i="1"/>
  <c r="O797" i="1"/>
  <c r="L797" i="1"/>
  <c r="U1326" i="5" l="1"/>
  <c r="T1327" i="5"/>
  <c r="S1328" i="5"/>
  <c r="J1328" i="5"/>
  <c r="K617" i="1"/>
  <c r="P797" i="1"/>
  <c r="J1329" i="5" l="1"/>
  <c r="S1329" i="5"/>
  <c r="T1328" i="5"/>
  <c r="U1327" i="5"/>
  <c r="L617" i="1"/>
  <c r="O617" i="1"/>
  <c r="U1328" i="5" l="1"/>
  <c r="T1329" i="5"/>
  <c r="S1330" i="5"/>
  <c r="J1330" i="5"/>
  <c r="P617" i="1"/>
  <c r="S617" i="1"/>
  <c r="S1331" i="5" l="1"/>
  <c r="J1331" i="5"/>
  <c r="U1329" i="5"/>
  <c r="T1330" i="5"/>
  <c r="T617" i="1"/>
  <c r="Q617" i="1"/>
  <c r="O798" i="1"/>
  <c r="L798" i="1"/>
  <c r="U1330" i="5" l="1"/>
  <c r="T1331" i="5"/>
  <c r="J1332" i="5"/>
  <c r="S1332" i="5"/>
  <c r="U617" i="1"/>
  <c r="P798" i="1"/>
  <c r="J1333" i="5" l="1"/>
  <c r="S1333" i="5"/>
  <c r="T1332" i="5"/>
  <c r="U1331" i="5"/>
  <c r="J618" i="1"/>
  <c r="K618" i="1" s="1"/>
  <c r="U1332" i="5" l="1"/>
  <c r="T1333" i="5"/>
  <c r="S1334" i="5"/>
  <c r="J1334" i="5"/>
  <c r="O618" i="1"/>
  <c r="L618" i="1"/>
  <c r="S1335" i="5" l="1"/>
  <c r="J1335" i="5"/>
  <c r="T1334" i="5"/>
  <c r="U1333" i="5"/>
  <c r="P618" i="1"/>
  <c r="S618" i="1"/>
  <c r="O799" i="1"/>
  <c r="L799" i="1"/>
  <c r="U1334" i="5" l="1"/>
  <c r="T1335" i="5"/>
  <c r="S1336" i="5"/>
  <c r="J1336" i="5"/>
  <c r="Q618" i="1"/>
  <c r="T618" i="1"/>
  <c r="P799" i="1"/>
  <c r="J1337" i="5" l="1"/>
  <c r="S1337" i="5"/>
  <c r="T1336" i="5"/>
  <c r="U1335" i="5"/>
  <c r="U618" i="1"/>
  <c r="U1336" i="5" l="1"/>
  <c r="T1337" i="5"/>
  <c r="J1338" i="5"/>
  <c r="S1338" i="5"/>
  <c r="J619" i="1"/>
  <c r="K619" i="1" s="1"/>
  <c r="S1339" i="5" l="1"/>
  <c r="J1339" i="5"/>
  <c r="U1337" i="5"/>
  <c r="T1338" i="5"/>
  <c r="L619" i="1"/>
  <c r="O619" i="1"/>
  <c r="S619" i="1" s="1"/>
  <c r="O800" i="1"/>
  <c r="L800" i="1"/>
  <c r="T1339" i="5" l="1"/>
  <c r="U1338" i="5"/>
  <c r="S1340" i="5"/>
  <c r="J1340" i="5"/>
  <c r="P619" i="1"/>
  <c r="P800" i="1"/>
  <c r="S1341" i="5" l="1"/>
  <c r="J1341" i="5"/>
  <c r="T1340" i="5"/>
  <c r="U1339" i="5"/>
  <c r="Q619" i="1"/>
  <c r="T619" i="1"/>
  <c r="U1340" i="5" l="1"/>
  <c r="T1341" i="5"/>
  <c r="J1342" i="5"/>
  <c r="S1342" i="5"/>
  <c r="U619" i="1"/>
  <c r="J1343" i="5" l="1"/>
  <c r="S1343" i="5"/>
  <c r="U1341" i="5"/>
  <c r="T1342" i="5"/>
  <c r="J620" i="1"/>
  <c r="K620" i="1" s="1"/>
  <c r="L801" i="1"/>
  <c r="O801" i="1"/>
  <c r="U1342" i="5" l="1"/>
  <c r="T1343" i="5"/>
  <c r="S1344" i="5"/>
  <c r="J1344" i="5"/>
  <c r="O620" i="1"/>
  <c r="L620" i="1"/>
  <c r="P801" i="1"/>
  <c r="P620" i="1" l="1"/>
  <c r="Q620" i="1" s="1"/>
  <c r="S1345" i="5"/>
  <c r="J1345" i="5"/>
  <c r="U1343" i="5"/>
  <c r="T1344" i="5"/>
  <c r="T620" i="1"/>
  <c r="S620" i="1"/>
  <c r="T1345" i="5" l="1"/>
  <c r="U1344" i="5"/>
  <c r="S1346" i="5"/>
  <c r="J1346" i="5"/>
  <c r="U620" i="1"/>
  <c r="J621" i="1"/>
  <c r="S1347" i="5" l="1"/>
  <c r="J1347" i="5"/>
  <c r="U1345" i="5"/>
  <c r="T1346" i="5"/>
  <c r="K621" i="1"/>
  <c r="O802" i="1"/>
  <c r="L802" i="1"/>
  <c r="U1346" i="5" l="1"/>
  <c r="T1347" i="5"/>
  <c r="J1348" i="5"/>
  <c r="S1348" i="5"/>
  <c r="O621" i="1"/>
  <c r="L621" i="1"/>
  <c r="P802" i="1"/>
  <c r="P621" i="1" l="1"/>
  <c r="J1349" i="5"/>
  <c r="S1349" i="5"/>
  <c r="U1347" i="5"/>
  <c r="T1348" i="5"/>
  <c r="T621" i="1"/>
  <c r="Q621" i="1"/>
  <c r="S621" i="1"/>
  <c r="U1348" i="5" l="1"/>
  <c r="T1349" i="5"/>
  <c r="S1350" i="5"/>
  <c r="J1350" i="5"/>
  <c r="U621" i="1"/>
  <c r="S1351" i="5" l="1"/>
  <c r="J1351" i="5"/>
  <c r="T1350" i="5"/>
  <c r="U1349" i="5"/>
  <c r="J622" i="1"/>
  <c r="K622" i="1" s="1"/>
  <c r="L803" i="1"/>
  <c r="O803" i="1"/>
  <c r="U1350" i="5" l="1"/>
  <c r="T1351" i="5"/>
  <c r="S1352" i="5"/>
  <c r="J1352" i="5"/>
  <c r="O622" i="1"/>
  <c r="L622" i="1"/>
  <c r="P803" i="1"/>
  <c r="J1353" i="5" l="1"/>
  <c r="S1353" i="5"/>
  <c r="U1351" i="5"/>
  <c r="T1352" i="5"/>
  <c r="P622" i="1"/>
  <c r="S622" i="1"/>
  <c r="U1352" i="5" l="1"/>
  <c r="T1353" i="5"/>
  <c r="J1354" i="5"/>
  <c r="S1354" i="5"/>
  <c r="T622" i="1"/>
  <c r="Q622" i="1"/>
  <c r="S1355" i="5" l="1"/>
  <c r="J1355" i="5"/>
  <c r="U1353" i="5"/>
  <c r="T1354" i="5"/>
  <c r="U622" i="1"/>
  <c r="O804" i="1"/>
  <c r="L804" i="1"/>
  <c r="T1355" i="5" l="1"/>
  <c r="U1354" i="5"/>
  <c r="S1356" i="5"/>
  <c r="J1356" i="5"/>
  <c r="J623" i="1"/>
  <c r="K623" i="1" s="1"/>
  <c r="P804" i="1"/>
  <c r="S1357" i="5" l="1"/>
  <c r="J1357" i="5"/>
  <c r="T1356" i="5"/>
  <c r="U1355" i="5"/>
  <c r="O623" i="1"/>
  <c r="L623" i="1"/>
  <c r="U1356" i="5" l="1"/>
  <c r="T1357" i="5"/>
  <c r="J1358" i="5"/>
  <c r="S1358" i="5"/>
  <c r="P623" i="1"/>
  <c r="Q623" i="1" s="1"/>
  <c r="T623" i="1"/>
  <c r="U623" i="1" s="1"/>
  <c r="S623" i="1"/>
  <c r="J624" i="1" s="1"/>
  <c r="J1359" i="5" l="1"/>
  <c r="S1359" i="5"/>
  <c r="T1358" i="5"/>
  <c r="U1357" i="5"/>
  <c r="K624" i="1"/>
  <c r="O805" i="1"/>
  <c r="L805" i="1"/>
  <c r="T1359" i="5" l="1"/>
  <c r="U1358" i="5"/>
  <c r="S1360" i="5"/>
  <c r="J1360" i="5"/>
  <c r="O624" i="1"/>
  <c r="L624" i="1"/>
  <c r="S624" i="1" s="1"/>
  <c r="P805" i="1"/>
  <c r="J1361" i="5" l="1"/>
  <c r="S1361" i="5"/>
  <c r="T1360" i="5"/>
  <c r="U1359" i="5"/>
  <c r="P624" i="1"/>
  <c r="U1360" i="5" l="1"/>
  <c r="T1361" i="5"/>
  <c r="J1362" i="5"/>
  <c r="S1362" i="5"/>
  <c r="T624" i="1"/>
  <c r="Q624" i="1"/>
  <c r="J1363" i="5" l="1"/>
  <c r="S1363" i="5"/>
  <c r="U1361" i="5"/>
  <c r="T1362" i="5"/>
  <c r="U624" i="1"/>
  <c r="O806" i="1"/>
  <c r="L806" i="1"/>
  <c r="U1362" i="5" l="1"/>
  <c r="T1363" i="5"/>
  <c r="S1364" i="5"/>
  <c r="J1364" i="5"/>
  <c r="J625" i="1"/>
  <c r="K625" i="1" s="1"/>
  <c r="P806" i="1"/>
  <c r="S1365" i="5" l="1"/>
  <c r="J1365" i="5"/>
  <c r="U1363" i="5"/>
  <c r="T1364" i="5"/>
  <c r="L625" i="1"/>
  <c r="O625" i="1"/>
  <c r="T1365" i="5" l="1"/>
  <c r="U1364" i="5"/>
  <c r="S1366" i="5"/>
  <c r="J1366" i="5"/>
  <c r="P625" i="1"/>
  <c r="S625" i="1"/>
  <c r="J1367" i="5" l="1"/>
  <c r="S1367" i="5"/>
  <c r="T1366" i="5"/>
  <c r="U1365" i="5"/>
  <c r="Q625" i="1"/>
  <c r="T625" i="1"/>
  <c r="L807" i="1"/>
  <c r="O807" i="1"/>
  <c r="J1368" i="5" l="1"/>
  <c r="S1368" i="5"/>
  <c r="U1366" i="5"/>
  <c r="T1367" i="5"/>
  <c r="U625" i="1"/>
  <c r="P807" i="1"/>
  <c r="J1369" i="5" l="1"/>
  <c r="S1369" i="5"/>
  <c r="T1368" i="5"/>
  <c r="U1367" i="5"/>
  <c r="J626" i="1"/>
  <c r="K626" i="1" s="1"/>
  <c r="T1369" i="5" l="1"/>
  <c r="U1368" i="5"/>
  <c r="S1370" i="5"/>
  <c r="J1370" i="5"/>
  <c r="O626" i="1"/>
  <c r="L626" i="1"/>
  <c r="P626" i="1" s="1"/>
  <c r="S1371" i="5" l="1"/>
  <c r="J1371" i="5"/>
  <c r="U1369" i="5"/>
  <c r="T1370" i="5"/>
  <c r="Q626" i="1"/>
  <c r="T626" i="1"/>
  <c r="S626" i="1"/>
  <c r="O808" i="1"/>
  <c r="L808" i="1"/>
  <c r="U1370" i="5" l="1"/>
  <c r="T1371" i="5"/>
  <c r="J1372" i="5"/>
  <c r="S1372" i="5"/>
  <c r="U626" i="1"/>
  <c r="J627" i="1"/>
  <c r="P808" i="1"/>
  <c r="S1373" i="5" l="1"/>
  <c r="J1373" i="5"/>
  <c r="U1371" i="5"/>
  <c r="T1372" i="5"/>
  <c r="K627" i="1"/>
  <c r="U1372" i="5" l="1"/>
  <c r="T1373" i="5"/>
  <c r="S1374" i="5"/>
  <c r="J1374" i="5"/>
  <c r="L627" i="1"/>
  <c r="O627" i="1"/>
  <c r="S627" i="1" s="1"/>
  <c r="S1375" i="5" l="1"/>
  <c r="J1375" i="5"/>
  <c r="T1374" i="5"/>
  <c r="U1373" i="5"/>
  <c r="P627" i="1"/>
  <c r="O809" i="1"/>
  <c r="L809" i="1"/>
  <c r="T1375" i="5" l="1"/>
  <c r="U1374" i="5"/>
  <c r="S1376" i="5"/>
  <c r="J1376" i="5"/>
  <c r="T627" i="1"/>
  <c r="Q627" i="1"/>
  <c r="P809" i="1"/>
  <c r="J1377" i="5" l="1"/>
  <c r="S1377" i="5"/>
  <c r="T1376" i="5"/>
  <c r="U1375" i="5"/>
  <c r="U627" i="1"/>
  <c r="U1376" i="5" l="1"/>
  <c r="T1377" i="5"/>
  <c r="J1378" i="5"/>
  <c r="S1378" i="5"/>
  <c r="J628" i="1"/>
  <c r="K628" i="1" s="1"/>
  <c r="J1379" i="5" l="1"/>
  <c r="S1379" i="5"/>
  <c r="U1377" i="5"/>
  <c r="T1378" i="5"/>
  <c r="L628" i="1"/>
  <c r="O628" i="1"/>
  <c r="L810" i="1"/>
  <c r="O810" i="1"/>
  <c r="U1378" i="5" l="1"/>
  <c r="T1379" i="5"/>
  <c r="S1380" i="5"/>
  <c r="J1380" i="5"/>
  <c r="P628" i="1"/>
  <c r="S628" i="1"/>
  <c r="P810" i="1"/>
  <c r="S1381" i="5" l="1"/>
  <c r="J1381" i="5"/>
  <c r="U1379" i="5"/>
  <c r="T1380" i="5"/>
  <c r="Q628" i="1"/>
  <c r="T628" i="1"/>
  <c r="U1380" i="5" l="1"/>
  <c r="T1381" i="5"/>
  <c r="S1382" i="5"/>
  <c r="J1382" i="5"/>
  <c r="U628" i="1"/>
  <c r="S1383" i="5" l="1"/>
  <c r="J1383" i="5"/>
  <c r="T1382" i="5"/>
  <c r="U1381" i="5"/>
  <c r="J629" i="1"/>
  <c r="K629" i="1" s="1"/>
  <c r="L811" i="1"/>
  <c r="O811" i="1"/>
  <c r="U1382" i="5" l="1"/>
  <c r="T1383" i="5"/>
  <c r="J1384" i="5"/>
  <c r="S1384" i="5"/>
  <c r="L629" i="1"/>
  <c r="O629" i="1"/>
  <c r="S629" i="1" s="1"/>
  <c r="P811" i="1"/>
  <c r="J1385" i="5" l="1"/>
  <c r="S1385" i="5"/>
  <c r="T1384" i="5"/>
  <c r="U1383" i="5"/>
  <c r="P629" i="1"/>
  <c r="T1385" i="5" l="1"/>
  <c r="U1384" i="5"/>
  <c r="S1386" i="5"/>
  <c r="J1386" i="5"/>
  <c r="Q629" i="1"/>
  <c r="T629" i="1"/>
  <c r="S1387" i="5" l="1"/>
  <c r="J1387" i="5"/>
  <c r="U1385" i="5"/>
  <c r="T1386" i="5"/>
  <c r="U629" i="1"/>
  <c r="L812" i="1"/>
  <c r="O812" i="1"/>
  <c r="U1386" i="5" l="1"/>
  <c r="T1387" i="5"/>
  <c r="J1388" i="5"/>
  <c r="S1388" i="5"/>
  <c r="J630" i="1"/>
  <c r="K630" i="1" s="1"/>
  <c r="P812" i="1"/>
  <c r="S1389" i="5" l="1"/>
  <c r="J1389" i="5"/>
  <c r="U1387" i="5"/>
  <c r="T1388" i="5"/>
  <c r="L630" i="1"/>
  <c r="O630" i="1"/>
  <c r="U1388" i="5" l="1"/>
  <c r="T1389" i="5"/>
  <c r="S1390" i="5"/>
  <c r="J1390" i="5"/>
  <c r="P630" i="1"/>
  <c r="S630" i="1"/>
  <c r="S1391" i="5" l="1"/>
  <c r="J1391" i="5"/>
  <c r="T1390" i="5"/>
  <c r="U1389" i="5"/>
  <c r="Q630" i="1"/>
  <c r="T630" i="1"/>
  <c r="O813" i="1"/>
  <c r="L813" i="1"/>
  <c r="T1391" i="5" l="1"/>
  <c r="U1390" i="5"/>
  <c r="S1392" i="5"/>
  <c r="J1392" i="5"/>
  <c r="U630" i="1"/>
  <c r="P813" i="1"/>
  <c r="J1393" i="5" l="1"/>
  <c r="S1393" i="5"/>
  <c r="T1392" i="5"/>
  <c r="U1391" i="5"/>
  <c r="J631" i="1"/>
  <c r="K631" i="1" s="1"/>
  <c r="U1392" i="5" l="1"/>
  <c r="T1393" i="5"/>
  <c r="J1394" i="5"/>
  <c r="S1394" i="5"/>
  <c r="O631" i="1"/>
  <c r="L631" i="1"/>
  <c r="J1395" i="5" l="1"/>
  <c r="S1395" i="5"/>
  <c r="U1393" i="5"/>
  <c r="T1394" i="5"/>
  <c r="S631" i="1"/>
  <c r="P631" i="1"/>
  <c r="O814" i="1"/>
  <c r="L814" i="1"/>
  <c r="U1394" i="5" l="1"/>
  <c r="T1395" i="5"/>
  <c r="S1396" i="5"/>
  <c r="J1396" i="5"/>
  <c r="T631" i="1"/>
  <c r="Q631" i="1"/>
  <c r="P814" i="1"/>
  <c r="S1397" i="5" l="1"/>
  <c r="J1397" i="5"/>
  <c r="U1395" i="5"/>
  <c r="T1396" i="5"/>
  <c r="U631" i="1"/>
  <c r="U1396" i="5" l="1"/>
  <c r="T1397" i="5"/>
  <c r="S1398" i="5"/>
  <c r="J1398" i="5"/>
  <c r="J632" i="1"/>
  <c r="K632" i="1" s="1"/>
  <c r="S1399" i="5" l="1"/>
  <c r="J1399" i="5"/>
  <c r="T1398" i="5"/>
  <c r="U1397" i="5"/>
  <c r="O632" i="1"/>
  <c r="L632" i="1"/>
  <c r="P632" i="1" s="1"/>
  <c r="O815" i="1"/>
  <c r="L815" i="1"/>
  <c r="U1398" i="5" l="1"/>
  <c r="T1399" i="5"/>
  <c r="J1400" i="5"/>
  <c r="S1400" i="5"/>
  <c r="Q632" i="1"/>
  <c r="T632" i="1"/>
  <c r="S632" i="1"/>
  <c r="P815" i="1"/>
  <c r="J1401" i="5" l="1"/>
  <c r="S1401" i="5"/>
  <c r="T1400" i="5"/>
  <c r="U1399" i="5"/>
  <c r="U632" i="1"/>
  <c r="J633" i="1"/>
  <c r="T1401" i="5" l="1"/>
  <c r="U1400" i="5"/>
  <c r="S1402" i="5"/>
  <c r="J1402" i="5"/>
  <c r="K633" i="1"/>
  <c r="S1403" i="5" l="1"/>
  <c r="J1403" i="5"/>
  <c r="U1401" i="5"/>
  <c r="T1402" i="5"/>
  <c r="L633" i="1"/>
  <c r="O633" i="1"/>
  <c r="O816" i="1"/>
  <c r="L816" i="1"/>
  <c r="U1402" i="5" l="1"/>
  <c r="T1403" i="5"/>
  <c r="J1404" i="5"/>
  <c r="S1404" i="5"/>
  <c r="P633" i="1"/>
  <c r="S633" i="1"/>
  <c r="P816" i="1"/>
  <c r="S1405" i="5" l="1"/>
  <c r="J1405" i="5"/>
  <c r="U1403" i="5"/>
  <c r="T1404" i="5"/>
  <c r="S634" i="1"/>
  <c r="T633" i="1"/>
  <c r="Q633" i="1"/>
  <c r="Q634" i="1" s="1"/>
  <c r="U1404" i="5" l="1"/>
  <c r="T1405" i="5"/>
  <c r="S1406" i="5"/>
  <c r="J1406" i="5"/>
  <c r="U633" i="1"/>
  <c r="J634" i="1" s="1"/>
  <c r="T634" i="1"/>
  <c r="S1407" i="5" l="1"/>
  <c r="J1407" i="5"/>
  <c r="T1406" i="5"/>
  <c r="U1405" i="5"/>
  <c r="U634" i="1"/>
  <c r="L817" i="1"/>
  <c r="O817" i="1"/>
  <c r="T1407" i="5" l="1"/>
  <c r="U1406" i="5"/>
  <c r="S1408" i="5"/>
  <c r="J1408" i="5"/>
  <c r="J635" i="1"/>
  <c r="K635" i="1" s="1"/>
  <c r="P817" i="1"/>
  <c r="J1409" i="5" l="1"/>
  <c r="S1409" i="5"/>
  <c r="T1408" i="5"/>
  <c r="U1407" i="5"/>
  <c r="O635" i="1"/>
  <c r="L635" i="1"/>
  <c r="U1408" i="5" l="1"/>
  <c r="T1409" i="5"/>
  <c r="J1410" i="5"/>
  <c r="S1410" i="5"/>
  <c r="P635" i="1"/>
  <c r="S635" i="1"/>
  <c r="J1411" i="5" l="1"/>
  <c r="S1411" i="5"/>
  <c r="U1409" i="5"/>
  <c r="T1410" i="5"/>
  <c r="Q635" i="1"/>
  <c r="T635" i="1"/>
  <c r="O818" i="1"/>
  <c r="L818" i="1"/>
  <c r="S1412" i="5" l="1"/>
  <c r="J1412" i="5"/>
  <c r="U1410" i="5"/>
  <c r="T1411" i="5"/>
  <c r="U635" i="1"/>
  <c r="P818" i="1"/>
  <c r="U1411" i="5" l="1"/>
  <c r="T1412" i="5"/>
  <c r="S1413" i="5"/>
  <c r="J1413" i="5"/>
  <c r="J636" i="1"/>
  <c r="K636" i="1" s="1"/>
  <c r="S1414" i="5" l="1"/>
  <c r="J1414" i="5"/>
  <c r="U1412" i="5"/>
  <c r="T1413" i="5"/>
  <c r="O636" i="1"/>
  <c r="L636" i="1"/>
  <c r="P636" i="1" l="1"/>
  <c r="T1414" i="5"/>
  <c r="U1413" i="5"/>
  <c r="S1415" i="5"/>
  <c r="J1415" i="5"/>
  <c r="Q636" i="1"/>
  <c r="T636" i="1"/>
  <c r="S636" i="1"/>
  <c r="O819" i="1"/>
  <c r="L819" i="1"/>
  <c r="J1416" i="5" l="1"/>
  <c r="S1416" i="5"/>
  <c r="U1414" i="5"/>
  <c r="T1415" i="5"/>
  <c r="U636" i="1"/>
  <c r="J637" i="1"/>
  <c r="P819" i="1"/>
  <c r="T1416" i="5" l="1"/>
  <c r="U1415" i="5"/>
  <c r="J1417" i="5"/>
  <c r="S1417" i="5"/>
  <c r="K637" i="1"/>
  <c r="S1418" i="5" l="1"/>
  <c r="J1418" i="5"/>
  <c r="T1417" i="5"/>
  <c r="U1416" i="5"/>
  <c r="L637" i="1"/>
  <c r="O637" i="1"/>
  <c r="U1417" i="5" l="1"/>
  <c r="T1418" i="5"/>
  <c r="S1419" i="5"/>
  <c r="J1419" i="5"/>
  <c r="P637" i="1"/>
  <c r="S637" i="1"/>
  <c r="L820" i="1"/>
  <c r="O820" i="1"/>
  <c r="J1420" i="5" l="1"/>
  <c r="S1420" i="5"/>
  <c r="U1418" i="5"/>
  <c r="T1419" i="5"/>
  <c r="Q637" i="1"/>
  <c r="T637" i="1"/>
  <c r="P820" i="1"/>
  <c r="U1419" i="5" l="1"/>
  <c r="T1420" i="5"/>
  <c r="S1421" i="5"/>
  <c r="J1421" i="5"/>
  <c r="U637" i="1"/>
  <c r="S1422" i="5" l="1"/>
  <c r="J1422" i="5"/>
  <c r="U1420" i="5"/>
  <c r="T1421" i="5"/>
  <c r="J638" i="1"/>
  <c r="K638" i="1" s="1"/>
  <c r="T1422" i="5" l="1"/>
  <c r="U1421" i="5"/>
  <c r="J1423" i="5"/>
  <c r="S1423" i="5"/>
  <c r="L638" i="1"/>
  <c r="O638" i="1"/>
  <c r="O821" i="1"/>
  <c r="L821" i="1"/>
  <c r="S1424" i="5" l="1"/>
  <c r="J1424" i="5"/>
  <c r="T1423" i="5"/>
  <c r="U1422" i="5"/>
  <c r="S638" i="1"/>
  <c r="P638" i="1"/>
  <c r="P821" i="1"/>
  <c r="T1424" i="5" l="1"/>
  <c r="U1423" i="5"/>
  <c r="J1425" i="5"/>
  <c r="S1425" i="5"/>
  <c r="Q638" i="1"/>
  <c r="T638" i="1"/>
  <c r="J1426" i="5" l="1"/>
  <c r="S1426" i="5"/>
  <c r="U1424" i="5"/>
  <c r="T1425" i="5"/>
  <c r="U638" i="1"/>
  <c r="U1425" i="5" l="1"/>
  <c r="T1426" i="5"/>
  <c r="J1427" i="5"/>
  <c r="S1427" i="5"/>
  <c r="J639" i="1"/>
  <c r="K639" i="1" s="1"/>
  <c r="L822" i="1"/>
  <c r="O822" i="1"/>
  <c r="S1428" i="5" l="1"/>
  <c r="J1428" i="5"/>
  <c r="U1426" i="5"/>
  <c r="T1427" i="5"/>
  <c r="L639" i="1"/>
  <c r="O639" i="1"/>
  <c r="S639" i="1" s="1"/>
  <c r="P822" i="1"/>
  <c r="U1427" i="5" l="1"/>
  <c r="T1428" i="5"/>
  <c r="S1429" i="5"/>
  <c r="J1429" i="5"/>
  <c r="P639" i="1"/>
  <c r="S1430" i="5" l="1"/>
  <c r="J1430" i="5"/>
  <c r="U1428" i="5"/>
  <c r="T1429" i="5"/>
  <c r="Q639" i="1"/>
  <c r="T639" i="1"/>
  <c r="T1430" i="5" l="1"/>
  <c r="U1429" i="5"/>
  <c r="S1431" i="5"/>
  <c r="J1431" i="5"/>
  <c r="U639" i="1"/>
  <c r="L823" i="1"/>
  <c r="O823" i="1"/>
  <c r="J1432" i="5" l="1"/>
  <c r="S1432" i="5"/>
  <c r="U1430" i="5"/>
  <c r="T1431" i="5"/>
  <c r="J640" i="1"/>
  <c r="K640" i="1" s="1"/>
  <c r="P823" i="1"/>
  <c r="T1432" i="5" l="1"/>
  <c r="U1431" i="5"/>
  <c r="J1433" i="5"/>
  <c r="S1433" i="5"/>
  <c r="L640" i="1"/>
  <c r="O640" i="1"/>
  <c r="S1434" i="5" l="1"/>
  <c r="J1434" i="5"/>
  <c r="T1433" i="5"/>
  <c r="U1432" i="5"/>
  <c r="P640" i="1"/>
  <c r="S640" i="1"/>
  <c r="U1433" i="5" l="1"/>
  <c r="T1434" i="5"/>
  <c r="S1435" i="5"/>
  <c r="J1435" i="5"/>
  <c r="Q640" i="1"/>
  <c r="T640" i="1"/>
  <c r="L824" i="1"/>
  <c r="O824" i="1"/>
  <c r="U1434" i="5" l="1"/>
  <c r="T1435" i="5"/>
  <c r="J1436" i="5"/>
  <c r="S1436" i="5"/>
  <c r="U640" i="1"/>
  <c r="P824" i="1"/>
  <c r="J1437" i="5" l="1"/>
  <c r="S1437" i="5"/>
  <c r="U1435" i="5"/>
  <c r="T1436" i="5"/>
  <c r="J641" i="1"/>
  <c r="K641" i="1" s="1"/>
  <c r="U1436" i="5" l="1"/>
  <c r="T1437" i="5"/>
  <c r="S1438" i="5"/>
  <c r="J1438" i="5"/>
  <c r="L641" i="1"/>
  <c r="O641" i="1"/>
  <c r="S1439" i="5" l="1"/>
  <c r="J1439" i="5"/>
  <c r="U1437" i="5"/>
  <c r="T1438" i="5"/>
  <c r="P641" i="1"/>
  <c r="S641" i="1"/>
  <c r="L825" i="1"/>
  <c r="O825" i="1"/>
  <c r="T1439" i="5" l="1"/>
  <c r="U1438" i="5"/>
  <c r="S1440" i="5"/>
  <c r="J1440" i="5"/>
  <c r="Q641" i="1"/>
  <c r="T641" i="1"/>
  <c r="P825" i="1"/>
  <c r="S1441" i="5" l="1"/>
  <c r="J1441" i="5"/>
  <c r="T1440" i="5"/>
  <c r="U1439" i="5"/>
  <c r="U641" i="1"/>
  <c r="U1440" i="5" l="1"/>
  <c r="T1441" i="5"/>
  <c r="J1442" i="5"/>
  <c r="S1442" i="5"/>
  <c r="J642" i="1"/>
  <c r="K642" i="1" s="1"/>
  <c r="J1443" i="5" l="1"/>
  <c r="S1443" i="5"/>
  <c r="U1441" i="5"/>
  <c r="T1442" i="5"/>
  <c r="O642" i="1"/>
  <c r="L642" i="1"/>
  <c r="L826" i="1"/>
  <c r="O826" i="1"/>
  <c r="S1444" i="5" l="1"/>
  <c r="J1444" i="5"/>
  <c r="U1442" i="5"/>
  <c r="T1443" i="5"/>
  <c r="P642" i="1"/>
  <c r="S642" i="1"/>
  <c r="P826" i="1"/>
  <c r="T1444" i="5" l="1"/>
  <c r="U1443" i="5"/>
  <c r="S1445" i="5"/>
  <c r="J1445" i="5"/>
  <c r="T642" i="1"/>
  <c r="Q642" i="1"/>
  <c r="S1446" i="5" l="1"/>
  <c r="J1446" i="5"/>
  <c r="U1444" i="5"/>
  <c r="T1445" i="5"/>
  <c r="U642" i="1"/>
  <c r="U1445" i="5" l="1"/>
  <c r="T1446" i="5"/>
  <c r="J1447" i="5"/>
  <c r="S1447" i="5"/>
  <c r="J643" i="1"/>
  <c r="K643" i="1" s="1"/>
  <c r="L715" i="1"/>
  <c r="O715" i="1"/>
  <c r="L827" i="1"/>
  <c r="O827" i="1"/>
  <c r="J1448" i="5" l="1"/>
  <c r="S1448" i="5"/>
  <c r="U1446" i="5"/>
  <c r="T1447" i="5"/>
  <c r="L643" i="1"/>
  <c r="O643" i="1"/>
  <c r="P715" i="1"/>
  <c r="P827" i="1"/>
  <c r="U1447" i="5" l="1"/>
  <c r="T1448" i="5"/>
  <c r="S1449" i="5"/>
  <c r="J1449" i="5"/>
  <c r="P643" i="1"/>
  <c r="S643" i="1"/>
  <c r="S1450" i="5" l="1"/>
  <c r="J1450" i="5"/>
  <c r="T1449" i="5"/>
  <c r="U1448" i="5"/>
  <c r="Q643" i="1"/>
  <c r="T643" i="1"/>
  <c r="T1450" i="5" l="1"/>
  <c r="U1449" i="5"/>
  <c r="S1451" i="5"/>
  <c r="J1451" i="5"/>
  <c r="U643" i="1"/>
  <c r="L716" i="1"/>
  <c r="O716" i="1"/>
  <c r="L828" i="1"/>
  <c r="O828" i="1"/>
  <c r="J1452" i="5" l="1"/>
  <c r="S1452" i="5"/>
  <c r="U1450" i="5"/>
  <c r="T1451" i="5"/>
  <c r="J644" i="1"/>
  <c r="K644" i="1" s="1"/>
  <c r="P716" i="1"/>
  <c r="P828" i="1"/>
  <c r="J1453" i="5" l="1"/>
  <c r="S1453" i="5"/>
  <c r="U1451" i="5"/>
  <c r="T1452" i="5"/>
  <c r="O644" i="1"/>
  <c r="L644" i="1"/>
  <c r="U1452" i="5" l="1"/>
  <c r="T1453" i="5"/>
  <c r="J1454" i="5"/>
  <c r="S1454" i="5"/>
  <c r="P644" i="1"/>
  <c r="S644" i="1"/>
  <c r="J1455" i="5" l="1"/>
  <c r="S1455" i="5"/>
  <c r="T1454" i="5"/>
  <c r="U1453" i="5"/>
  <c r="T644" i="1"/>
  <c r="Q644" i="1"/>
  <c r="O717" i="1"/>
  <c r="L717" i="1"/>
  <c r="O829" i="1"/>
  <c r="L829" i="1"/>
  <c r="U1454" i="5" l="1"/>
  <c r="T1455" i="5"/>
  <c r="S1456" i="5"/>
  <c r="J1456" i="5"/>
  <c r="U644" i="1"/>
  <c r="P717" i="1"/>
  <c r="P829" i="1"/>
  <c r="S1457" i="5" l="1"/>
  <c r="J1457" i="5"/>
  <c r="U1455" i="5"/>
  <c r="T1456" i="5"/>
  <c r="J645" i="1"/>
  <c r="K645" i="1" s="1"/>
  <c r="U1456" i="5" l="1"/>
  <c r="T1457" i="5"/>
  <c r="S1458" i="5"/>
  <c r="J1458" i="5"/>
  <c r="O645" i="1"/>
  <c r="L645" i="1"/>
  <c r="J1459" i="5" l="1"/>
  <c r="S1459" i="5"/>
  <c r="T1458" i="5"/>
  <c r="U1457" i="5"/>
  <c r="P645" i="1"/>
  <c r="S645" i="1"/>
  <c r="O830" i="1"/>
  <c r="L830" i="1"/>
  <c r="U1458" i="5" l="1"/>
  <c r="T1459" i="5"/>
  <c r="S1460" i="5"/>
  <c r="J1460" i="5"/>
  <c r="Q645" i="1"/>
  <c r="T645" i="1"/>
  <c r="P830" i="1"/>
  <c r="S1461" i="5" l="1"/>
  <c r="J1461" i="5"/>
  <c r="T1460" i="5"/>
  <c r="U1459" i="5"/>
  <c r="U645" i="1"/>
  <c r="U1460" i="5" l="1"/>
  <c r="T1461" i="5"/>
  <c r="J1462" i="5"/>
  <c r="S1462" i="5"/>
  <c r="J646" i="1"/>
  <c r="K646" i="1" s="1"/>
  <c r="J1463" i="5" l="1"/>
  <c r="S1463" i="5"/>
  <c r="T1462" i="5"/>
  <c r="U1461" i="5"/>
  <c r="L646" i="1"/>
  <c r="O646" i="1"/>
  <c r="O831" i="1"/>
  <c r="L831" i="1"/>
  <c r="U1462" i="5" l="1"/>
  <c r="T1463" i="5"/>
  <c r="J1464" i="5"/>
  <c r="S1464" i="5"/>
  <c r="P646" i="1"/>
  <c r="S646" i="1"/>
  <c r="P831" i="1"/>
  <c r="J1465" i="5" l="1"/>
  <c r="S1465" i="5"/>
  <c r="U1463" i="5"/>
  <c r="T1464" i="5"/>
  <c r="T646" i="1"/>
  <c r="Q646" i="1"/>
  <c r="U1464" i="5" l="1"/>
  <c r="T1465" i="5"/>
  <c r="S1466" i="5"/>
  <c r="J1466" i="5"/>
  <c r="U646" i="1"/>
  <c r="S1467" i="5" l="1"/>
  <c r="J1467" i="5"/>
  <c r="T1466" i="5"/>
  <c r="U1465" i="5"/>
  <c r="J647" i="1"/>
  <c r="K647" i="1" s="1"/>
  <c r="L832" i="1"/>
  <c r="O832" i="1"/>
  <c r="T1467" i="5" l="1"/>
  <c r="U1466" i="5"/>
  <c r="S1468" i="5"/>
  <c r="J1468" i="5"/>
  <c r="L647" i="1"/>
  <c r="O647" i="1"/>
  <c r="P832" i="1"/>
  <c r="J1469" i="5" l="1"/>
  <c r="S1469" i="5"/>
  <c r="T1468" i="5"/>
  <c r="U1467" i="5"/>
  <c r="P647" i="1"/>
  <c r="S647" i="1"/>
  <c r="T1469" i="5" l="1"/>
  <c r="U1468" i="5"/>
  <c r="J1470" i="5"/>
  <c r="S1470" i="5"/>
  <c r="T647" i="1"/>
  <c r="Q647" i="1"/>
  <c r="J1471" i="5" l="1"/>
  <c r="S1471" i="5"/>
  <c r="T1470" i="5"/>
  <c r="U1469" i="5"/>
  <c r="U647" i="1"/>
  <c r="L833" i="1"/>
  <c r="O833" i="1"/>
  <c r="U1470" i="5" l="1"/>
  <c r="T1471" i="5"/>
  <c r="S1472" i="5"/>
  <c r="J1472" i="5"/>
  <c r="J648" i="1"/>
  <c r="K648" i="1" s="1"/>
  <c r="P833" i="1"/>
  <c r="S1473" i="5" l="1"/>
  <c r="J1473" i="5"/>
  <c r="U1471" i="5"/>
  <c r="T1472" i="5"/>
  <c r="O648" i="1"/>
  <c r="L648" i="1"/>
  <c r="U1472" i="5" l="1"/>
  <c r="T1473" i="5"/>
  <c r="S1474" i="5"/>
  <c r="J1474" i="5"/>
  <c r="P648" i="1"/>
  <c r="S648" i="1"/>
  <c r="S1475" i="5" l="1"/>
  <c r="J1475" i="5"/>
  <c r="U1473" i="5"/>
  <c r="T1474" i="5"/>
  <c r="Q648" i="1"/>
  <c r="T648" i="1"/>
  <c r="O834" i="1"/>
  <c r="L834" i="1"/>
  <c r="U1474" i="5" l="1"/>
  <c r="T1475" i="5"/>
  <c r="S1476" i="5"/>
  <c r="J1476" i="5"/>
  <c r="U648" i="1"/>
  <c r="P834" i="1"/>
  <c r="S1477" i="5" l="1"/>
  <c r="J1477" i="5"/>
  <c r="T1476" i="5"/>
  <c r="U1475" i="5"/>
  <c r="J649" i="1"/>
  <c r="K649" i="1" s="1"/>
  <c r="T1477" i="5" l="1"/>
  <c r="U1476" i="5"/>
  <c r="J1478" i="5"/>
  <c r="S1478" i="5"/>
  <c r="O649" i="1"/>
  <c r="L649" i="1"/>
  <c r="J1479" i="5" l="1"/>
  <c r="S1479" i="5"/>
  <c r="T1478" i="5"/>
  <c r="U1477" i="5"/>
  <c r="P649" i="1"/>
  <c r="S649" i="1"/>
  <c r="L835" i="1"/>
  <c r="O835" i="1"/>
  <c r="U1478" i="5" l="1"/>
  <c r="T1479" i="5"/>
  <c r="J1480" i="5"/>
  <c r="S1480" i="5"/>
  <c r="Q649" i="1"/>
  <c r="T649" i="1"/>
  <c r="P835" i="1"/>
  <c r="J1481" i="5" l="1"/>
  <c r="S1481" i="5"/>
  <c r="U1479" i="5"/>
  <c r="T1480" i="5"/>
  <c r="U649" i="1"/>
  <c r="U1480" i="5" l="1"/>
  <c r="T1481" i="5"/>
  <c r="S1482" i="5"/>
  <c r="J1482" i="5"/>
  <c r="J650" i="1"/>
  <c r="K650" i="1" s="1"/>
  <c r="S1483" i="5" l="1"/>
  <c r="J1483" i="5"/>
  <c r="U1481" i="5"/>
  <c r="T1482" i="5"/>
  <c r="O650" i="1"/>
  <c r="L650" i="1"/>
  <c r="P650" i="1" s="1"/>
  <c r="L836" i="1"/>
  <c r="O836" i="1"/>
  <c r="T1483" i="5" l="1"/>
  <c r="U1482" i="5"/>
  <c r="S1484" i="5"/>
  <c r="J1484" i="5"/>
  <c r="T650" i="1"/>
  <c r="Q650" i="1"/>
  <c r="S650" i="1"/>
  <c r="P836" i="1"/>
  <c r="J1485" i="5" l="1"/>
  <c r="S1485" i="5"/>
  <c r="T1484" i="5"/>
  <c r="U1483" i="5"/>
  <c r="U650" i="1"/>
  <c r="T1485" i="5" l="1"/>
  <c r="U1484" i="5"/>
  <c r="J1486" i="5"/>
  <c r="S1486" i="5"/>
  <c r="J651" i="1"/>
  <c r="K651" i="1" s="1"/>
  <c r="J1487" i="5" l="1"/>
  <c r="S1487" i="5"/>
  <c r="T1486" i="5"/>
  <c r="U1485" i="5"/>
  <c r="L651" i="1"/>
  <c r="O651" i="1"/>
  <c r="L837" i="1"/>
  <c r="O837" i="1"/>
  <c r="U1486" i="5" l="1"/>
  <c r="T1487" i="5"/>
  <c r="S1488" i="5"/>
  <c r="J1488" i="5"/>
  <c r="P651" i="1"/>
  <c r="S651" i="1"/>
  <c r="P837" i="1"/>
  <c r="S1489" i="5" l="1"/>
  <c r="J1489" i="5"/>
  <c r="U1487" i="5"/>
  <c r="T1488" i="5"/>
  <c r="Q651" i="1"/>
  <c r="T651" i="1"/>
  <c r="U1488" i="5" l="1"/>
  <c r="T1489" i="5"/>
  <c r="S1490" i="5"/>
  <c r="J1490" i="5"/>
  <c r="U651" i="1"/>
  <c r="S1491" i="5" l="1"/>
  <c r="J1491" i="5"/>
  <c r="U1489" i="5"/>
  <c r="T1490" i="5"/>
  <c r="J652" i="1"/>
  <c r="K652" i="1" s="1"/>
  <c r="O838" i="1"/>
  <c r="L838" i="1"/>
  <c r="U1490" i="5" l="1"/>
  <c r="T1491" i="5"/>
  <c r="S1492" i="5"/>
  <c r="J1492" i="5"/>
  <c r="O652" i="1"/>
  <c r="L652" i="1"/>
  <c r="P838" i="1"/>
  <c r="J1493" i="5" l="1"/>
  <c r="S1493" i="5"/>
  <c r="T1492" i="5"/>
  <c r="U1491" i="5"/>
  <c r="P652" i="1"/>
  <c r="S652" i="1"/>
  <c r="T1493" i="5" l="1"/>
  <c r="U1492" i="5"/>
  <c r="J1494" i="5"/>
  <c r="S1494" i="5"/>
  <c r="Q652" i="1"/>
  <c r="T652" i="1"/>
  <c r="J1495" i="5" l="1"/>
  <c r="S1495" i="5"/>
  <c r="T1494" i="5"/>
  <c r="U1493" i="5"/>
  <c r="U652" i="1"/>
  <c r="L839" i="1"/>
  <c r="O839" i="1"/>
  <c r="U1494" i="5" l="1"/>
  <c r="T1495" i="5"/>
  <c r="J1496" i="5"/>
  <c r="S1496" i="5"/>
  <c r="J653" i="1"/>
  <c r="K653" i="1" s="1"/>
  <c r="P839" i="1"/>
  <c r="J1497" i="5" l="1"/>
  <c r="S1497" i="5"/>
  <c r="U1495" i="5"/>
  <c r="T1496" i="5"/>
  <c r="O653" i="1"/>
  <c r="L653" i="1"/>
  <c r="U1496" i="5" l="1"/>
  <c r="T1497" i="5"/>
  <c r="S1498" i="5"/>
  <c r="J1498" i="5"/>
  <c r="P653" i="1"/>
  <c r="S653" i="1"/>
  <c r="S1499" i="5" l="1"/>
  <c r="J1499" i="5"/>
  <c r="U1497" i="5"/>
  <c r="T1498" i="5"/>
  <c r="Q653" i="1"/>
  <c r="T653" i="1"/>
  <c r="O840" i="1"/>
  <c r="L840" i="1"/>
  <c r="T1499" i="5" l="1"/>
  <c r="U1498" i="5"/>
  <c r="S1500" i="5"/>
  <c r="J1500" i="5"/>
  <c r="U653" i="1"/>
  <c r="P840" i="1"/>
  <c r="J1501" i="5" l="1"/>
  <c r="S1501" i="5"/>
  <c r="T1500" i="5"/>
  <c r="U1499" i="5"/>
  <c r="J654" i="1"/>
  <c r="K654" i="1" s="1"/>
  <c r="T1501" i="5" l="1"/>
  <c r="U1500" i="5"/>
  <c r="J1502" i="5"/>
  <c r="S1502" i="5"/>
  <c r="L654" i="1"/>
  <c r="O654" i="1"/>
  <c r="J1503" i="5" l="1"/>
  <c r="S1503" i="5"/>
  <c r="T1502" i="5"/>
  <c r="U1501" i="5"/>
  <c r="S654" i="1"/>
  <c r="P654" i="1"/>
  <c r="O841" i="1"/>
  <c r="L841" i="1"/>
  <c r="U1502" i="5" l="1"/>
  <c r="T1503" i="5"/>
  <c r="S1504" i="5"/>
  <c r="J1504" i="5"/>
  <c r="Q654" i="1"/>
  <c r="T654" i="1"/>
  <c r="P841" i="1"/>
  <c r="S1505" i="5" l="1"/>
  <c r="J1505" i="5"/>
  <c r="U1503" i="5"/>
  <c r="T1504" i="5"/>
  <c r="U654" i="1"/>
  <c r="U1504" i="5" l="1"/>
  <c r="T1505" i="5"/>
  <c r="S1506" i="5"/>
  <c r="J1506" i="5"/>
  <c r="J655" i="1"/>
  <c r="K655" i="1" s="1"/>
  <c r="U1505" i="5" l="1"/>
  <c r="T1506" i="5"/>
  <c r="S1507" i="5"/>
  <c r="J1507" i="5"/>
  <c r="L655" i="1"/>
  <c r="O655" i="1"/>
  <c r="O842" i="1"/>
  <c r="L842" i="1"/>
  <c r="S1508" i="5" l="1"/>
  <c r="J1508" i="5"/>
  <c r="U1506" i="5"/>
  <c r="T1507" i="5"/>
  <c r="P655" i="1"/>
  <c r="S655" i="1"/>
  <c r="P842" i="1"/>
  <c r="T1508" i="5" l="1"/>
  <c r="U1507" i="5"/>
  <c r="S1509" i="5"/>
  <c r="J1509" i="5"/>
  <c r="T655" i="1"/>
  <c r="Q655" i="1"/>
  <c r="J1510" i="5" l="1"/>
  <c r="S1510" i="5"/>
  <c r="T1509" i="5"/>
  <c r="U1508" i="5"/>
  <c r="U655" i="1"/>
  <c r="T1510" i="5" l="1"/>
  <c r="U1509" i="5"/>
  <c r="J1511" i="5"/>
  <c r="S1511" i="5"/>
  <c r="J656" i="1"/>
  <c r="K656" i="1" s="1"/>
  <c r="L843" i="1"/>
  <c r="O843" i="1"/>
  <c r="J1512" i="5" l="1"/>
  <c r="S1512" i="5"/>
  <c r="U1510" i="5"/>
  <c r="T1511" i="5"/>
  <c r="O656" i="1"/>
  <c r="L656" i="1"/>
  <c r="P843" i="1"/>
  <c r="U1511" i="5" l="1"/>
  <c r="T1512" i="5"/>
  <c r="J1513" i="5"/>
  <c r="S1513" i="5"/>
  <c r="P656" i="1"/>
  <c r="S656" i="1"/>
  <c r="S1514" i="5" l="1"/>
  <c r="J1514" i="5"/>
  <c r="U1512" i="5"/>
  <c r="T1513" i="5"/>
  <c r="S657" i="1"/>
  <c r="Q656" i="1"/>
  <c r="Q657" i="1" s="1"/>
  <c r="Q658" i="1" s="1"/>
  <c r="Q659" i="1" s="1"/>
  <c r="T656" i="1"/>
  <c r="U1513" i="5" l="1"/>
  <c r="T1514" i="5"/>
  <c r="S1515" i="5"/>
  <c r="J1515" i="5"/>
  <c r="U656" i="1"/>
  <c r="J657" i="1" s="1"/>
  <c r="T657" i="1"/>
  <c r="S658" i="1"/>
  <c r="O844" i="1"/>
  <c r="L844" i="1"/>
  <c r="S1516" i="5" l="1"/>
  <c r="J1516" i="5"/>
  <c r="T1515" i="5"/>
  <c r="U1514" i="5"/>
  <c r="S659" i="1"/>
  <c r="U657" i="1"/>
  <c r="J658" i="1" s="1"/>
  <c r="T658" i="1"/>
  <c r="P844" i="1"/>
  <c r="T1516" i="5" l="1"/>
  <c r="U1515" i="5"/>
  <c r="J1517" i="5"/>
  <c r="S1517" i="5"/>
  <c r="U658" i="1"/>
  <c r="J659" i="1" s="1"/>
  <c r="T659" i="1"/>
  <c r="J1518" i="5" l="1"/>
  <c r="S1518" i="5"/>
  <c r="T1517" i="5"/>
  <c r="U1516" i="5"/>
  <c r="U659" i="1"/>
  <c r="T1518" i="5" l="1"/>
  <c r="U1517" i="5"/>
  <c r="J1519" i="5"/>
  <c r="S1519" i="5"/>
  <c r="J660" i="1"/>
  <c r="K660" i="1" s="1"/>
  <c r="L845" i="1"/>
  <c r="O845" i="1"/>
  <c r="S1520" i="5" l="1"/>
  <c r="J1520" i="5"/>
  <c r="U1518" i="5"/>
  <c r="T1519" i="5"/>
  <c r="O660" i="1"/>
  <c r="L660" i="1"/>
  <c r="P845" i="1"/>
  <c r="U1519" i="5" l="1"/>
  <c r="T1520" i="5"/>
  <c r="S1521" i="5"/>
  <c r="J1521" i="5"/>
  <c r="P660" i="1"/>
  <c r="Q660" i="1"/>
  <c r="T660" i="1"/>
  <c r="S660" i="1"/>
  <c r="S1522" i="5" l="1"/>
  <c r="J1522" i="5"/>
  <c r="U1520" i="5"/>
  <c r="T1521" i="5"/>
  <c r="U660" i="1"/>
  <c r="U1521" i="5" l="1"/>
  <c r="T1522" i="5"/>
  <c r="S1523" i="5"/>
  <c r="J1523" i="5"/>
  <c r="J661" i="1"/>
  <c r="K661" i="1" s="1"/>
  <c r="O846" i="1"/>
  <c r="L846" i="1"/>
  <c r="S1524" i="5" l="1"/>
  <c r="J1524" i="5"/>
  <c r="U1522" i="5"/>
  <c r="T1523" i="5"/>
  <c r="O661" i="1"/>
  <c r="L661" i="1"/>
  <c r="P661" i="1" s="1"/>
  <c r="P846" i="1"/>
  <c r="T1524" i="5" l="1"/>
  <c r="U1523" i="5"/>
  <c r="S1525" i="5"/>
  <c r="J1525" i="5"/>
  <c r="T661" i="1"/>
  <c r="Q661" i="1"/>
  <c r="S661" i="1"/>
  <c r="J1526" i="5" l="1"/>
  <c r="S1526" i="5"/>
  <c r="T1525" i="5"/>
  <c r="U1524" i="5"/>
  <c r="U661" i="1"/>
  <c r="T1526" i="5" l="1"/>
  <c r="U1525" i="5"/>
  <c r="J1527" i="5"/>
  <c r="S1527" i="5"/>
  <c r="J662" i="1"/>
  <c r="K662" i="1" s="1"/>
  <c r="L847" i="1"/>
  <c r="O847" i="1"/>
  <c r="J1528" i="5" l="1"/>
  <c r="S1528" i="5"/>
  <c r="U1526" i="5"/>
  <c r="T1527" i="5"/>
  <c r="L662" i="1"/>
  <c r="O662" i="1"/>
  <c r="P847" i="1"/>
  <c r="U1527" i="5" l="1"/>
  <c r="T1528" i="5"/>
  <c r="J1529" i="5"/>
  <c r="S1529" i="5"/>
  <c r="P662" i="1"/>
  <c r="S662" i="1"/>
  <c r="S1530" i="5" l="1"/>
  <c r="J1530" i="5"/>
  <c r="U1528" i="5"/>
  <c r="T1529" i="5"/>
  <c r="Q662" i="1"/>
  <c r="T662" i="1"/>
  <c r="U1529" i="5" l="1"/>
  <c r="T1530" i="5"/>
  <c r="S1531" i="5"/>
  <c r="J1531" i="5"/>
  <c r="U662" i="1"/>
  <c r="L848" i="1"/>
  <c r="O848" i="1"/>
  <c r="S1532" i="5" l="1"/>
  <c r="J1532" i="5"/>
  <c r="T1531" i="5"/>
  <c r="U1530" i="5"/>
  <c r="J663" i="1"/>
  <c r="K663" i="1" s="1"/>
  <c r="P848" i="1"/>
  <c r="T1532" i="5" l="1"/>
  <c r="U1531" i="5"/>
  <c r="J1533" i="5"/>
  <c r="S1533" i="5"/>
  <c r="L663" i="1"/>
  <c r="O663" i="1"/>
  <c r="J1534" i="5" l="1"/>
  <c r="S1534" i="5"/>
  <c r="T1533" i="5"/>
  <c r="U1532" i="5"/>
  <c r="P663" i="1"/>
  <c r="S663" i="1"/>
  <c r="T1534" i="5" l="1"/>
  <c r="U1533" i="5"/>
  <c r="J1535" i="5"/>
  <c r="S1535" i="5"/>
  <c r="Q663" i="1"/>
  <c r="T663" i="1"/>
  <c r="O849" i="1"/>
  <c r="L849" i="1"/>
  <c r="S1536" i="5" l="1"/>
  <c r="J1536" i="5"/>
  <c r="U1534" i="5"/>
  <c r="T1535" i="5"/>
  <c r="U663" i="1"/>
  <c r="P849" i="1"/>
  <c r="U1535" i="5" l="1"/>
  <c r="T1536" i="5"/>
  <c r="S1537" i="5"/>
  <c r="J1537" i="5"/>
  <c r="J664" i="1"/>
  <c r="K664" i="1" s="1"/>
  <c r="S1538" i="5" l="1"/>
  <c r="J1538" i="5"/>
  <c r="U1536" i="5"/>
  <c r="T1537" i="5"/>
  <c r="O664" i="1"/>
  <c r="L664" i="1"/>
  <c r="U1537" i="5" l="1"/>
  <c r="T1538" i="5"/>
  <c r="S1539" i="5"/>
  <c r="J1539" i="5"/>
  <c r="P664" i="1"/>
  <c r="S664" i="1"/>
  <c r="L850" i="1"/>
  <c r="O850" i="1"/>
  <c r="U1538" i="5" l="1"/>
  <c r="T1539" i="5"/>
  <c r="S1540" i="5"/>
  <c r="J1540" i="5"/>
  <c r="Q664" i="1"/>
  <c r="T664" i="1"/>
  <c r="P850" i="1"/>
  <c r="S1541" i="5" l="1"/>
  <c r="J1541" i="5"/>
  <c r="T1540" i="5"/>
  <c r="U1539" i="5"/>
  <c r="U664" i="1"/>
  <c r="T1541" i="5" l="1"/>
  <c r="U1540" i="5"/>
  <c r="J1542" i="5"/>
  <c r="S1542" i="5"/>
  <c r="J665" i="1"/>
  <c r="K665" i="1" s="1"/>
  <c r="S1543" i="5" l="1"/>
  <c r="J1543" i="5"/>
  <c r="T1542" i="5"/>
  <c r="U1541" i="5"/>
  <c r="L665" i="1"/>
  <c r="O665" i="1"/>
  <c r="L851" i="1"/>
  <c r="O851" i="1"/>
  <c r="U1542" i="5" l="1"/>
  <c r="T1543" i="5"/>
  <c r="S1544" i="5"/>
  <c r="J1544" i="5"/>
  <c r="P665" i="1"/>
  <c r="S665" i="1"/>
  <c r="P851" i="1"/>
  <c r="J1545" i="5" l="1"/>
  <c r="S1545" i="5"/>
  <c r="U1543" i="5"/>
  <c r="T1544" i="5"/>
  <c r="T665" i="1"/>
  <c r="Q665" i="1"/>
  <c r="S1546" i="5" l="1"/>
  <c r="J1546" i="5"/>
  <c r="T1545" i="5"/>
  <c r="U1544" i="5"/>
  <c r="U665" i="1"/>
  <c r="U1545" i="5" l="1"/>
  <c r="T1546" i="5"/>
  <c r="S1547" i="5"/>
  <c r="J1547" i="5"/>
  <c r="J666" i="1"/>
  <c r="K666" i="1" s="1"/>
  <c r="L852" i="1"/>
  <c r="O852" i="1"/>
  <c r="J1548" i="5" l="1"/>
  <c r="S1548" i="5"/>
  <c r="U1546" i="5"/>
  <c r="T1547" i="5"/>
  <c r="L666" i="1"/>
  <c r="O666" i="1"/>
  <c r="P852" i="1"/>
  <c r="T1548" i="5" l="1"/>
  <c r="U1547" i="5"/>
  <c r="S1549" i="5"/>
  <c r="J1549" i="5"/>
  <c r="P666" i="1"/>
  <c r="S666" i="1"/>
  <c r="S1550" i="5" l="1"/>
  <c r="J1550" i="5"/>
  <c r="U1548" i="5"/>
  <c r="T1549" i="5"/>
  <c r="Q666" i="1"/>
  <c r="T666" i="1"/>
  <c r="T1550" i="5" l="1"/>
  <c r="U1549" i="5"/>
  <c r="J1551" i="5"/>
  <c r="S1551" i="5"/>
  <c r="U666" i="1"/>
  <c r="O853" i="1"/>
  <c r="L853" i="1"/>
  <c r="S1552" i="5" l="1"/>
  <c r="J1552" i="5"/>
  <c r="U1550" i="5"/>
  <c r="T1551" i="5"/>
  <c r="J667" i="1"/>
  <c r="K667" i="1" s="1"/>
  <c r="P853" i="1"/>
  <c r="U1551" i="5" l="1"/>
  <c r="T1552" i="5"/>
  <c r="J1553" i="5"/>
  <c r="S1553" i="5"/>
  <c r="L667" i="1"/>
  <c r="O667" i="1"/>
  <c r="J1554" i="5" l="1"/>
  <c r="S1554" i="5"/>
  <c r="T1553" i="5"/>
  <c r="U1552" i="5"/>
  <c r="P667" i="1"/>
  <c r="S667" i="1"/>
  <c r="U1553" i="5" l="1"/>
  <c r="T1554" i="5"/>
  <c r="S1555" i="5"/>
  <c r="J1555" i="5"/>
  <c r="Q667" i="1"/>
  <c r="T667" i="1"/>
  <c r="L854" i="1"/>
  <c r="O854" i="1"/>
  <c r="S1556" i="5" l="1"/>
  <c r="J1556" i="5"/>
  <c r="T1555" i="5"/>
  <c r="U1554" i="5"/>
  <c r="U667" i="1"/>
  <c r="P854" i="1"/>
  <c r="T1556" i="5" l="1"/>
  <c r="U1555" i="5"/>
  <c r="S1557" i="5"/>
  <c r="J1557" i="5"/>
  <c r="J668" i="1"/>
  <c r="K668" i="1" s="1"/>
  <c r="J1558" i="5" l="1"/>
  <c r="S1558" i="5"/>
  <c r="U1556" i="5"/>
  <c r="T1557" i="5"/>
  <c r="O668" i="1"/>
  <c r="L668" i="1"/>
  <c r="T1558" i="5" l="1"/>
  <c r="U1557" i="5"/>
  <c r="S1559" i="5"/>
  <c r="J1559" i="5"/>
  <c r="P668" i="1"/>
  <c r="S668" i="1"/>
  <c r="O743" i="1"/>
  <c r="L743" i="1"/>
  <c r="O855" i="1"/>
  <c r="L855" i="1"/>
  <c r="S1560" i="5" l="1"/>
  <c r="J1560" i="5"/>
  <c r="U1558" i="5"/>
  <c r="T1559" i="5"/>
  <c r="Q668" i="1"/>
  <c r="T668" i="1"/>
  <c r="P743" i="1"/>
  <c r="P855" i="1"/>
  <c r="U1559" i="5" l="1"/>
  <c r="T1560" i="5"/>
  <c r="J1561" i="5"/>
  <c r="S1561" i="5"/>
  <c r="U668" i="1"/>
  <c r="S1562" i="5" l="1"/>
  <c r="J1562" i="5"/>
  <c r="T1561" i="5"/>
  <c r="U1560" i="5"/>
  <c r="J669" i="1"/>
  <c r="K669" i="1" s="1"/>
  <c r="U1561" i="5" l="1"/>
  <c r="T1562" i="5"/>
  <c r="S1563" i="5"/>
  <c r="J1563" i="5"/>
  <c r="O669" i="1"/>
  <c r="L669" i="1"/>
  <c r="P669" i="1" s="1"/>
  <c r="L744" i="1"/>
  <c r="O744" i="1"/>
  <c r="O856" i="1"/>
  <c r="L856" i="1"/>
  <c r="U1562" i="5" l="1"/>
  <c r="T1563" i="5"/>
  <c r="J1564" i="5"/>
  <c r="S1564" i="5"/>
  <c r="Q669" i="1"/>
  <c r="T669" i="1"/>
  <c r="S669" i="1"/>
  <c r="P744" i="1"/>
  <c r="P856" i="1"/>
  <c r="S1565" i="5" l="1"/>
  <c r="J1565" i="5"/>
  <c r="T1564" i="5"/>
  <c r="U1563" i="5"/>
  <c r="U669" i="1"/>
  <c r="U1564" i="5" l="1"/>
  <c r="T1565" i="5"/>
  <c r="S1566" i="5"/>
  <c r="J1566" i="5"/>
  <c r="J670" i="1"/>
  <c r="K670" i="1" s="1"/>
  <c r="J1567" i="5" l="1"/>
  <c r="S1567" i="5"/>
  <c r="T1566" i="5"/>
  <c r="U1565" i="5"/>
  <c r="L670" i="1"/>
  <c r="O670" i="1"/>
  <c r="L745" i="1"/>
  <c r="O745" i="1"/>
  <c r="O857" i="1"/>
  <c r="L857" i="1"/>
  <c r="U1566" i="5" l="1"/>
  <c r="T1567" i="5"/>
  <c r="S1568" i="5"/>
  <c r="J1568" i="5"/>
  <c r="P670" i="1"/>
  <c r="S670" i="1"/>
  <c r="P745" i="1"/>
  <c r="P857" i="1"/>
  <c r="J1569" i="5" l="1"/>
  <c r="S1569" i="5"/>
  <c r="U1567" i="5"/>
  <c r="T1568" i="5"/>
  <c r="T670" i="1"/>
  <c r="Q670" i="1"/>
  <c r="T1569" i="5" l="1"/>
  <c r="U1568" i="5"/>
  <c r="J1570" i="5"/>
  <c r="S1570" i="5"/>
  <c r="U670" i="1"/>
  <c r="S1571" i="5" l="1"/>
  <c r="J1571" i="5"/>
  <c r="U1569" i="5"/>
  <c r="T1570" i="5"/>
  <c r="J671" i="1"/>
  <c r="K671" i="1" s="1"/>
  <c r="L858" i="1"/>
  <c r="O858" i="1"/>
  <c r="T1571" i="5" l="1"/>
  <c r="U1570" i="5"/>
  <c r="S1572" i="5"/>
  <c r="J1572" i="5"/>
  <c r="L671" i="1"/>
  <c r="O671" i="1"/>
  <c r="P858" i="1"/>
  <c r="S1573" i="5" l="1"/>
  <c r="J1573" i="5"/>
  <c r="U1571" i="5"/>
  <c r="T1572" i="5"/>
  <c r="S671" i="1"/>
  <c r="P671" i="1"/>
  <c r="U1572" i="5" l="1"/>
  <c r="T1573" i="5"/>
  <c r="J1574" i="5"/>
  <c r="S1574" i="5"/>
  <c r="Q671" i="1"/>
  <c r="T671" i="1"/>
  <c r="S1575" i="5" l="1"/>
  <c r="J1575" i="5"/>
  <c r="T1574" i="5"/>
  <c r="U1573" i="5"/>
  <c r="U671" i="1"/>
  <c r="L859" i="1"/>
  <c r="O859" i="1"/>
  <c r="U1574" i="5" l="1"/>
  <c r="T1575" i="5"/>
  <c r="S1576" i="5"/>
  <c r="J1576" i="5"/>
  <c r="J672" i="1"/>
  <c r="K672" i="1" s="1"/>
  <c r="P859" i="1"/>
  <c r="J1577" i="5" l="1"/>
  <c r="S1577" i="5"/>
  <c r="U1575" i="5"/>
  <c r="T1576" i="5"/>
  <c r="L672" i="1"/>
  <c r="O672" i="1"/>
  <c r="T1577" i="5" l="1"/>
  <c r="U1576" i="5"/>
  <c r="S1578" i="5"/>
  <c r="J1578" i="5"/>
  <c r="P672" i="1"/>
  <c r="S672" i="1"/>
  <c r="O860" i="1"/>
  <c r="L860" i="1"/>
  <c r="S1579" i="5" l="1"/>
  <c r="J1579" i="5"/>
  <c r="U1577" i="5"/>
  <c r="T1578" i="5"/>
  <c r="T672" i="1"/>
  <c r="Q672" i="1"/>
  <c r="P860" i="1"/>
  <c r="U1578" i="5" l="1"/>
  <c r="T1579" i="5"/>
  <c r="J1580" i="5"/>
  <c r="S1580" i="5"/>
  <c r="U672" i="1"/>
  <c r="S1581" i="5" l="1"/>
  <c r="J1581" i="5"/>
  <c r="T1580" i="5"/>
  <c r="U1579" i="5"/>
  <c r="J673" i="1"/>
  <c r="K673" i="1" s="1"/>
  <c r="U1580" i="5" l="1"/>
  <c r="T1581" i="5"/>
  <c r="S1582" i="5"/>
  <c r="J1582" i="5"/>
  <c r="L673" i="1"/>
  <c r="O673" i="1"/>
  <c r="O861" i="1"/>
  <c r="L861" i="1"/>
  <c r="T1582" i="5" l="1"/>
  <c r="U1581" i="5"/>
  <c r="J1583" i="5"/>
  <c r="S1583" i="5"/>
  <c r="P673" i="1"/>
  <c r="S673" i="1"/>
  <c r="P861" i="1"/>
  <c r="S1584" i="5" l="1"/>
  <c r="J1584" i="5"/>
  <c r="U1582" i="5"/>
  <c r="T1583" i="5"/>
  <c r="Q673" i="1"/>
  <c r="T673" i="1"/>
  <c r="U1583" i="5" l="1"/>
  <c r="T1584" i="5"/>
  <c r="J1585" i="5"/>
  <c r="S1585" i="5"/>
  <c r="U673" i="1"/>
  <c r="J1586" i="5" l="1"/>
  <c r="S1586" i="5"/>
  <c r="T1585" i="5"/>
  <c r="U1584" i="5"/>
  <c r="J674" i="1"/>
  <c r="K674" i="1" s="1"/>
  <c r="L862" i="1"/>
  <c r="O862" i="1"/>
  <c r="U1585" i="5" l="1"/>
  <c r="T1586" i="5"/>
  <c r="S1587" i="5"/>
  <c r="J1587" i="5"/>
  <c r="L674" i="1"/>
  <c r="O674" i="1"/>
  <c r="S674" i="1" s="1"/>
  <c r="P862" i="1"/>
  <c r="S1588" i="5" l="1"/>
  <c r="J1588" i="5"/>
  <c r="T1587" i="5"/>
  <c r="U1586" i="5"/>
  <c r="P674" i="1"/>
  <c r="T1588" i="5" l="1"/>
  <c r="U1587" i="5"/>
  <c r="J1589" i="5"/>
  <c r="S1589" i="5"/>
  <c r="Q674" i="1"/>
  <c r="T674" i="1"/>
  <c r="J1590" i="5" l="1"/>
  <c r="S1590" i="5"/>
  <c r="U1588" i="5"/>
  <c r="T1589" i="5"/>
  <c r="U674" i="1"/>
  <c r="L863" i="1"/>
  <c r="O863" i="1"/>
  <c r="T1590" i="5" l="1"/>
  <c r="U1589" i="5"/>
  <c r="S1591" i="5"/>
  <c r="J1591" i="5"/>
  <c r="J675" i="1"/>
  <c r="K675" i="1" s="1"/>
  <c r="P863" i="1"/>
  <c r="S1592" i="5" l="1"/>
  <c r="J1592" i="5"/>
  <c r="U1590" i="5"/>
  <c r="T1591" i="5"/>
  <c r="O675" i="1"/>
  <c r="L675" i="1"/>
  <c r="P675" i="1" s="1"/>
  <c r="U1591" i="5" l="1"/>
  <c r="T1592" i="5"/>
  <c r="J1593" i="5"/>
  <c r="S1593" i="5"/>
  <c r="Q675" i="1"/>
  <c r="T675" i="1"/>
  <c r="S675" i="1"/>
  <c r="S1594" i="5" l="1"/>
  <c r="J1594" i="5"/>
  <c r="T1593" i="5"/>
  <c r="U1592" i="5"/>
  <c r="U675" i="1"/>
  <c r="L864" i="1"/>
  <c r="O864" i="1"/>
  <c r="U1593" i="5" l="1"/>
  <c r="T1594" i="5"/>
  <c r="S1595" i="5"/>
  <c r="J1595" i="5"/>
  <c r="J676" i="1"/>
  <c r="K676" i="1" s="1"/>
  <c r="P864" i="1"/>
  <c r="J1596" i="5" l="1"/>
  <c r="S1596" i="5"/>
  <c r="U1594" i="5"/>
  <c r="T1595" i="5"/>
  <c r="O676" i="1"/>
  <c r="L676" i="1"/>
  <c r="P676" i="1" s="1"/>
  <c r="T1596" i="5" l="1"/>
  <c r="U1595" i="5"/>
  <c r="S1597" i="5"/>
  <c r="J1597" i="5"/>
  <c r="Q676" i="1"/>
  <c r="T676" i="1"/>
  <c r="S676" i="1"/>
  <c r="S1598" i="5" l="1"/>
  <c r="J1598" i="5"/>
  <c r="U1596" i="5"/>
  <c r="T1597" i="5"/>
  <c r="U676" i="1"/>
  <c r="L865" i="1"/>
  <c r="O865" i="1"/>
  <c r="T1598" i="5" l="1"/>
  <c r="U1597" i="5"/>
  <c r="J1599" i="5"/>
  <c r="S1599" i="5"/>
  <c r="J677" i="1"/>
  <c r="K677" i="1" s="1"/>
  <c r="P865" i="1"/>
  <c r="S1600" i="5" l="1"/>
  <c r="J1600" i="5"/>
  <c r="U1598" i="5"/>
  <c r="T1599" i="5"/>
  <c r="O677" i="1"/>
  <c r="L677" i="1"/>
  <c r="P677" i="1" s="1"/>
  <c r="U1599" i="5" l="1"/>
  <c r="T1600" i="5"/>
  <c r="J1601" i="5"/>
  <c r="S1601" i="5"/>
  <c r="Q677" i="1"/>
  <c r="T677" i="1"/>
  <c r="S677" i="1"/>
  <c r="J1602" i="5" l="1"/>
  <c r="S1602" i="5"/>
  <c r="T1601" i="5"/>
  <c r="U1600" i="5"/>
  <c r="U677" i="1"/>
  <c r="O866" i="1"/>
  <c r="L866" i="1"/>
  <c r="U1601" i="5" l="1"/>
  <c r="T1602" i="5"/>
  <c r="S1603" i="5"/>
  <c r="J1603" i="5"/>
  <c r="J678" i="1"/>
  <c r="K678" i="1" s="1"/>
  <c r="P866" i="1"/>
  <c r="S1604" i="5" l="1"/>
  <c r="J1604" i="5"/>
  <c r="T1603" i="5"/>
  <c r="U1602" i="5"/>
  <c r="L678" i="1"/>
  <c r="O678" i="1"/>
  <c r="T1604" i="5" l="1"/>
  <c r="U1603" i="5"/>
  <c r="S1605" i="5"/>
  <c r="J1605" i="5"/>
  <c r="P678" i="1"/>
  <c r="S678" i="1"/>
  <c r="J1606" i="5" l="1"/>
  <c r="S1606" i="5"/>
  <c r="U1604" i="5"/>
  <c r="T1605" i="5"/>
  <c r="T678" i="1"/>
  <c r="Q678" i="1"/>
  <c r="L867" i="1"/>
  <c r="O867" i="1"/>
  <c r="T1606" i="5" l="1"/>
  <c r="U1605" i="5"/>
  <c r="J1607" i="5"/>
  <c r="S1607" i="5"/>
  <c r="U678" i="1"/>
  <c r="P867" i="1"/>
  <c r="S1608" i="5" l="1"/>
  <c r="J1608" i="5"/>
  <c r="U1606" i="5"/>
  <c r="T1607" i="5"/>
  <c r="J679" i="1"/>
  <c r="K679" i="1" s="1"/>
  <c r="U1607" i="5" l="1"/>
  <c r="T1608" i="5"/>
  <c r="J1609" i="5"/>
  <c r="S1609" i="5"/>
  <c r="L679" i="1"/>
  <c r="O679" i="1"/>
  <c r="S1610" i="5" l="1"/>
  <c r="J1610" i="5"/>
  <c r="T1609" i="5"/>
  <c r="U1608" i="5"/>
  <c r="P679" i="1"/>
  <c r="S679" i="1"/>
  <c r="L868" i="1"/>
  <c r="O868" i="1"/>
  <c r="U1609" i="5" l="1"/>
  <c r="T1610" i="5"/>
  <c r="S1611" i="5"/>
  <c r="J1611" i="5"/>
  <c r="Q679" i="1"/>
  <c r="T679" i="1"/>
  <c r="P868" i="1"/>
  <c r="J1612" i="5" l="1"/>
  <c r="S1612" i="5"/>
  <c r="U1610" i="5"/>
  <c r="T1611" i="5"/>
  <c r="U679" i="1"/>
  <c r="T1612" i="5" l="1"/>
  <c r="U1611" i="5"/>
  <c r="S1613" i="5"/>
  <c r="J1613" i="5"/>
  <c r="J680" i="1"/>
  <c r="K680" i="1" s="1"/>
  <c r="S1614" i="5" l="1"/>
  <c r="J1614" i="5"/>
  <c r="U1612" i="5"/>
  <c r="T1613" i="5"/>
  <c r="L680" i="1"/>
  <c r="O680" i="1"/>
  <c r="L869" i="1"/>
  <c r="O869" i="1"/>
  <c r="T1614" i="5" l="1"/>
  <c r="U1613" i="5"/>
  <c r="J1615" i="5"/>
  <c r="S1615" i="5"/>
  <c r="P680" i="1"/>
  <c r="S680" i="1"/>
  <c r="P869" i="1"/>
  <c r="S1616" i="5" l="1"/>
  <c r="J1616" i="5"/>
  <c r="U1614" i="5"/>
  <c r="T1615" i="5"/>
  <c r="Q680" i="1"/>
  <c r="T680" i="1"/>
  <c r="T1616" i="5" l="1"/>
  <c r="U1615" i="5"/>
  <c r="J1617" i="5"/>
  <c r="S1617" i="5"/>
  <c r="U680" i="1"/>
  <c r="J1618" i="5" l="1"/>
  <c r="S1618" i="5"/>
  <c r="T1617" i="5"/>
  <c r="U1616" i="5"/>
  <c r="J681" i="1"/>
  <c r="K681" i="1" s="1"/>
  <c r="O870" i="1"/>
  <c r="L870" i="1"/>
  <c r="U1617" i="5" l="1"/>
  <c r="T1618" i="5"/>
  <c r="S1619" i="5"/>
  <c r="J1619" i="5"/>
  <c r="L681" i="1"/>
  <c r="O681" i="1"/>
  <c r="S681" i="1" s="1"/>
  <c r="P870" i="1"/>
  <c r="S1620" i="5" l="1"/>
  <c r="J1620" i="5"/>
  <c r="T1619" i="5"/>
  <c r="U1618" i="5"/>
  <c r="P681" i="1"/>
  <c r="T1620" i="5" l="1"/>
  <c r="U1619" i="5"/>
  <c r="S1621" i="5"/>
  <c r="J1621" i="5"/>
  <c r="Q681" i="1"/>
  <c r="T681" i="1"/>
  <c r="J1622" i="5" l="1"/>
  <c r="S1622" i="5"/>
  <c r="U1620" i="5"/>
  <c r="T1621" i="5"/>
  <c r="U681" i="1"/>
  <c r="O871" i="1"/>
  <c r="L871" i="1"/>
  <c r="T1622" i="5" l="1"/>
  <c r="U1621" i="5"/>
  <c r="J1623" i="5"/>
  <c r="S1623" i="5"/>
  <c r="J682" i="1"/>
  <c r="K682" i="1" s="1"/>
  <c r="P871" i="1"/>
  <c r="S1624" i="5" l="1"/>
  <c r="J1624" i="5"/>
  <c r="U1622" i="5"/>
  <c r="T1623" i="5"/>
  <c r="O682" i="1"/>
  <c r="L682" i="1"/>
  <c r="T1624" i="5" l="1"/>
  <c r="U1623" i="5"/>
  <c r="J1625" i="5"/>
  <c r="S1625" i="5"/>
  <c r="P682" i="1"/>
  <c r="S682" i="1"/>
  <c r="S1626" i="5" l="1"/>
  <c r="J1626" i="5"/>
  <c r="U1624" i="5"/>
  <c r="T1625" i="5"/>
  <c r="Q682" i="1"/>
  <c r="T682" i="1"/>
  <c r="O872" i="1"/>
  <c r="L872" i="1"/>
  <c r="U1625" i="5" l="1"/>
  <c r="T1626" i="5"/>
  <c r="S1627" i="5"/>
  <c r="J1627" i="5"/>
  <c r="U682" i="1"/>
  <c r="P872" i="1"/>
  <c r="J1628" i="5" l="1"/>
  <c r="S1628" i="5"/>
  <c r="T1627" i="5"/>
  <c r="U1626" i="5"/>
  <c r="J683" i="1"/>
  <c r="K683" i="1" s="1"/>
  <c r="T1628" i="5" l="1"/>
  <c r="U1627" i="5"/>
  <c r="J1629" i="5"/>
  <c r="S1629" i="5"/>
  <c r="L683" i="1"/>
  <c r="O683" i="1"/>
  <c r="J1630" i="5" l="1"/>
  <c r="S1630" i="5"/>
  <c r="U1628" i="5"/>
  <c r="T1629" i="5"/>
  <c r="P683" i="1"/>
  <c r="S683" i="1"/>
  <c r="L873" i="1"/>
  <c r="O873" i="1"/>
  <c r="J1631" i="5" l="1"/>
  <c r="S1631" i="5"/>
  <c r="T1630" i="5"/>
  <c r="U1629" i="5"/>
  <c r="T683" i="1"/>
  <c r="Q683" i="1"/>
  <c r="P873" i="1"/>
  <c r="U1630" i="5" l="1"/>
  <c r="T1631" i="5"/>
  <c r="S1632" i="5"/>
  <c r="J1632" i="5"/>
  <c r="U683" i="1"/>
  <c r="J1633" i="5" l="1"/>
  <c r="S1633" i="5"/>
  <c r="U1631" i="5"/>
  <c r="T1632" i="5"/>
  <c r="J684" i="1"/>
  <c r="K684" i="1" s="1"/>
  <c r="J1634" i="5" l="1"/>
  <c r="S1634" i="5"/>
  <c r="U1632" i="5"/>
  <c r="T1633" i="5"/>
  <c r="L684" i="1"/>
  <c r="O684" i="1"/>
  <c r="L874" i="1"/>
  <c r="O874" i="1"/>
  <c r="S1635" i="5" l="1"/>
  <c r="J1635" i="5"/>
  <c r="T1634" i="5"/>
  <c r="U1633" i="5"/>
  <c r="P684" i="1"/>
  <c r="S684" i="1"/>
  <c r="P874" i="1"/>
  <c r="U1634" i="5" l="1"/>
  <c r="T1635" i="5"/>
  <c r="J1636" i="5"/>
  <c r="S1636" i="5"/>
  <c r="Q684" i="1"/>
  <c r="T684" i="1"/>
  <c r="S1637" i="5" l="1"/>
  <c r="J1637" i="5"/>
  <c r="T1636" i="5"/>
  <c r="U1635" i="5"/>
  <c r="U684" i="1"/>
  <c r="T1637" i="5" l="1"/>
  <c r="U1636" i="5"/>
  <c r="S1638" i="5"/>
  <c r="J1638" i="5"/>
  <c r="J685" i="1"/>
  <c r="K685" i="1" s="1"/>
  <c r="L875" i="1"/>
  <c r="O875" i="1"/>
  <c r="J1639" i="5" l="1"/>
  <c r="S1639" i="5"/>
  <c r="T1638" i="5"/>
  <c r="U1637" i="5"/>
  <c r="O685" i="1"/>
  <c r="L685" i="1"/>
  <c r="P685" i="1" s="1"/>
  <c r="P875" i="1"/>
  <c r="U1638" i="5" l="1"/>
  <c r="T1639" i="5"/>
  <c r="J1640" i="5"/>
  <c r="S1640" i="5"/>
  <c r="Q685" i="1"/>
  <c r="T685" i="1"/>
  <c r="S685" i="1"/>
  <c r="J1641" i="5" l="1"/>
  <c r="S1641" i="5"/>
  <c r="T1640" i="5"/>
  <c r="U1639" i="5"/>
  <c r="U685" i="1"/>
  <c r="J686" i="1"/>
  <c r="U1640" i="5" l="1"/>
  <c r="T1641" i="5"/>
  <c r="S1642" i="5"/>
  <c r="J1642" i="5"/>
  <c r="K686" i="1"/>
  <c r="L876" i="1"/>
  <c r="O876" i="1"/>
  <c r="S1643" i="5" l="1"/>
  <c r="J1643" i="5"/>
  <c r="U1641" i="5"/>
  <c r="T1642" i="5"/>
  <c r="L686" i="1"/>
  <c r="O686" i="1"/>
  <c r="P876" i="1"/>
  <c r="T1643" i="5" l="1"/>
  <c r="U1642" i="5"/>
  <c r="S1644" i="5"/>
  <c r="J1644" i="5"/>
  <c r="P686" i="1"/>
  <c r="S686" i="1"/>
  <c r="J1645" i="5" l="1"/>
  <c r="S1645" i="5"/>
  <c r="T1644" i="5"/>
  <c r="U1643" i="5"/>
  <c r="T686" i="1"/>
  <c r="Q686" i="1"/>
  <c r="U1644" i="5" l="1"/>
  <c r="T1645" i="5"/>
  <c r="J1646" i="5"/>
  <c r="S1646" i="5"/>
  <c r="U686" i="1"/>
  <c r="L877" i="1"/>
  <c r="O877" i="1"/>
  <c r="J1647" i="5" l="1"/>
  <c r="S1647" i="5"/>
  <c r="T1646" i="5"/>
  <c r="U1645" i="5"/>
  <c r="J687" i="1"/>
  <c r="K687" i="1" s="1"/>
  <c r="P877" i="1"/>
  <c r="T1647" i="5" l="1"/>
  <c r="U1646" i="5"/>
  <c r="S1648" i="5"/>
  <c r="J1648" i="5"/>
  <c r="O687" i="1"/>
  <c r="L687" i="1"/>
  <c r="J1649" i="5" l="1"/>
  <c r="S1649" i="5"/>
  <c r="U1647" i="5"/>
  <c r="T1648" i="5"/>
  <c r="P687" i="1"/>
  <c r="S687" i="1"/>
  <c r="U1648" i="5" l="1"/>
  <c r="T1649" i="5"/>
  <c r="J1650" i="5"/>
  <c r="S1650" i="5"/>
  <c r="Q687" i="1"/>
  <c r="T687" i="1"/>
  <c r="O878" i="1"/>
  <c r="L878" i="1"/>
  <c r="S1651" i="5" l="1"/>
  <c r="J1651" i="5"/>
  <c r="U1649" i="5"/>
  <c r="T1650" i="5"/>
  <c r="U687" i="1"/>
  <c r="P878" i="1"/>
  <c r="U1650" i="5" l="1"/>
  <c r="T1651" i="5"/>
  <c r="J1652" i="5"/>
  <c r="S1652" i="5"/>
  <c r="J688" i="1"/>
  <c r="K688" i="1" s="1"/>
  <c r="J1653" i="5" l="1"/>
  <c r="S1653" i="5"/>
  <c r="T1652" i="5"/>
  <c r="U1651" i="5"/>
  <c r="L688" i="1"/>
  <c r="O688" i="1"/>
  <c r="T1653" i="5" l="1"/>
  <c r="U1652" i="5"/>
  <c r="S1654" i="5"/>
  <c r="J1654" i="5"/>
  <c r="P688" i="1"/>
  <c r="S688" i="1"/>
  <c r="L879" i="1"/>
  <c r="O879" i="1"/>
  <c r="J1655" i="5" l="1"/>
  <c r="S1655" i="5"/>
  <c r="T1654" i="5"/>
  <c r="U1653" i="5"/>
  <c r="Q688" i="1"/>
  <c r="T688" i="1"/>
  <c r="P879" i="1"/>
  <c r="U1654" i="5" l="1"/>
  <c r="T1655" i="5"/>
  <c r="J1656" i="5"/>
  <c r="S1656" i="5"/>
  <c r="U688" i="1"/>
  <c r="J1657" i="5" l="1"/>
  <c r="S1657" i="5"/>
  <c r="T1656" i="5"/>
  <c r="U1655" i="5"/>
  <c r="J689" i="1"/>
  <c r="K689" i="1" s="1"/>
  <c r="S1658" i="5" l="1"/>
  <c r="J1658" i="5"/>
  <c r="T1657" i="5"/>
  <c r="U1656" i="5"/>
  <c r="L689" i="1"/>
  <c r="O689" i="1"/>
  <c r="L880" i="1"/>
  <c r="O880" i="1"/>
  <c r="U1657" i="5" l="1"/>
  <c r="T1658" i="5"/>
  <c r="S1659" i="5"/>
  <c r="J1659" i="5"/>
  <c r="P689" i="1"/>
  <c r="S689" i="1"/>
  <c r="P880" i="1"/>
  <c r="S1660" i="5" l="1"/>
  <c r="J1660" i="5"/>
  <c r="T1659" i="5"/>
  <c r="U1658" i="5"/>
  <c r="Q689" i="1"/>
  <c r="T689" i="1"/>
  <c r="U1659" i="5" l="1"/>
  <c r="T1660" i="5"/>
  <c r="S1661" i="5"/>
  <c r="J1661" i="5"/>
  <c r="U689" i="1"/>
  <c r="J1662" i="5" l="1"/>
  <c r="S1662" i="5"/>
  <c r="U1660" i="5"/>
  <c r="T1661" i="5"/>
  <c r="J690" i="1"/>
  <c r="K690" i="1" s="1"/>
  <c r="O881" i="1"/>
  <c r="L881" i="1"/>
  <c r="T1662" i="5" l="1"/>
  <c r="U1661" i="5"/>
  <c r="S1663" i="5"/>
  <c r="J1663" i="5"/>
  <c r="O690" i="1"/>
  <c r="L690" i="1"/>
  <c r="P881" i="1"/>
  <c r="S1664" i="5" l="1"/>
  <c r="J1664" i="5"/>
  <c r="U1662" i="5"/>
  <c r="T1663" i="5"/>
  <c r="P690" i="1"/>
  <c r="S690" i="1"/>
  <c r="U1663" i="5" l="1"/>
  <c r="T1664" i="5"/>
  <c r="J1665" i="5"/>
  <c r="S1665" i="5"/>
  <c r="Q690" i="1"/>
  <c r="T690" i="1"/>
  <c r="S1666" i="5" l="1"/>
  <c r="J1666" i="5"/>
  <c r="U1664" i="5"/>
  <c r="T1665" i="5"/>
  <c r="U690" i="1"/>
  <c r="O882" i="1"/>
  <c r="L882" i="1"/>
  <c r="U1665" i="5" l="1"/>
  <c r="T1666" i="5"/>
  <c r="S1667" i="5"/>
  <c r="J1667" i="5"/>
  <c r="J691" i="1"/>
  <c r="K691" i="1" s="1"/>
  <c r="P882" i="1"/>
  <c r="J1668" i="5" l="1"/>
  <c r="S1668" i="5"/>
  <c r="U1666" i="5"/>
  <c r="T1667" i="5"/>
  <c r="L691" i="1"/>
  <c r="O691" i="1"/>
  <c r="S1669" i="5" l="1"/>
  <c r="J1669" i="5"/>
  <c r="U1667" i="5"/>
  <c r="T1668" i="5"/>
  <c r="P691" i="1"/>
  <c r="S691" i="1"/>
  <c r="T1669" i="5" l="1"/>
  <c r="U1668" i="5"/>
  <c r="S1670" i="5"/>
  <c r="J1670" i="5"/>
  <c r="Q691" i="1"/>
  <c r="T691" i="1"/>
  <c r="L883" i="1"/>
  <c r="O883" i="1"/>
  <c r="J1671" i="5" l="1"/>
  <c r="S1671" i="5"/>
  <c r="T1670" i="5"/>
  <c r="U1669" i="5"/>
  <c r="U691" i="1"/>
  <c r="P883" i="1"/>
  <c r="U1670" i="5" l="1"/>
  <c r="T1671" i="5"/>
  <c r="J1672" i="5"/>
  <c r="S1672" i="5"/>
  <c r="J692" i="1"/>
  <c r="K692" i="1" s="1"/>
  <c r="J1673" i="5" l="1"/>
  <c r="S1673" i="5"/>
  <c r="T1672" i="5"/>
  <c r="U1671" i="5"/>
  <c r="O692" i="1"/>
  <c r="L692" i="1"/>
  <c r="T1673" i="5" l="1"/>
  <c r="U1672" i="5"/>
  <c r="S1674" i="5"/>
  <c r="J1674" i="5"/>
  <c r="S692" i="1"/>
  <c r="P692" i="1"/>
  <c r="L884" i="1"/>
  <c r="O884" i="1"/>
  <c r="S1675" i="5" l="1"/>
  <c r="J1675" i="5"/>
  <c r="U1673" i="5"/>
  <c r="T1674" i="5"/>
  <c r="Q692" i="1"/>
  <c r="T692" i="1"/>
  <c r="P884" i="1"/>
  <c r="T1675" i="5" l="1"/>
  <c r="U1674" i="5"/>
  <c r="S1676" i="5"/>
  <c r="J1676" i="5"/>
  <c r="U692" i="1"/>
  <c r="S1677" i="5" l="1"/>
  <c r="J1677" i="5"/>
  <c r="T1676" i="5"/>
  <c r="U1675" i="5"/>
  <c r="J693" i="1"/>
  <c r="K693" i="1" s="1"/>
  <c r="U1676" i="5" l="1"/>
  <c r="T1677" i="5"/>
  <c r="J1678" i="5"/>
  <c r="S1678" i="5"/>
  <c r="O693" i="1"/>
  <c r="L693" i="1"/>
  <c r="P693" i="1" s="1"/>
  <c r="L885" i="1"/>
  <c r="O885" i="1"/>
  <c r="S1679" i="5" l="1"/>
  <c r="J1679" i="5"/>
  <c r="T1678" i="5"/>
  <c r="U1677" i="5"/>
  <c r="Q693" i="1"/>
  <c r="T693" i="1"/>
  <c r="S693" i="1"/>
  <c r="P885" i="1"/>
  <c r="T1679" i="5" l="1"/>
  <c r="U1678" i="5"/>
  <c r="S1680" i="5"/>
  <c r="J1680" i="5"/>
  <c r="U693" i="1"/>
  <c r="J694" i="1"/>
  <c r="J1681" i="5" l="1"/>
  <c r="S1681" i="5"/>
  <c r="U1679" i="5"/>
  <c r="T1680" i="5"/>
  <c r="K694" i="1"/>
  <c r="U1680" i="5" l="1"/>
  <c r="T1681" i="5"/>
  <c r="S1682" i="5"/>
  <c r="J1682" i="5"/>
  <c r="L694" i="1"/>
  <c r="O694" i="1"/>
  <c r="O886" i="1"/>
  <c r="L886" i="1"/>
  <c r="U1681" i="5" l="1"/>
  <c r="T1682" i="5"/>
  <c r="S1683" i="5"/>
  <c r="J1683" i="5"/>
  <c r="P694" i="1"/>
  <c r="S694" i="1"/>
  <c r="P886" i="1"/>
  <c r="J1684" i="5" l="1"/>
  <c r="S1684" i="5"/>
  <c r="U1682" i="5"/>
  <c r="T1683" i="5"/>
  <c r="T694" i="1"/>
  <c r="Q694" i="1"/>
  <c r="U1683" i="5" l="1"/>
  <c r="T1684" i="5"/>
  <c r="J1685" i="5"/>
  <c r="S1685" i="5"/>
  <c r="U694" i="1"/>
  <c r="S1686" i="5" l="1"/>
  <c r="J1686" i="5"/>
  <c r="T1685" i="5"/>
  <c r="U1684" i="5"/>
  <c r="J695" i="1"/>
  <c r="K695" i="1" s="1"/>
  <c r="O887" i="1"/>
  <c r="L887" i="1"/>
  <c r="T1686" i="5" l="1"/>
  <c r="U1685" i="5"/>
  <c r="S1687" i="5"/>
  <c r="J1687" i="5"/>
  <c r="O695" i="1"/>
  <c r="L695" i="1"/>
  <c r="P887" i="1"/>
  <c r="P695" i="1" l="1"/>
  <c r="Q695" i="1" s="1"/>
  <c r="J1688" i="5"/>
  <c r="S1688" i="5"/>
  <c r="U1686" i="5"/>
  <c r="T1687" i="5"/>
  <c r="S695" i="1"/>
  <c r="T695" i="1" l="1"/>
  <c r="T1688" i="5"/>
  <c r="U1687" i="5"/>
  <c r="J1689" i="5"/>
  <c r="S1689" i="5"/>
  <c r="U695" i="1"/>
  <c r="S1690" i="5" l="1"/>
  <c r="J1690" i="5"/>
  <c r="T1689" i="5"/>
  <c r="U1688" i="5"/>
  <c r="J696" i="1"/>
  <c r="K696" i="1" s="1"/>
  <c r="L888" i="1"/>
  <c r="O888" i="1"/>
  <c r="T1690" i="5" l="1"/>
  <c r="U1689" i="5"/>
  <c r="S1691" i="5"/>
  <c r="J1691" i="5"/>
  <c r="L696" i="1"/>
  <c r="O696" i="1"/>
  <c r="P888" i="1"/>
  <c r="S1692" i="5" l="1"/>
  <c r="J1692" i="5"/>
  <c r="T1691" i="5"/>
  <c r="U1690" i="5"/>
  <c r="P696" i="1"/>
  <c r="S696" i="1"/>
  <c r="T1692" i="5" l="1"/>
  <c r="U1691" i="5"/>
  <c r="J1693" i="5"/>
  <c r="S1693" i="5"/>
  <c r="Q696" i="1"/>
  <c r="T696" i="1"/>
  <c r="J1694" i="5" l="1"/>
  <c r="S1694" i="5"/>
  <c r="U1692" i="5"/>
  <c r="T1693" i="5"/>
  <c r="U696" i="1"/>
  <c r="O889" i="1"/>
  <c r="L889" i="1"/>
  <c r="U1693" i="5" l="1"/>
  <c r="T1694" i="5"/>
  <c r="S1695" i="5"/>
  <c r="J1695" i="5"/>
  <c r="J697" i="1"/>
  <c r="K697" i="1" s="1"/>
  <c r="P889" i="1"/>
  <c r="S1696" i="5" l="1"/>
  <c r="J1696" i="5"/>
  <c r="T1695" i="5"/>
  <c r="U1694" i="5"/>
  <c r="L697" i="1"/>
  <c r="O697" i="1"/>
  <c r="S697" i="1" s="1"/>
  <c r="U1695" i="5" l="1"/>
  <c r="T1696" i="5"/>
  <c r="J1697" i="5"/>
  <c r="S1697" i="5"/>
  <c r="P697" i="1"/>
  <c r="S1698" i="5" l="1"/>
  <c r="J1698" i="5"/>
  <c r="U1696" i="5"/>
  <c r="T1697" i="5"/>
  <c r="Q697" i="1"/>
  <c r="T697" i="1"/>
  <c r="L890" i="1"/>
  <c r="O890" i="1"/>
  <c r="U1697" i="5" l="1"/>
  <c r="T1698" i="5"/>
  <c r="J1699" i="5"/>
  <c r="S1699" i="5"/>
  <c r="U697" i="1"/>
  <c r="P890" i="1"/>
  <c r="J1700" i="5" l="1"/>
  <c r="S1700" i="5"/>
  <c r="U1698" i="5"/>
  <c r="T1699" i="5"/>
  <c r="J698" i="1"/>
  <c r="K698" i="1" s="1"/>
  <c r="U1699" i="5" l="1"/>
  <c r="T1700" i="5"/>
  <c r="S1701" i="5"/>
  <c r="J1701" i="5"/>
  <c r="O698" i="1"/>
  <c r="L698" i="1"/>
  <c r="S1702" i="5" l="1"/>
  <c r="J1702" i="5"/>
  <c r="T1701" i="5"/>
  <c r="U1700" i="5"/>
  <c r="P698" i="1"/>
  <c r="S698" i="1"/>
  <c r="L891" i="1"/>
  <c r="O891" i="1"/>
  <c r="U1701" i="5" l="1"/>
  <c r="T1702" i="5"/>
  <c r="S1703" i="5"/>
  <c r="J1703" i="5"/>
  <c r="Q698" i="1"/>
  <c r="T698" i="1"/>
  <c r="P891" i="1"/>
  <c r="J1704" i="5" l="1"/>
  <c r="S1704" i="5"/>
  <c r="U1702" i="5"/>
  <c r="T1703" i="5"/>
  <c r="U698" i="1"/>
  <c r="U1703" i="5" l="1"/>
  <c r="T1704" i="5"/>
  <c r="J1705" i="5"/>
  <c r="S1705" i="5"/>
  <c r="J699" i="1"/>
  <c r="K699" i="1" s="1"/>
  <c r="S1706" i="5" l="1"/>
  <c r="J1706" i="5"/>
  <c r="U1704" i="5"/>
  <c r="T1705" i="5"/>
  <c r="L699" i="1"/>
  <c r="O699" i="1"/>
  <c r="L892" i="1"/>
  <c r="O892" i="1"/>
  <c r="T1706" i="5" l="1"/>
  <c r="U1705" i="5"/>
  <c r="S1707" i="5"/>
  <c r="J1707" i="5"/>
  <c r="P699" i="1"/>
  <c r="S699" i="1"/>
  <c r="P892" i="1"/>
  <c r="S1708" i="5" l="1"/>
  <c r="J1708" i="5"/>
  <c r="U1706" i="5"/>
  <c r="T1707" i="5"/>
  <c r="Q699" i="1"/>
  <c r="T699" i="1"/>
  <c r="U1707" i="5" l="1"/>
  <c r="T1708" i="5"/>
  <c r="J1709" i="5"/>
  <c r="S1709" i="5"/>
  <c r="U699" i="1"/>
  <c r="J1710" i="5" l="1"/>
  <c r="S1710" i="5"/>
  <c r="U1708" i="5"/>
  <c r="T1709" i="5"/>
  <c r="J700" i="1"/>
  <c r="K700" i="1" s="1"/>
  <c r="L893" i="1"/>
  <c r="O893" i="1"/>
  <c r="U1709" i="5" l="1"/>
  <c r="T1710" i="5"/>
  <c r="S1711" i="5"/>
  <c r="J1711" i="5"/>
  <c r="O700" i="1"/>
  <c r="L700" i="1"/>
  <c r="P893" i="1"/>
  <c r="S1712" i="5" l="1"/>
  <c r="J1712" i="5"/>
  <c r="T1711" i="5"/>
  <c r="U1710" i="5"/>
  <c r="P700" i="1"/>
  <c r="S700" i="1"/>
  <c r="T1712" i="5" l="1"/>
  <c r="U1711" i="5"/>
  <c r="S1713" i="5"/>
  <c r="J1713" i="5"/>
  <c r="Q700" i="1"/>
  <c r="T700" i="1"/>
  <c r="J1714" i="5" l="1"/>
  <c r="S1714" i="5"/>
  <c r="U1712" i="5"/>
  <c r="T1713" i="5"/>
  <c r="U700" i="1"/>
  <c r="L894" i="1"/>
  <c r="O894" i="1"/>
  <c r="U1713" i="5" l="1"/>
  <c r="T1714" i="5"/>
  <c r="J1715" i="5"/>
  <c r="S1715" i="5"/>
  <c r="J701" i="1"/>
  <c r="K701" i="1" s="1"/>
  <c r="P894" i="1"/>
  <c r="S1716" i="5" l="1"/>
  <c r="J1716" i="5"/>
  <c r="U1714" i="5"/>
  <c r="T1715" i="5"/>
  <c r="L701" i="1"/>
  <c r="O701" i="1"/>
  <c r="S701" i="1" s="1"/>
  <c r="U1715" i="5" l="1"/>
  <c r="T1716" i="5"/>
  <c r="S1717" i="5"/>
  <c r="J1717" i="5"/>
  <c r="P701" i="1"/>
  <c r="S1718" i="5" l="1"/>
  <c r="J1718" i="5"/>
  <c r="T1717" i="5"/>
  <c r="U1716" i="5"/>
  <c r="Q701" i="1"/>
  <c r="T701" i="1"/>
  <c r="O895" i="1"/>
  <c r="L895" i="1"/>
  <c r="U1717" i="5" l="1"/>
  <c r="T1718" i="5"/>
  <c r="S1719" i="5"/>
  <c r="J1719" i="5"/>
  <c r="U701" i="1"/>
  <c r="P895" i="1"/>
  <c r="J1720" i="5" l="1"/>
  <c r="S1720" i="5"/>
  <c r="U1718" i="5"/>
  <c r="T1719" i="5"/>
  <c r="J702" i="1"/>
  <c r="K702" i="1" s="1"/>
  <c r="S1721" i="5" l="1"/>
  <c r="J1721" i="5"/>
  <c r="U1719" i="5"/>
  <c r="T1720" i="5"/>
  <c r="O702" i="1"/>
  <c r="L702" i="1"/>
  <c r="T1721" i="5" l="1"/>
  <c r="U1720" i="5"/>
  <c r="J1722" i="5"/>
  <c r="S1722" i="5"/>
  <c r="P702" i="1"/>
  <c r="S702" i="1"/>
  <c r="L896" i="1"/>
  <c r="O896" i="1"/>
  <c r="S1723" i="5" l="1"/>
  <c r="J1723" i="5"/>
  <c r="T1722" i="5"/>
  <c r="U1721" i="5"/>
  <c r="Q702" i="1"/>
  <c r="T702" i="1"/>
  <c r="P896" i="1"/>
  <c r="T1723" i="5" l="1"/>
  <c r="U1722" i="5"/>
  <c r="S1724" i="5"/>
  <c r="J1724" i="5"/>
  <c r="U702" i="1"/>
  <c r="J1725" i="5" l="1"/>
  <c r="S1725" i="5"/>
  <c r="T1724" i="5"/>
  <c r="U1723" i="5"/>
  <c r="J703" i="1"/>
  <c r="K703" i="1" s="1"/>
  <c r="T1725" i="5" l="1"/>
  <c r="U1724" i="5"/>
  <c r="S1726" i="5"/>
  <c r="J1726" i="5"/>
  <c r="L703" i="1"/>
  <c r="O703" i="1"/>
  <c r="O897" i="1"/>
  <c r="L897" i="1"/>
  <c r="J1727" i="5" l="1"/>
  <c r="S1727" i="5"/>
  <c r="U1725" i="5"/>
  <c r="T1726" i="5"/>
  <c r="P703" i="1"/>
  <c r="S703" i="1"/>
  <c r="P897" i="1"/>
  <c r="T1727" i="5" l="1"/>
  <c r="U1726" i="5"/>
  <c r="S1728" i="5"/>
  <c r="J1728" i="5"/>
  <c r="Q703" i="1"/>
  <c r="T703" i="1"/>
  <c r="S1729" i="5" l="1"/>
  <c r="J1729" i="5"/>
  <c r="U1727" i="5"/>
  <c r="T1728" i="5"/>
  <c r="U703" i="1"/>
  <c r="T1729" i="5" l="1"/>
  <c r="U1728" i="5"/>
  <c r="J1730" i="5"/>
  <c r="S1730" i="5"/>
  <c r="J704" i="1"/>
  <c r="K704" i="1" s="1"/>
  <c r="O898" i="1"/>
  <c r="L898" i="1"/>
  <c r="S1731" i="5" l="1"/>
  <c r="J1731" i="5"/>
  <c r="T1730" i="5"/>
  <c r="U1729" i="5"/>
  <c r="O704" i="1"/>
  <c r="L704" i="1"/>
  <c r="P704" i="1" s="1"/>
  <c r="P898" i="1"/>
  <c r="U1730" i="5" l="1"/>
  <c r="T1731" i="5"/>
  <c r="J1732" i="5"/>
  <c r="S1732" i="5"/>
  <c r="Q704" i="1"/>
  <c r="T704" i="1"/>
  <c r="S704" i="1"/>
  <c r="J1733" i="5" l="1"/>
  <c r="S1733" i="5"/>
  <c r="T1732" i="5"/>
  <c r="U1731" i="5"/>
  <c r="U704" i="1"/>
  <c r="J705" i="1"/>
  <c r="U1732" i="5" l="1"/>
  <c r="T1733" i="5"/>
  <c r="S1734" i="5"/>
  <c r="J1734" i="5"/>
  <c r="K705" i="1"/>
  <c r="O899" i="1"/>
  <c r="L899" i="1"/>
  <c r="S1735" i="5" l="1"/>
  <c r="J1735" i="5"/>
  <c r="U1733" i="5"/>
  <c r="T1734" i="5"/>
  <c r="L705" i="1"/>
  <c r="O705" i="1"/>
  <c r="P899" i="1"/>
  <c r="T1735" i="5" l="1"/>
  <c r="U1734" i="5"/>
  <c r="S1736" i="5"/>
  <c r="J1736" i="5"/>
  <c r="P705" i="1"/>
  <c r="S705" i="1"/>
  <c r="S1737" i="5" l="1"/>
  <c r="J1737" i="5"/>
  <c r="U1735" i="5"/>
  <c r="T1736" i="5"/>
  <c r="T705" i="1"/>
  <c r="Q705" i="1"/>
  <c r="T1737" i="5" l="1"/>
  <c r="U1736" i="5"/>
  <c r="J1738" i="5"/>
  <c r="S1738" i="5"/>
  <c r="U705" i="1"/>
  <c r="L900" i="1"/>
  <c r="O900" i="1"/>
  <c r="S1739" i="5" l="1"/>
  <c r="J1739" i="5"/>
  <c r="U1737" i="5"/>
  <c r="T1738" i="5"/>
  <c r="J706" i="1"/>
  <c r="K706" i="1" s="1"/>
  <c r="P900" i="1"/>
  <c r="T1739" i="5" l="1"/>
  <c r="U1738" i="5"/>
  <c r="S1740" i="5"/>
  <c r="J1740" i="5"/>
  <c r="L706" i="1"/>
  <c r="O706" i="1"/>
  <c r="J1741" i="5" l="1"/>
  <c r="S1741" i="5"/>
  <c r="T1740" i="5"/>
  <c r="U1739" i="5"/>
  <c r="P706" i="1"/>
  <c r="S706" i="1"/>
  <c r="S1742" i="5" l="1"/>
  <c r="J1742" i="5"/>
  <c r="T1741" i="5"/>
  <c r="U1740" i="5"/>
  <c r="Q706" i="1"/>
  <c r="T706" i="1"/>
  <c r="O901" i="1"/>
  <c r="L901" i="1"/>
  <c r="U1741" i="5" l="1"/>
  <c r="T1742" i="5"/>
  <c r="J1743" i="5"/>
  <c r="S1743" i="5"/>
  <c r="U706" i="1"/>
  <c r="P901" i="1"/>
  <c r="S1744" i="5" l="1"/>
  <c r="J1744" i="5"/>
  <c r="U1742" i="5"/>
  <c r="T1743" i="5"/>
  <c r="J707" i="1"/>
  <c r="K707" i="1" s="1"/>
  <c r="U1743" i="5" l="1"/>
  <c r="T1744" i="5"/>
  <c r="S1745" i="5"/>
  <c r="J1745" i="5"/>
  <c r="L707" i="1"/>
  <c r="O707" i="1"/>
  <c r="S1746" i="5" l="1"/>
  <c r="J1746" i="5"/>
  <c r="U1744" i="5"/>
  <c r="T1745" i="5"/>
  <c r="P707" i="1"/>
  <c r="S707" i="1"/>
  <c r="O902" i="1"/>
  <c r="L902" i="1"/>
  <c r="T1746" i="5" l="1"/>
  <c r="U1745" i="5"/>
  <c r="S1747" i="5"/>
  <c r="J1747" i="5"/>
  <c r="T707" i="1"/>
  <c r="Q707" i="1"/>
  <c r="P902" i="1"/>
  <c r="S1748" i="5" l="1"/>
  <c r="J1748" i="5"/>
  <c r="U1746" i="5"/>
  <c r="T1747" i="5"/>
  <c r="U707" i="1"/>
  <c r="U1747" i="5" l="1"/>
  <c r="T1748" i="5"/>
  <c r="J1749" i="5"/>
  <c r="S1749" i="5"/>
  <c r="J708" i="1"/>
  <c r="K708" i="1" s="1"/>
  <c r="S1750" i="5" l="1"/>
  <c r="J1750" i="5"/>
  <c r="U1748" i="5"/>
  <c r="T1749" i="5"/>
  <c r="O708" i="1"/>
  <c r="L708" i="1"/>
  <c r="L903" i="1"/>
  <c r="O903" i="1"/>
  <c r="U1749" i="5" l="1"/>
  <c r="T1750" i="5"/>
  <c r="S1751" i="5"/>
  <c r="J1751" i="5"/>
  <c r="S708" i="1"/>
  <c r="P708" i="1"/>
  <c r="P903" i="1"/>
  <c r="J1752" i="5" l="1"/>
  <c r="S1752" i="5"/>
  <c r="T1751" i="5"/>
  <c r="U1750" i="5"/>
  <c r="Q708" i="1"/>
  <c r="T708" i="1"/>
  <c r="U1751" i="5" l="1"/>
  <c r="T1752" i="5"/>
  <c r="S1753" i="5"/>
  <c r="J1753" i="5"/>
  <c r="U708" i="1"/>
  <c r="J1754" i="5" l="1"/>
  <c r="S1754" i="5"/>
  <c r="T1753" i="5"/>
  <c r="U1752" i="5"/>
  <c r="J709" i="1"/>
  <c r="K709" i="1" s="1"/>
  <c r="O904" i="1"/>
  <c r="L904" i="1"/>
  <c r="U1753" i="5" l="1"/>
  <c r="T1754" i="5"/>
  <c r="J1755" i="5"/>
  <c r="S1755" i="5"/>
  <c r="L709" i="1"/>
  <c r="O709" i="1"/>
  <c r="S709" i="1" s="1"/>
  <c r="P904" i="1"/>
  <c r="S1756" i="5" l="1"/>
  <c r="J1756" i="5"/>
  <c r="U1754" i="5"/>
  <c r="T1755" i="5"/>
  <c r="P709" i="1"/>
  <c r="T1756" i="5" l="1"/>
  <c r="U1755" i="5"/>
  <c r="S1757" i="5"/>
  <c r="J1757" i="5"/>
  <c r="T709" i="1"/>
  <c r="Q709" i="1"/>
  <c r="S1758" i="5" l="1"/>
  <c r="J1758" i="5"/>
  <c r="U1756" i="5"/>
  <c r="T1757" i="5"/>
  <c r="U709" i="1"/>
  <c r="O905" i="1"/>
  <c r="L905" i="1"/>
  <c r="U1757" i="5" l="1"/>
  <c r="T1758" i="5"/>
  <c r="J1759" i="5"/>
  <c r="S1759" i="5"/>
  <c r="J710" i="1"/>
  <c r="K710" i="1" s="1"/>
  <c r="P905" i="1"/>
  <c r="S1760" i="5" l="1"/>
  <c r="J1760" i="5"/>
  <c r="T1759" i="5"/>
  <c r="U1758" i="5"/>
  <c r="L710" i="1"/>
  <c r="O710" i="1"/>
  <c r="S710" i="1" s="1"/>
  <c r="U1759" i="5" l="1"/>
  <c r="T1760" i="5"/>
  <c r="S1761" i="5"/>
  <c r="J1761" i="5"/>
  <c r="P710" i="1"/>
  <c r="J1762" i="5" l="1"/>
  <c r="S1762" i="5"/>
  <c r="T1761" i="5"/>
  <c r="U1760" i="5"/>
  <c r="Q710" i="1"/>
  <c r="T710" i="1"/>
  <c r="O906" i="1"/>
  <c r="L906" i="1"/>
  <c r="T1762" i="5" l="1"/>
  <c r="U1761" i="5"/>
  <c r="S1763" i="5"/>
  <c r="J1763" i="5"/>
  <c r="U710" i="1"/>
  <c r="P906" i="1"/>
  <c r="S1764" i="5" l="1"/>
  <c r="J1764" i="5"/>
  <c r="U1762" i="5"/>
  <c r="T1763" i="5"/>
  <c r="J711" i="1"/>
  <c r="K711" i="1" s="1"/>
  <c r="U1763" i="5" l="1"/>
  <c r="T1764" i="5"/>
  <c r="J1765" i="5"/>
  <c r="S1765" i="5"/>
  <c r="L711" i="1"/>
  <c r="O711" i="1"/>
  <c r="S1766" i="5" l="1"/>
  <c r="J1766" i="5"/>
  <c r="U1764" i="5"/>
  <c r="T1765" i="5"/>
  <c r="P711" i="1"/>
  <c r="S711" i="1"/>
  <c r="O907" i="1"/>
  <c r="L907" i="1"/>
  <c r="U1765" i="5" l="1"/>
  <c r="T1766" i="5"/>
  <c r="S1767" i="5"/>
  <c r="J1767" i="5"/>
  <c r="T711" i="1"/>
  <c r="Q711" i="1"/>
  <c r="P907" i="1"/>
  <c r="S1768" i="5" l="1"/>
  <c r="J1768" i="5"/>
  <c r="T1767" i="5"/>
  <c r="U1766" i="5"/>
  <c r="U711" i="1"/>
  <c r="U1767" i="5" l="1"/>
  <c r="T1768" i="5"/>
  <c r="S1769" i="5"/>
  <c r="J1769" i="5"/>
  <c r="J712" i="1"/>
  <c r="K712" i="1" s="1"/>
  <c r="J1770" i="5" l="1"/>
  <c r="S1770" i="5"/>
  <c r="T1769" i="5"/>
  <c r="U1768" i="5"/>
  <c r="O712" i="1"/>
  <c r="L712" i="1"/>
  <c r="L908" i="1"/>
  <c r="O908" i="1"/>
  <c r="U1769" i="5" l="1"/>
  <c r="T1770" i="5"/>
  <c r="J1771" i="5"/>
  <c r="S1771" i="5"/>
  <c r="P712" i="1"/>
  <c r="S712" i="1"/>
  <c r="P908" i="1"/>
  <c r="S1772" i="5" l="1"/>
  <c r="J1772" i="5"/>
  <c r="U1770" i="5"/>
  <c r="T1771" i="5"/>
  <c r="T712" i="1"/>
  <c r="Q712" i="1"/>
  <c r="T1772" i="5" l="1"/>
  <c r="U1771" i="5"/>
  <c r="S1773" i="5"/>
  <c r="J1773" i="5"/>
  <c r="U712" i="1"/>
  <c r="S1774" i="5" l="1"/>
  <c r="J1774" i="5"/>
  <c r="T1773" i="5"/>
  <c r="U1772" i="5"/>
  <c r="J713" i="1"/>
  <c r="K713" i="1" s="1"/>
  <c r="O909" i="1"/>
  <c r="L909" i="1"/>
  <c r="U1773" i="5" l="1"/>
  <c r="T1774" i="5"/>
  <c r="J1775" i="5"/>
  <c r="S1775" i="5"/>
  <c r="O713" i="1"/>
  <c r="L713" i="1"/>
  <c r="P909" i="1"/>
  <c r="S1776" i="5" l="1"/>
  <c r="J1776" i="5"/>
  <c r="T1775" i="5"/>
  <c r="U1774" i="5"/>
  <c r="P713" i="1"/>
  <c r="S713" i="1"/>
  <c r="U1775" i="5" l="1"/>
  <c r="T1776" i="5"/>
  <c r="S1777" i="5"/>
  <c r="J1777" i="5"/>
  <c r="T713" i="1"/>
  <c r="Q713" i="1"/>
  <c r="S1778" i="5" l="1"/>
  <c r="J1778" i="5"/>
  <c r="U1776" i="5"/>
  <c r="T1777" i="5"/>
  <c r="U713" i="1"/>
  <c r="L910" i="1"/>
  <c r="O910" i="1"/>
  <c r="T1778" i="5" l="1"/>
  <c r="U1777" i="5"/>
  <c r="S1779" i="5"/>
  <c r="J1779" i="5"/>
  <c r="J714" i="1"/>
  <c r="K714" i="1" s="1"/>
  <c r="P910" i="1"/>
  <c r="J1780" i="5" l="1"/>
  <c r="S1780" i="5"/>
  <c r="U1778" i="5"/>
  <c r="T1779" i="5"/>
  <c r="O714" i="1"/>
  <c r="L714" i="1"/>
  <c r="U1779" i="5" l="1"/>
  <c r="T1780" i="5"/>
  <c r="J1781" i="5"/>
  <c r="S1781" i="5"/>
  <c r="P714" i="1"/>
  <c r="S714" i="1"/>
  <c r="S1782" i="5" l="1"/>
  <c r="J1782" i="5"/>
  <c r="U1780" i="5"/>
  <c r="T1781" i="5"/>
  <c r="S715" i="1"/>
  <c r="Q714" i="1"/>
  <c r="Q715" i="1" s="1"/>
  <c r="Q716" i="1" s="1"/>
  <c r="Q717" i="1" s="1"/>
  <c r="T714" i="1"/>
  <c r="O911" i="1"/>
  <c r="L911" i="1"/>
  <c r="U1781" i="5" l="1"/>
  <c r="T1782" i="5"/>
  <c r="S1783" i="5"/>
  <c r="J1783" i="5"/>
  <c r="S716" i="1"/>
  <c r="U714" i="1"/>
  <c r="J715" i="1" s="1"/>
  <c r="T715" i="1"/>
  <c r="P911" i="1"/>
  <c r="J1784" i="5" l="1"/>
  <c r="S1784" i="5"/>
  <c r="T1783" i="5"/>
  <c r="U1782" i="5"/>
  <c r="U715" i="1"/>
  <c r="J716" i="1" s="1"/>
  <c r="T716" i="1"/>
  <c r="S717" i="1"/>
  <c r="U1783" i="5" l="1"/>
  <c r="T1784" i="5"/>
  <c r="S1785" i="5"/>
  <c r="J1785" i="5"/>
  <c r="U716" i="1"/>
  <c r="J717" i="1" s="1"/>
  <c r="T717" i="1"/>
  <c r="U1784" i="5" l="1"/>
  <c r="T1785" i="5"/>
  <c r="J1786" i="5"/>
  <c r="S1786" i="5"/>
  <c r="U717" i="1"/>
  <c r="L912" i="1"/>
  <c r="O912" i="1"/>
  <c r="J1787" i="5" l="1"/>
  <c r="S1787" i="5"/>
  <c r="U1785" i="5"/>
  <c r="T1786" i="5"/>
  <c r="J718" i="1"/>
  <c r="K718" i="1" s="1"/>
  <c r="P912" i="1"/>
  <c r="U1786" i="5" l="1"/>
  <c r="T1787" i="5"/>
  <c r="S1788" i="5"/>
  <c r="J1788" i="5"/>
  <c r="O718" i="1"/>
  <c r="L718" i="1"/>
  <c r="J1789" i="5" l="1"/>
  <c r="S1789" i="5"/>
  <c r="T1788" i="5"/>
  <c r="U1787" i="5"/>
  <c r="P718" i="1"/>
  <c r="S718" i="1"/>
  <c r="U1788" i="5" l="1"/>
  <c r="T1789" i="5"/>
  <c r="S1790" i="5"/>
  <c r="J1790" i="5"/>
  <c r="Q718" i="1"/>
  <c r="T718" i="1"/>
  <c r="L913" i="1"/>
  <c r="O913" i="1"/>
  <c r="S1791" i="5" l="1"/>
  <c r="J1791" i="5"/>
  <c r="T1790" i="5"/>
  <c r="U1789" i="5"/>
  <c r="U718" i="1"/>
  <c r="P913" i="1"/>
  <c r="T1791" i="5" l="1"/>
  <c r="U1790" i="5"/>
  <c r="S1792" i="5"/>
  <c r="J1792" i="5"/>
  <c r="J719" i="1"/>
  <c r="K719" i="1" s="1"/>
  <c r="S1793" i="5" l="1"/>
  <c r="J1793" i="5"/>
  <c r="U1791" i="5"/>
  <c r="T1792" i="5"/>
  <c r="O719" i="1"/>
  <c r="L719" i="1"/>
  <c r="U1792" i="5" l="1"/>
  <c r="T1793" i="5"/>
  <c r="J1794" i="5"/>
  <c r="S1794" i="5"/>
  <c r="P719" i="1"/>
  <c r="S719" i="1"/>
  <c r="O914" i="1"/>
  <c r="L914" i="1"/>
  <c r="S1795" i="5" l="1"/>
  <c r="J1795" i="5"/>
  <c r="U1793" i="5"/>
  <c r="T1794" i="5"/>
  <c r="T719" i="1"/>
  <c r="Q719" i="1"/>
  <c r="P914" i="1"/>
  <c r="T1795" i="5" l="1"/>
  <c r="U1794" i="5"/>
  <c r="S1796" i="5"/>
  <c r="J1796" i="5"/>
  <c r="U719" i="1"/>
  <c r="S1797" i="5" l="1"/>
  <c r="J1797" i="5"/>
  <c r="T1796" i="5"/>
  <c r="U1795" i="5"/>
  <c r="J720" i="1"/>
  <c r="K720" i="1" s="1"/>
  <c r="T1797" i="5" l="1"/>
  <c r="U1796" i="5"/>
  <c r="J1798" i="5"/>
  <c r="S1798" i="5"/>
  <c r="L720" i="1"/>
  <c r="O720" i="1"/>
  <c r="O915" i="1"/>
  <c r="L915" i="1"/>
  <c r="J1799" i="5" l="1"/>
  <c r="S1799" i="5"/>
  <c r="U1797" i="5"/>
  <c r="T1798" i="5"/>
  <c r="P720" i="1"/>
  <c r="S720" i="1"/>
  <c r="P915" i="1"/>
  <c r="U1798" i="5" l="1"/>
  <c r="T1799" i="5"/>
  <c r="J1800" i="5"/>
  <c r="S1800" i="5"/>
  <c r="T720" i="1"/>
  <c r="Q720" i="1"/>
  <c r="S1801" i="5" l="1"/>
  <c r="J1801" i="5"/>
  <c r="U1799" i="5"/>
  <c r="T1800" i="5"/>
  <c r="U720" i="1"/>
  <c r="U1800" i="5" l="1"/>
  <c r="T1801" i="5"/>
  <c r="S1802" i="5"/>
  <c r="J1802" i="5"/>
  <c r="J721" i="1"/>
  <c r="K721" i="1" s="1"/>
  <c r="O916" i="1"/>
  <c r="L916" i="1"/>
  <c r="S1803" i="5" l="1"/>
  <c r="J1803" i="5"/>
  <c r="T1802" i="5"/>
  <c r="U1801" i="5"/>
  <c r="L721" i="1"/>
  <c r="O721" i="1"/>
  <c r="P916" i="1"/>
  <c r="U1802" i="5" l="1"/>
  <c r="T1803" i="5"/>
  <c r="S1804" i="5"/>
  <c r="J1804" i="5"/>
  <c r="P721" i="1"/>
  <c r="S721" i="1"/>
  <c r="J1805" i="5" l="1"/>
  <c r="S1805" i="5"/>
  <c r="T1804" i="5"/>
  <c r="U1803" i="5"/>
  <c r="Q721" i="1"/>
  <c r="T721" i="1"/>
  <c r="T1805" i="5" l="1"/>
  <c r="U1804" i="5"/>
  <c r="S1806" i="5"/>
  <c r="J1806" i="5"/>
  <c r="U721" i="1"/>
  <c r="O917" i="1"/>
  <c r="L917" i="1"/>
  <c r="S1807" i="5" l="1"/>
  <c r="J1807" i="5"/>
  <c r="T1806" i="5"/>
  <c r="U1805" i="5"/>
  <c r="J722" i="1"/>
  <c r="K722" i="1" s="1"/>
  <c r="P917" i="1"/>
  <c r="T1807" i="5" l="1"/>
  <c r="U1806" i="5"/>
  <c r="J1808" i="5"/>
  <c r="S1808" i="5"/>
  <c r="L722" i="1"/>
  <c r="O722" i="1"/>
  <c r="S1809" i="5" l="1"/>
  <c r="J1809" i="5"/>
  <c r="U1807" i="5"/>
  <c r="T1808" i="5"/>
  <c r="P722" i="1"/>
  <c r="S722" i="1"/>
  <c r="U1808" i="5" l="1"/>
  <c r="T1809" i="5"/>
  <c r="J1810" i="5"/>
  <c r="S1810" i="5"/>
  <c r="Q722" i="1"/>
  <c r="T722" i="1"/>
  <c r="L918" i="1"/>
  <c r="O918" i="1"/>
  <c r="J1811" i="5" l="1"/>
  <c r="S1811" i="5"/>
  <c r="U1809" i="5"/>
  <c r="T1810" i="5"/>
  <c r="U722" i="1"/>
  <c r="P918" i="1"/>
  <c r="T1811" i="5" l="1"/>
  <c r="U1810" i="5"/>
  <c r="S1812" i="5"/>
  <c r="J1812" i="5"/>
  <c r="J723" i="1"/>
  <c r="K723" i="1" s="1"/>
  <c r="J1813" i="5" l="1"/>
  <c r="S1813" i="5"/>
  <c r="T1812" i="5"/>
  <c r="U1811" i="5"/>
  <c r="O723" i="1"/>
  <c r="L723" i="1"/>
  <c r="P723" i="1" s="1"/>
  <c r="T1813" i="5" l="1"/>
  <c r="U1812" i="5"/>
  <c r="J1814" i="5"/>
  <c r="S1814" i="5"/>
  <c r="Q723" i="1"/>
  <c r="T723" i="1"/>
  <c r="S723" i="1"/>
  <c r="L919" i="1"/>
  <c r="O919" i="1"/>
  <c r="J1815" i="5" l="1"/>
  <c r="S1815" i="5"/>
  <c r="U1813" i="5"/>
  <c r="T1814" i="5"/>
  <c r="U723" i="1"/>
  <c r="P919" i="1"/>
  <c r="T1815" i="5" l="1"/>
  <c r="U1814" i="5"/>
  <c r="J1816" i="5"/>
  <c r="S1816" i="5"/>
  <c r="J724" i="1"/>
  <c r="K724" i="1" s="1"/>
  <c r="S1817" i="5" l="1"/>
  <c r="J1817" i="5"/>
  <c r="U1815" i="5"/>
  <c r="T1816" i="5"/>
  <c r="L724" i="1"/>
  <c r="O724" i="1"/>
  <c r="S724" i="1" s="1"/>
  <c r="U1816" i="5" l="1"/>
  <c r="T1817" i="5"/>
  <c r="S1818" i="5"/>
  <c r="J1818" i="5"/>
  <c r="P724" i="1"/>
  <c r="L920" i="1"/>
  <c r="O920" i="1"/>
  <c r="T1818" i="5" l="1"/>
  <c r="U1817" i="5"/>
  <c r="S1819" i="5"/>
  <c r="J1819" i="5"/>
  <c r="Q724" i="1"/>
  <c r="T724" i="1"/>
  <c r="U724" i="1" s="1"/>
  <c r="J725" i="1" s="1"/>
  <c r="K725" i="1" s="1"/>
  <c r="P920" i="1"/>
  <c r="S1820" i="5" l="1"/>
  <c r="J1820" i="5"/>
  <c r="U1818" i="5"/>
  <c r="T1819" i="5"/>
  <c r="O725" i="1"/>
  <c r="L725" i="1"/>
  <c r="T1820" i="5" l="1"/>
  <c r="U1819" i="5"/>
  <c r="J1821" i="5"/>
  <c r="S1821" i="5"/>
  <c r="P725" i="1"/>
  <c r="S725" i="1"/>
  <c r="S1822" i="5" l="1"/>
  <c r="J1822" i="5"/>
  <c r="T1821" i="5"/>
  <c r="U1820" i="5"/>
  <c r="Q725" i="1"/>
  <c r="T725" i="1"/>
  <c r="L921" i="1"/>
  <c r="O921" i="1"/>
  <c r="U1821" i="5" l="1"/>
  <c r="T1822" i="5"/>
  <c r="S1823" i="5"/>
  <c r="J1823" i="5"/>
  <c r="U725" i="1"/>
  <c r="P921" i="1"/>
  <c r="T1823" i="5" l="1"/>
  <c r="U1822" i="5"/>
  <c r="J1824" i="5"/>
  <c r="S1824" i="5"/>
  <c r="J726" i="1"/>
  <c r="K726" i="1" s="1"/>
  <c r="S1825" i="5" l="1"/>
  <c r="J1825" i="5"/>
  <c r="U1823" i="5"/>
  <c r="T1824" i="5"/>
  <c r="O726" i="1"/>
  <c r="L726" i="1"/>
  <c r="U1824" i="5" l="1"/>
  <c r="T1825" i="5"/>
  <c r="J1826" i="5"/>
  <c r="S1826" i="5"/>
  <c r="P726" i="1"/>
  <c r="Q726" i="1" s="1"/>
  <c r="T726" i="1"/>
  <c r="S726" i="1"/>
  <c r="L922" i="1"/>
  <c r="O922" i="1"/>
  <c r="S1827" i="5" l="1"/>
  <c r="J1827" i="5"/>
  <c r="U1825" i="5"/>
  <c r="T1826" i="5"/>
  <c r="U726" i="1"/>
  <c r="J727" i="1"/>
  <c r="P922" i="1"/>
  <c r="T1827" i="5" l="1"/>
  <c r="U1826" i="5"/>
  <c r="S1828" i="5"/>
  <c r="J1828" i="5"/>
  <c r="K727" i="1"/>
  <c r="S1829" i="5" l="1"/>
  <c r="J1829" i="5"/>
  <c r="T1828" i="5"/>
  <c r="U1827" i="5"/>
  <c r="O727" i="1"/>
  <c r="L727" i="1"/>
  <c r="P727" i="1" l="1"/>
  <c r="T1829" i="5"/>
  <c r="U1828" i="5"/>
  <c r="J1830" i="5"/>
  <c r="S1830" i="5"/>
  <c r="T727" i="1"/>
  <c r="Q727" i="1"/>
  <c r="S727" i="1"/>
  <c r="O923" i="1"/>
  <c r="L923" i="1"/>
  <c r="J1831" i="5" l="1"/>
  <c r="S1831" i="5"/>
  <c r="U1829" i="5"/>
  <c r="T1830" i="5"/>
  <c r="U727" i="1"/>
  <c r="P923" i="1"/>
  <c r="J1832" i="5" l="1"/>
  <c r="S1832" i="5"/>
  <c r="U1830" i="5"/>
  <c r="T1831" i="5"/>
  <c r="J728" i="1"/>
  <c r="K728" i="1" s="1"/>
  <c r="U1831" i="5" l="1"/>
  <c r="T1832" i="5"/>
  <c r="S1833" i="5"/>
  <c r="J1833" i="5"/>
  <c r="L728" i="1"/>
  <c r="O728" i="1"/>
  <c r="S1834" i="5" l="1"/>
  <c r="J1834" i="5"/>
  <c r="U1832" i="5"/>
  <c r="T1833" i="5"/>
  <c r="P728" i="1"/>
  <c r="S728" i="1"/>
  <c r="O924" i="1"/>
  <c r="L924" i="1"/>
  <c r="T1834" i="5" l="1"/>
  <c r="U1833" i="5"/>
  <c r="S1835" i="5"/>
  <c r="J1835" i="5"/>
  <c r="Q728" i="1"/>
  <c r="T728" i="1"/>
  <c r="P924" i="1"/>
  <c r="S1836" i="5" l="1"/>
  <c r="J1836" i="5"/>
  <c r="U1834" i="5"/>
  <c r="T1835" i="5"/>
  <c r="U728" i="1"/>
  <c r="T1836" i="5" l="1"/>
  <c r="U1835" i="5"/>
  <c r="J1837" i="5"/>
  <c r="S1837" i="5"/>
  <c r="J729" i="1"/>
  <c r="K729" i="1" s="1"/>
  <c r="J1838" i="5" l="1"/>
  <c r="S1838" i="5"/>
  <c r="T1837" i="5"/>
  <c r="U1836" i="5"/>
  <c r="L729" i="1"/>
  <c r="O729" i="1"/>
  <c r="L925" i="1"/>
  <c r="O925" i="1"/>
  <c r="T1838" i="5" l="1"/>
  <c r="U1837" i="5"/>
  <c r="S1839" i="5"/>
  <c r="J1839" i="5"/>
  <c r="P729" i="1"/>
  <c r="S729" i="1"/>
  <c r="P925" i="1"/>
  <c r="S1840" i="5" l="1"/>
  <c r="J1840" i="5"/>
  <c r="T1839" i="5"/>
  <c r="U1838" i="5"/>
  <c r="Q729" i="1"/>
  <c r="T729" i="1"/>
  <c r="U1839" i="5" l="1"/>
  <c r="T1840" i="5"/>
  <c r="S1841" i="5"/>
  <c r="J1841" i="5"/>
  <c r="U729" i="1"/>
  <c r="J1842" i="5" l="1"/>
  <c r="S1842" i="5"/>
  <c r="U1840" i="5"/>
  <c r="T1841" i="5"/>
  <c r="J730" i="1"/>
  <c r="K730" i="1" s="1"/>
  <c r="L926" i="1"/>
  <c r="O926" i="1"/>
  <c r="U1841" i="5" l="1"/>
  <c r="T1842" i="5"/>
  <c r="S1843" i="5"/>
  <c r="J1843" i="5"/>
  <c r="L730" i="1"/>
  <c r="O730" i="1"/>
  <c r="P926" i="1"/>
  <c r="S1844" i="5" l="1"/>
  <c r="J1844" i="5"/>
  <c r="T1843" i="5"/>
  <c r="U1842" i="5"/>
  <c r="P730" i="1"/>
  <c r="S730" i="1"/>
  <c r="T1844" i="5" l="1"/>
  <c r="U1843" i="5"/>
  <c r="S1845" i="5"/>
  <c r="J1845" i="5"/>
  <c r="T730" i="1"/>
  <c r="Q730" i="1"/>
  <c r="J1846" i="5" l="1"/>
  <c r="S1846" i="5"/>
  <c r="T1845" i="5"/>
  <c r="U1844" i="5"/>
  <c r="U730" i="1"/>
  <c r="L927" i="1"/>
  <c r="O927" i="1"/>
  <c r="U1845" i="5" l="1"/>
  <c r="T1846" i="5"/>
  <c r="J1847" i="5"/>
  <c r="S1847" i="5"/>
  <c r="J731" i="1"/>
  <c r="K731" i="1" s="1"/>
  <c r="P927" i="1"/>
  <c r="J1848" i="5" l="1"/>
  <c r="S1848" i="5"/>
  <c r="U1846" i="5"/>
  <c r="T1847" i="5"/>
  <c r="L731" i="1"/>
  <c r="O731" i="1"/>
  <c r="U1847" i="5" l="1"/>
  <c r="T1848" i="5"/>
  <c r="S1849" i="5"/>
  <c r="J1849" i="5"/>
  <c r="P731" i="1"/>
  <c r="S731" i="1"/>
  <c r="U1848" i="5" l="1"/>
  <c r="T1849" i="5"/>
  <c r="S1850" i="5"/>
  <c r="J1850" i="5"/>
  <c r="Q731" i="1"/>
  <c r="T731" i="1"/>
  <c r="L928" i="1"/>
  <c r="O928" i="1"/>
  <c r="S1851" i="5" l="1"/>
  <c r="J1851" i="5"/>
  <c r="T1850" i="5"/>
  <c r="U1849" i="5"/>
  <c r="U731" i="1"/>
  <c r="P928" i="1"/>
  <c r="U1850" i="5" l="1"/>
  <c r="T1851" i="5"/>
  <c r="S1852" i="5"/>
  <c r="J1852" i="5"/>
  <c r="J732" i="1"/>
  <c r="K732" i="1" s="1"/>
  <c r="T1852" i="5" l="1"/>
  <c r="U1851" i="5"/>
  <c r="J1853" i="5"/>
  <c r="S1853" i="5"/>
  <c r="O732" i="1"/>
  <c r="L732" i="1"/>
  <c r="J1854" i="5" l="1"/>
  <c r="S1854" i="5"/>
  <c r="T1853" i="5"/>
  <c r="U1852" i="5"/>
  <c r="P732" i="1"/>
  <c r="S732" i="1"/>
  <c r="O929" i="1"/>
  <c r="L929" i="1"/>
  <c r="T1854" i="5" l="1"/>
  <c r="U1853" i="5"/>
  <c r="S1855" i="5"/>
  <c r="J1855" i="5"/>
  <c r="Q732" i="1"/>
  <c r="T732" i="1"/>
  <c r="P929" i="1"/>
  <c r="S1856" i="5" l="1"/>
  <c r="J1856" i="5"/>
  <c r="T1855" i="5"/>
  <c r="U1854" i="5"/>
  <c r="U732" i="1"/>
  <c r="U1855" i="5" l="1"/>
  <c r="T1856" i="5"/>
  <c r="S1857" i="5"/>
  <c r="J1857" i="5"/>
  <c r="J733" i="1"/>
  <c r="K733" i="1" s="1"/>
  <c r="J1858" i="5" l="1"/>
  <c r="S1858" i="5"/>
  <c r="U1856" i="5"/>
  <c r="T1857" i="5"/>
  <c r="L733" i="1"/>
  <c r="O733" i="1"/>
  <c r="L930" i="1"/>
  <c r="O930" i="1"/>
  <c r="U1857" i="5" l="1"/>
  <c r="T1858" i="5"/>
  <c r="S1859" i="5"/>
  <c r="J1859" i="5"/>
  <c r="P733" i="1"/>
  <c r="S733" i="1"/>
  <c r="P930" i="1"/>
  <c r="S1860" i="5" l="1"/>
  <c r="J1860" i="5"/>
  <c r="T1859" i="5"/>
  <c r="U1858" i="5"/>
  <c r="Q733" i="1"/>
  <c r="T733" i="1"/>
  <c r="T1860" i="5" l="1"/>
  <c r="U1859" i="5"/>
  <c r="S1861" i="5"/>
  <c r="J1861" i="5"/>
  <c r="U733" i="1"/>
  <c r="S1862" i="5" l="1"/>
  <c r="J1862" i="5"/>
  <c r="U1860" i="5"/>
  <c r="T1861" i="5"/>
  <c r="J734" i="1"/>
  <c r="K734" i="1" s="1"/>
  <c r="L931" i="1"/>
  <c r="O931" i="1"/>
  <c r="U1861" i="5" l="1"/>
  <c r="T1862" i="5"/>
  <c r="J1863" i="5"/>
  <c r="S1863" i="5"/>
  <c r="L734" i="1"/>
  <c r="O734" i="1"/>
  <c r="P931" i="1"/>
  <c r="J1864" i="5" l="1"/>
  <c r="S1864" i="5"/>
  <c r="U1862" i="5"/>
  <c r="T1863" i="5"/>
  <c r="P734" i="1"/>
  <c r="S734" i="1"/>
  <c r="U1863" i="5" l="1"/>
  <c r="T1864" i="5"/>
  <c r="S1865" i="5"/>
  <c r="J1865" i="5"/>
  <c r="Q734" i="1"/>
  <c r="T734" i="1"/>
  <c r="S1866" i="5" l="1"/>
  <c r="J1866" i="5"/>
  <c r="T1865" i="5"/>
  <c r="U1864" i="5"/>
  <c r="U734" i="1"/>
  <c r="O932" i="1"/>
  <c r="L932" i="1"/>
  <c r="T1866" i="5" l="1"/>
  <c r="U1865" i="5"/>
  <c r="S1867" i="5"/>
  <c r="J1867" i="5"/>
  <c r="J735" i="1"/>
  <c r="K735" i="1" s="1"/>
  <c r="P932" i="1"/>
  <c r="J1868" i="5" l="1"/>
  <c r="S1868" i="5"/>
  <c r="U1866" i="5"/>
  <c r="T1867" i="5"/>
  <c r="L735" i="1"/>
  <c r="O735" i="1"/>
  <c r="T1868" i="5" l="1"/>
  <c r="U1867" i="5"/>
  <c r="J1869" i="5"/>
  <c r="S1869" i="5"/>
  <c r="P735" i="1"/>
  <c r="S735" i="1"/>
  <c r="S1870" i="5" l="1"/>
  <c r="J1870" i="5"/>
  <c r="U1868" i="5"/>
  <c r="T1869" i="5"/>
  <c r="T735" i="1"/>
  <c r="Q735" i="1"/>
  <c r="O933" i="1"/>
  <c r="L933" i="1"/>
  <c r="U1869" i="5" l="1"/>
  <c r="T1870" i="5"/>
  <c r="S1871" i="5"/>
  <c r="J1871" i="5"/>
  <c r="U735" i="1"/>
  <c r="P933" i="1"/>
  <c r="T1871" i="5" l="1"/>
  <c r="U1870" i="5"/>
  <c r="S1872" i="5"/>
  <c r="J1872" i="5"/>
  <c r="J736" i="1"/>
  <c r="K736" i="1" s="1"/>
  <c r="S1873" i="5" l="1"/>
  <c r="J1873" i="5"/>
  <c r="U1871" i="5"/>
  <c r="T1872" i="5"/>
  <c r="L736" i="1"/>
  <c r="O736" i="1"/>
  <c r="U1872" i="5" l="1"/>
  <c r="T1873" i="5"/>
  <c r="J1874" i="5"/>
  <c r="S1874" i="5"/>
  <c r="P736" i="1"/>
  <c r="S736" i="1"/>
  <c r="O934" i="1"/>
  <c r="L934" i="1"/>
  <c r="S1875" i="5" l="1"/>
  <c r="J1875" i="5"/>
  <c r="U1873" i="5"/>
  <c r="T1874" i="5"/>
  <c r="Q736" i="1"/>
  <c r="T736" i="1"/>
  <c r="P934" i="1"/>
  <c r="U1874" i="5" l="1"/>
  <c r="T1875" i="5"/>
  <c r="S1876" i="5"/>
  <c r="J1876" i="5"/>
  <c r="U736" i="1"/>
  <c r="S1877" i="5" l="1"/>
  <c r="J1877" i="5"/>
  <c r="T1876" i="5"/>
  <c r="U1875" i="5"/>
  <c r="J737" i="1"/>
  <c r="K737" i="1" s="1"/>
  <c r="U1876" i="5" l="1"/>
  <c r="T1877" i="5"/>
  <c r="S1878" i="5"/>
  <c r="J1878" i="5"/>
  <c r="L737" i="1"/>
  <c r="O737" i="1"/>
  <c r="O935" i="1"/>
  <c r="L935" i="1"/>
  <c r="S1879" i="5" l="1"/>
  <c r="J1879" i="5"/>
  <c r="U1877" i="5"/>
  <c r="T1878" i="5"/>
  <c r="P737" i="1"/>
  <c r="S737" i="1"/>
  <c r="P935" i="1"/>
  <c r="T1879" i="5" l="1"/>
  <c r="U1878" i="5"/>
  <c r="J1880" i="5"/>
  <c r="S1880" i="5"/>
  <c r="Q737" i="1"/>
  <c r="T737" i="1"/>
  <c r="S1881" i="5" l="1"/>
  <c r="J1881" i="5"/>
  <c r="U1879" i="5"/>
  <c r="T1880" i="5"/>
  <c r="U737" i="1"/>
  <c r="U1880" i="5" l="1"/>
  <c r="T1881" i="5"/>
  <c r="S1882" i="5"/>
  <c r="J1882" i="5"/>
  <c r="J738" i="1"/>
  <c r="K738" i="1" s="1"/>
  <c r="O936" i="1"/>
  <c r="L936" i="1"/>
  <c r="U1881" i="5" l="1"/>
  <c r="T1882" i="5"/>
  <c r="S1883" i="5"/>
  <c r="J1883" i="5"/>
  <c r="O738" i="1"/>
  <c r="L738" i="1"/>
  <c r="P936" i="1"/>
  <c r="S1884" i="5" l="1"/>
  <c r="J1884" i="5"/>
  <c r="T1883" i="5"/>
  <c r="U1882" i="5"/>
  <c r="P738" i="1"/>
  <c r="S738" i="1"/>
  <c r="U1883" i="5" l="1"/>
  <c r="T1884" i="5"/>
  <c r="J1885" i="5"/>
  <c r="S1885" i="5"/>
  <c r="T738" i="1"/>
  <c r="Q738" i="1"/>
  <c r="J1886" i="5" l="1"/>
  <c r="S1886" i="5"/>
  <c r="U1884" i="5"/>
  <c r="T1885" i="5"/>
  <c r="U738" i="1"/>
  <c r="O937" i="1"/>
  <c r="L937" i="1"/>
  <c r="U1885" i="5" l="1"/>
  <c r="T1886" i="5"/>
  <c r="J1887" i="5"/>
  <c r="S1887" i="5"/>
  <c r="J739" i="1"/>
  <c r="K739" i="1" s="1"/>
  <c r="P937" i="1"/>
  <c r="S1888" i="5" l="1"/>
  <c r="J1888" i="5"/>
  <c r="U1886" i="5"/>
  <c r="T1887" i="5"/>
  <c r="L739" i="1"/>
  <c r="O739" i="1"/>
  <c r="S739" i="1" s="1"/>
  <c r="T1888" i="5" l="1"/>
  <c r="U1887" i="5"/>
  <c r="S1889" i="5"/>
  <c r="J1889" i="5"/>
  <c r="P739" i="1"/>
  <c r="S1890" i="5" l="1"/>
  <c r="J1890" i="5"/>
  <c r="U1888" i="5"/>
  <c r="T1889" i="5"/>
  <c r="Q739" i="1"/>
  <c r="T739" i="1"/>
  <c r="L938" i="1"/>
  <c r="O938" i="1"/>
  <c r="T1890" i="5" l="1"/>
  <c r="U1889" i="5"/>
  <c r="J1891" i="5"/>
  <c r="S1891" i="5"/>
  <c r="U739" i="1"/>
  <c r="P938" i="1"/>
  <c r="J1892" i="5" l="1"/>
  <c r="S1892" i="5"/>
  <c r="U1890" i="5"/>
  <c r="T1891" i="5"/>
  <c r="J740" i="1"/>
  <c r="K740" i="1" s="1"/>
  <c r="T1892" i="5" l="1"/>
  <c r="U1891" i="5"/>
  <c r="S1893" i="5"/>
  <c r="J1893" i="5"/>
  <c r="O740" i="1"/>
  <c r="L740" i="1"/>
  <c r="P740" i="1" s="1"/>
  <c r="S1894" i="5" l="1"/>
  <c r="J1894" i="5"/>
  <c r="T1893" i="5"/>
  <c r="U1892" i="5"/>
  <c r="T740" i="1"/>
  <c r="Q740" i="1"/>
  <c r="S740" i="1"/>
  <c r="L939" i="1"/>
  <c r="O939" i="1"/>
  <c r="T1894" i="5" l="1"/>
  <c r="U1893" i="5"/>
  <c r="S1895" i="5"/>
  <c r="J1895" i="5"/>
  <c r="U740" i="1"/>
  <c r="P939" i="1"/>
  <c r="J1896" i="5" l="1"/>
  <c r="S1896" i="5"/>
  <c r="U1894" i="5"/>
  <c r="T1895" i="5"/>
  <c r="J741" i="1"/>
  <c r="K741" i="1" s="1"/>
  <c r="U1895" i="5" l="1"/>
  <c r="T1896" i="5"/>
  <c r="J1897" i="5"/>
  <c r="S1897" i="5"/>
  <c r="L741" i="1"/>
  <c r="O741" i="1"/>
  <c r="S1898" i="5" l="1"/>
  <c r="J1898" i="5"/>
  <c r="U1896" i="5"/>
  <c r="T1897" i="5"/>
  <c r="P741" i="1"/>
  <c r="S741" i="1"/>
  <c r="L940" i="1"/>
  <c r="O940" i="1"/>
  <c r="T1898" i="5" l="1"/>
  <c r="U1897" i="5"/>
  <c r="S1899" i="5"/>
  <c r="J1899" i="5"/>
  <c r="Q741" i="1"/>
  <c r="T741" i="1"/>
  <c r="P940" i="1"/>
  <c r="S1900" i="5" l="1"/>
  <c r="J1900" i="5"/>
  <c r="T1899" i="5"/>
  <c r="U1898" i="5"/>
  <c r="U741" i="1"/>
  <c r="U1899" i="5" l="1"/>
  <c r="T1900" i="5"/>
  <c r="S1901" i="5"/>
  <c r="J1901" i="5"/>
  <c r="J742" i="1"/>
  <c r="K742" i="1" s="1"/>
  <c r="J1902" i="5" l="1"/>
  <c r="S1902" i="5"/>
  <c r="U1900" i="5"/>
  <c r="T1901" i="5"/>
  <c r="O742" i="1"/>
  <c r="L742" i="1"/>
  <c r="O941" i="1"/>
  <c r="L941" i="1"/>
  <c r="U1901" i="5" l="1"/>
  <c r="T1902" i="5"/>
  <c r="J1903" i="5"/>
  <c r="S1903" i="5"/>
  <c r="P742" i="1"/>
  <c r="S742" i="1"/>
  <c r="P941" i="1"/>
  <c r="S1904" i="5" l="1"/>
  <c r="J1904" i="5"/>
  <c r="U1902" i="5"/>
  <c r="T1903" i="5"/>
  <c r="S743" i="1"/>
  <c r="T742" i="1"/>
  <c r="Q742" i="1"/>
  <c r="Q743" i="1" s="1"/>
  <c r="Q744" i="1" s="1"/>
  <c r="Q745" i="1" s="1"/>
  <c r="T1904" i="5" l="1"/>
  <c r="U1903" i="5"/>
  <c r="S1905" i="5"/>
  <c r="J1905" i="5"/>
  <c r="S744" i="1"/>
  <c r="U742" i="1"/>
  <c r="J743" i="1" s="1"/>
  <c r="T743" i="1"/>
  <c r="S1906" i="5" l="1"/>
  <c r="J1906" i="5"/>
  <c r="U1904" i="5"/>
  <c r="T1905" i="5"/>
  <c r="U743" i="1"/>
  <c r="J744" i="1" s="1"/>
  <c r="T744" i="1"/>
  <c r="S745" i="1"/>
  <c r="L942" i="1"/>
  <c r="O942" i="1"/>
  <c r="U1905" i="5" l="1"/>
  <c r="T1906" i="5"/>
  <c r="J1907" i="5"/>
  <c r="S1907" i="5"/>
  <c r="U744" i="1"/>
  <c r="J745" i="1" s="1"/>
  <c r="T745" i="1"/>
  <c r="P942" i="1"/>
  <c r="J1908" i="5" l="1"/>
  <c r="S1908" i="5"/>
  <c r="U1906" i="5"/>
  <c r="T1907" i="5"/>
  <c r="U745" i="1"/>
  <c r="U1907" i="5" l="1"/>
  <c r="T1908" i="5"/>
  <c r="S1909" i="5"/>
  <c r="J1909" i="5"/>
  <c r="J746" i="1"/>
  <c r="K746" i="1" s="1"/>
  <c r="S1910" i="5" l="1"/>
  <c r="J1910" i="5"/>
  <c r="T1909" i="5"/>
  <c r="U1908" i="5"/>
  <c r="O746" i="1"/>
  <c r="L746" i="1"/>
  <c r="L943" i="1"/>
  <c r="O943" i="1"/>
  <c r="T1910" i="5" l="1"/>
  <c r="U1909" i="5"/>
  <c r="S1911" i="5"/>
  <c r="J1911" i="5"/>
  <c r="P746" i="1"/>
  <c r="S746" i="1"/>
  <c r="P943" i="1"/>
  <c r="J1912" i="5" l="1"/>
  <c r="S1912" i="5"/>
  <c r="U1910" i="5"/>
  <c r="T1911" i="5"/>
  <c r="Q746" i="1"/>
  <c r="T746" i="1"/>
  <c r="U1911" i="5" l="1"/>
  <c r="T1912" i="5"/>
  <c r="J1913" i="5"/>
  <c r="S1913" i="5"/>
  <c r="U746" i="1"/>
  <c r="S1914" i="5" l="1"/>
  <c r="J1914" i="5"/>
  <c r="U1912" i="5"/>
  <c r="T1913" i="5"/>
  <c r="J747" i="1"/>
  <c r="K747" i="1" s="1"/>
  <c r="L944" i="1"/>
  <c r="O944" i="1"/>
  <c r="T1914" i="5" l="1"/>
  <c r="U1913" i="5"/>
  <c r="S1915" i="5"/>
  <c r="J1915" i="5"/>
  <c r="O747" i="1"/>
  <c r="L747" i="1"/>
  <c r="P944" i="1"/>
  <c r="S1916" i="5" l="1"/>
  <c r="J1916" i="5"/>
  <c r="T1915" i="5"/>
  <c r="U1914" i="5"/>
  <c r="P747" i="1"/>
  <c r="S747" i="1"/>
  <c r="U1915" i="5" l="1"/>
  <c r="T1916" i="5"/>
  <c r="S1917" i="5"/>
  <c r="J1917" i="5"/>
  <c r="T747" i="1"/>
  <c r="Q747" i="1"/>
  <c r="U1916" i="5" l="1"/>
  <c r="T1917" i="5"/>
  <c r="J1918" i="5"/>
  <c r="S1918" i="5"/>
  <c r="U747" i="1"/>
  <c r="L945" i="1"/>
  <c r="O945" i="1"/>
  <c r="U1917" i="5" l="1"/>
  <c r="T1918" i="5"/>
  <c r="J1919" i="5"/>
  <c r="S1919" i="5"/>
  <c r="J748" i="1"/>
  <c r="K748" i="1" s="1"/>
  <c r="P945" i="1"/>
  <c r="S1920" i="5" l="1"/>
  <c r="J1920" i="5"/>
  <c r="U1918" i="5"/>
  <c r="T1919" i="5"/>
  <c r="O748" i="1"/>
  <c r="L748" i="1"/>
  <c r="T1920" i="5" l="1"/>
  <c r="U1919" i="5"/>
  <c r="S1921" i="5"/>
  <c r="J1921" i="5"/>
  <c r="P748" i="1"/>
  <c r="S748" i="1"/>
  <c r="S1922" i="5" l="1"/>
  <c r="J1922" i="5"/>
  <c r="U1920" i="5"/>
  <c r="T1921" i="5"/>
  <c r="Q748" i="1"/>
  <c r="T748" i="1"/>
  <c r="L946" i="1"/>
  <c r="O946" i="1"/>
  <c r="U1921" i="5" l="1"/>
  <c r="T1922" i="5"/>
  <c r="J1923" i="5"/>
  <c r="S1923" i="5"/>
  <c r="U748" i="1"/>
  <c r="P946" i="1"/>
  <c r="J1924" i="5" l="1"/>
  <c r="S1924" i="5"/>
  <c r="U1922" i="5"/>
  <c r="T1923" i="5"/>
  <c r="J749" i="1"/>
  <c r="K749" i="1" s="1"/>
  <c r="U1923" i="5" l="1"/>
  <c r="T1924" i="5"/>
  <c r="S1925" i="5"/>
  <c r="J1925" i="5"/>
  <c r="L749" i="1"/>
  <c r="O749" i="1"/>
  <c r="T1925" i="5" l="1"/>
  <c r="U1924" i="5"/>
  <c r="S1926" i="5"/>
  <c r="J1926" i="5"/>
  <c r="P749" i="1"/>
  <c r="S749" i="1"/>
  <c r="O947" i="1"/>
  <c r="L947" i="1"/>
  <c r="S1927" i="5" l="1"/>
  <c r="J1927" i="5"/>
  <c r="T1926" i="5"/>
  <c r="U1925" i="5"/>
  <c r="S750" i="1"/>
  <c r="T749" i="1"/>
  <c r="Q749" i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P947" i="1"/>
  <c r="U1926" i="5" l="1"/>
  <c r="T1927" i="5"/>
  <c r="J1928" i="5"/>
  <c r="S1928" i="5"/>
  <c r="T750" i="1"/>
  <c r="U749" i="1"/>
  <c r="J750" i="1" s="1"/>
  <c r="S751" i="1"/>
  <c r="Q947" i="1"/>
  <c r="J1929" i="5" l="1"/>
  <c r="S1929" i="5"/>
  <c r="U1927" i="5"/>
  <c r="T1928" i="5"/>
  <c r="S752" i="1"/>
  <c r="T751" i="1"/>
  <c r="U750" i="1"/>
  <c r="J751" i="1" s="1"/>
  <c r="S1930" i="5" l="1"/>
  <c r="J1930" i="5"/>
  <c r="U1928" i="5"/>
  <c r="T1929" i="5"/>
  <c r="U751" i="1"/>
  <c r="J752" i="1" s="1"/>
  <c r="T752" i="1"/>
  <c r="S753" i="1"/>
  <c r="O948" i="1"/>
  <c r="L948" i="1"/>
  <c r="T1930" i="5" l="1"/>
  <c r="U1929" i="5"/>
  <c r="S1931" i="5"/>
  <c r="J1931" i="5"/>
  <c r="S754" i="1"/>
  <c r="U752" i="1"/>
  <c r="J753" i="1" s="1"/>
  <c r="T753" i="1"/>
  <c r="P948" i="1"/>
  <c r="S1932" i="5" l="1"/>
  <c r="J1932" i="5"/>
  <c r="T1931" i="5"/>
  <c r="U1930" i="5"/>
  <c r="T754" i="1"/>
  <c r="U753" i="1"/>
  <c r="J754" i="1" s="1"/>
  <c r="S755" i="1"/>
  <c r="Q948" i="1"/>
  <c r="U1931" i="5" l="1"/>
  <c r="T1932" i="5"/>
  <c r="S1933" i="5"/>
  <c r="J1933" i="5"/>
  <c r="S756" i="1"/>
  <c r="T755" i="1"/>
  <c r="U754" i="1"/>
  <c r="J755" i="1" s="1"/>
  <c r="J1934" i="5" l="1"/>
  <c r="S1934" i="5"/>
  <c r="U1932" i="5"/>
  <c r="T1933" i="5"/>
  <c r="T756" i="1"/>
  <c r="U755" i="1"/>
  <c r="J756" i="1" s="1"/>
  <c r="S757" i="1"/>
  <c r="L949" i="1"/>
  <c r="O949" i="1"/>
  <c r="J1935" i="5" l="1"/>
  <c r="S1935" i="5"/>
  <c r="U1933" i="5"/>
  <c r="T1934" i="5"/>
  <c r="S758" i="1"/>
  <c r="T757" i="1"/>
  <c r="U756" i="1"/>
  <c r="J757" i="1" s="1"/>
  <c r="P949" i="1"/>
  <c r="U1934" i="5" l="1"/>
  <c r="T1935" i="5"/>
  <c r="S1936" i="5"/>
  <c r="J1936" i="5"/>
  <c r="T758" i="1"/>
  <c r="U757" i="1"/>
  <c r="J758" i="1" s="1"/>
  <c r="S759" i="1"/>
  <c r="Q949" i="1"/>
  <c r="T1936" i="5" l="1"/>
  <c r="U1935" i="5"/>
  <c r="S1937" i="5"/>
  <c r="J1937" i="5"/>
  <c r="S760" i="1"/>
  <c r="T759" i="1"/>
  <c r="U758" i="1"/>
  <c r="J759" i="1" s="1"/>
  <c r="S1938" i="5" l="1"/>
  <c r="J1938" i="5"/>
  <c r="U1936" i="5"/>
  <c r="T1937" i="5"/>
  <c r="U759" i="1"/>
  <c r="J760" i="1" s="1"/>
  <c r="T760" i="1"/>
  <c r="S761" i="1"/>
  <c r="L950" i="1"/>
  <c r="O950" i="1"/>
  <c r="U1937" i="5" l="1"/>
  <c r="T1938" i="5"/>
  <c r="J1939" i="5"/>
  <c r="S1939" i="5"/>
  <c r="S762" i="1"/>
  <c r="U760" i="1"/>
  <c r="J761" i="1" s="1"/>
  <c r="T761" i="1"/>
  <c r="P950" i="1"/>
  <c r="J1940" i="5" l="1"/>
  <c r="S1940" i="5"/>
  <c r="U1938" i="5"/>
  <c r="T1939" i="5"/>
  <c r="U761" i="1"/>
  <c r="J762" i="1" s="1"/>
  <c r="T762" i="1"/>
  <c r="S763" i="1"/>
  <c r="Q950" i="1"/>
  <c r="U1939" i="5" l="1"/>
  <c r="T1940" i="5"/>
  <c r="S1941" i="5"/>
  <c r="J1941" i="5"/>
  <c r="S764" i="1"/>
  <c r="T763" i="1"/>
  <c r="U762" i="1"/>
  <c r="J763" i="1" s="1"/>
  <c r="S1942" i="5" l="1"/>
  <c r="J1942" i="5"/>
  <c r="T1941" i="5"/>
  <c r="U1940" i="5"/>
  <c r="T764" i="1"/>
  <c r="U763" i="1"/>
  <c r="J764" i="1" s="1"/>
  <c r="S765" i="1"/>
  <c r="L951" i="1"/>
  <c r="O951" i="1"/>
  <c r="T1942" i="5" l="1"/>
  <c r="U1941" i="5"/>
  <c r="S1943" i="5"/>
  <c r="J1943" i="5"/>
  <c r="S766" i="1"/>
  <c r="U764" i="1"/>
  <c r="J765" i="1" s="1"/>
  <c r="T765" i="1"/>
  <c r="P951" i="1"/>
  <c r="J1944" i="5" l="1"/>
  <c r="S1944" i="5"/>
  <c r="U1942" i="5"/>
  <c r="T1943" i="5"/>
  <c r="T766" i="1"/>
  <c r="U765" i="1"/>
  <c r="J766" i="1" s="1"/>
  <c r="S767" i="1"/>
  <c r="Q951" i="1"/>
  <c r="U1943" i="5" l="1"/>
  <c r="T1944" i="5"/>
  <c r="J1945" i="5"/>
  <c r="S1945" i="5"/>
  <c r="S768" i="1"/>
  <c r="U766" i="1"/>
  <c r="J767" i="1" s="1"/>
  <c r="T767" i="1"/>
  <c r="S1946" i="5" l="1"/>
  <c r="J1946" i="5"/>
  <c r="U1944" i="5"/>
  <c r="T1945" i="5"/>
  <c r="S769" i="1"/>
  <c r="U767" i="1"/>
  <c r="J768" i="1" s="1"/>
  <c r="T768" i="1"/>
  <c r="O952" i="1"/>
  <c r="L952" i="1"/>
  <c r="T1946" i="5" l="1"/>
  <c r="U1945" i="5"/>
  <c r="S1947" i="5"/>
  <c r="J1947" i="5"/>
  <c r="U768" i="1"/>
  <c r="J769" i="1" s="1"/>
  <c r="T769" i="1"/>
  <c r="S770" i="1"/>
  <c r="P952" i="1"/>
  <c r="S1948" i="5" l="1"/>
  <c r="J1948" i="5"/>
  <c r="T1947" i="5"/>
  <c r="U1946" i="5"/>
  <c r="S771" i="1"/>
  <c r="U769" i="1"/>
  <c r="J770" i="1" s="1"/>
  <c r="T770" i="1"/>
  <c r="Q952" i="1"/>
  <c r="U1947" i="5" l="1"/>
  <c r="T1948" i="5"/>
  <c r="S1949" i="5"/>
  <c r="J1949" i="5"/>
  <c r="T771" i="1"/>
  <c r="U770" i="1"/>
  <c r="J771" i="1" s="1"/>
  <c r="S772" i="1"/>
  <c r="U1948" i="5" l="1"/>
  <c r="T1949" i="5"/>
  <c r="J1950" i="5"/>
  <c r="S1950" i="5"/>
  <c r="S773" i="1"/>
  <c r="T772" i="1"/>
  <c r="U771" i="1"/>
  <c r="J772" i="1" s="1"/>
  <c r="O953" i="1"/>
  <c r="L953" i="1"/>
  <c r="U1949" i="5" l="1"/>
  <c r="T1950" i="5"/>
  <c r="J1951" i="5"/>
  <c r="S1951" i="5"/>
  <c r="T773" i="1"/>
  <c r="U772" i="1"/>
  <c r="J773" i="1" s="1"/>
  <c r="S774" i="1"/>
  <c r="P953" i="1"/>
  <c r="S1952" i="5" l="1"/>
  <c r="J1952" i="5"/>
  <c r="U1950" i="5"/>
  <c r="T1951" i="5"/>
  <c r="S775" i="1"/>
  <c r="T774" i="1"/>
  <c r="U773" i="1"/>
  <c r="J774" i="1" s="1"/>
  <c r="Q953" i="1"/>
  <c r="T1952" i="5" l="1"/>
  <c r="U1951" i="5"/>
  <c r="S1953" i="5"/>
  <c r="J1953" i="5"/>
  <c r="T775" i="1"/>
  <c r="U774" i="1"/>
  <c r="J775" i="1" s="1"/>
  <c r="S776" i="1"/>
  <c r="S1954" i="5" l="1"/>
  <c r="J1954" i="5"/>
  <c r="U1952" i="5"/>
  <c r="T1953" i="5"/>
  <c r="S777" i="1"/>
  <c r="U775" i="1"/>
  <c r="J776" i="1" s="1"/>
  <c r="T776" i="1"/>
  <c r="O954" i="1"/>
  <c r="L954" i="1"/>
  <c r="U1953" i="5" l="1"/>
  <c r="T1954" i="5"/>
  <c r="J1955" i="5"/>
  <c r="S1955" i="5"/>
  <c r="U776" i="1"/>
  <c r="J777" i="1" s="1"/>
  <c r="T777" i="1"/>
  <c r="S778" i="1"/>
  <c r="P954" i="1"/>
  <c r="J1956" i="5" l="1"/>
  <c r="S1956" i="5"/>
  <c r="U1954" i="5"/>
  <c r="T1955" i="5"/>
  <c r="S779" i="1"/>
  <c r="T778" i="1"/>
  <c r="U777" i="1"/>
  <c r="J778" i="1" s="1"/>
  <c r="Q954" i="1"/>
  <c r="U1955" i="5" l="1"/>
  <c r="T1956" i="5"/>
  <c r="S1957" i="5"/>
  <c r="J1957" i="5"/>
  <c r="U778" i="1"/>
  <c r="J779" i="1" s="1"/>
  <c r="T779" i="1"/>
  <c r="S780" i="1"/>
  <c r="S1958" i="5" l="1"/>
  <c r="J1958" i="5"/>
  <c r="T1957" i="5"/>
  <c r="U1956" i="5"/>
  <c r="S781" i="1"/>
  <c r="T780" i="1"/>
  <c r="U779" i="1"/>
  <c r="J780" i="1" s="1"/>
  <c r="L955" i="1"/>
  <c r="O955" i="1"/>
  <c r="T1958" i="5" l="1"/>
  <c r="U1957" i="5"/>
  <c r="S1959" i="5"/>
  <c r="J1959" i="5"/>
  <c r="T781" i="1"/>
  <c r="U780" i="1"/>
  <c r="J781" i="1" s="1"/>
  <c r="S782" i="1"/>
  <c r="P955" i="1"/>
  <c r="J1960" i="5" l="1"/>
  <c r="S1960" i="5"/>
  <c r="U1958" i="5"/>
  <c r="T1959" i="5"/>
  <c r="S783" i="1"/>
  <c r="T782" i="1"/>
  <c r="U781" i="1"/>
  <c r="J782" i="1" s="1"/>
  <c r="Q955" i="1"/>
  <c r="J1961" i="5" l="1"/>
  <c r="S1961" i="5"/>
  <c r="U1959" i="5"/>
  <c r="T1960" i="5"/>
  <c r="U782" i="1"/>
  <c r="J783" i="1" s="1"/>
  <c r="T783" i="1"/>
  <c r="S784" i="1"/>
  <c r="U1960" i="5" l="1"/>
  <c r="T1961" i="5"/>
  <c r="S1962" i="5"/>
  <c r="J1962" i="5"/>
  <c r="S785" i="1"/>
  <c r="U783" i="1"/>
  <c r="J784" i="1" s="1"/>
  <c r="T784" i="1"/>
  <c r="O956" i="1"/>
  <c r="L956" i="1"/>
  <c r="T1962" i="5" l="1"/>
  <c r="U1961" i="5"/>
  <c r="S1963" i="5"/>
  <c r="J1963" i="5"/>
  <c r="T785" i="1"/>
  <c r="U784" i="1"/>
  <c r="J785" i="1" s="1"/>
  <c r="S786" i="1"/>
  <c r="P956" i="1"/>
  <c r="S1964" i="5" l="1"/>
  <c r="J1964" i="5"/>
  <c r="T1963" i="5"/>
  <c r="U1962" i="5"/>
  <c r="S787" i="1"/>
  <c r="U785" i="1"/>
  <c r="J786" i="1" s="1"/>
  <c r="T786" i="1"/>
  <c r="Q956" i="1"/>
  <c r="U1963" i="5" l="1"/>
  <c r="T1964" i="5"/>
  <c r="S1965" i="5"/>
  <c r="J1965" i="5"/>
  <c r="U786" i="1"/>
  <c r="J787" i="1" s="1"/>
  <c r="T787" i="1"/>
  <c r="S788" i="1"/>
  <c r="U1964" i="5" l="1"/>
  <c r="T1965" i="5"/>
  <c r="J1966" i="5"/>
  <c r="S1966" i="5"/>
  <c r="S789" i="1"/>
  <c r="U787" i="1"/>
  <c r="J788" i="1" s="1"/>
  <c r="T788" i="1"/>
  <c r="O957" i="1"/>
  <c r="L957" i="1"/>
  <c r="J1967" i="5" l="1"/>
  <c r="S1967" i="5"/>
  <c r="U1965" i="5"/>
  <c r="T1966" i="5"/>
  <c r="T789" i="1"/>
  <c r="U788" i="1"/>
  <c r="J789" i="1" s="1"/>
  <c r="S790" i="1"/>
  <c r="P957" i="1"/>
  <c r="U1966" i="5" l="1"/>
  <c r="T1967" i="5"/>
  <c r="S1968" i="5"/>
  <c r="J1968" i="5"/>
  <c r="S791" i="1"/>
  <c r="U789" i="1"/>
  <c r="J790" i="1" s="1"/>
  <c r="T790" i="1"/>
  <c r="Q957" i="1"/>
  <c r="S1969" i="5" l="1"/>
  <c r="J1969" i="5"/>
  <c r="T1968" i="5"/>
  <c r="U1967" i="5"/>
  <c r="T791" i="1"/>
  <c r="U790" i="1"/>
  <c r="J791" i="1" s="1"/>
  <c r="S792" i="1"/>
  <c r="U1968" i="5" l="1"/>
  <c r="T1969" i="5"/>
  <c r="S1970" i="5"/>
  <c r="J1970" i="5"/>
  <c r="S793" i="1"/>
  <c r="T792" i="1"/>
  <c r="U791" i="1"/>
  <c r="J792" i="1" s="1"/>
  <c r="O958" i="1"/>
  <c r="L958" i="1"/>
  <c r="J1971" i="5" l="1"/>
  <c r="S1971" i="5"/>
  <c r="U1969" i="5"/>
  <c r="T1970" i="5"/>
  <c r="T793" i="1"/>
  <c r="U792" i="1"/>
  <c r="J793" i="1" s="1"/>
  <c r="S794" i="1"/>
  <c r="P958" i="1"/>
  <c r="U1970" i="5" l="1"/>
  <c r="T1971" i="5"/>
  <c r="J1972" i="5"/>
  <c r="S1972" i="5"/>
  <c r="S795" i="1"/>
  <c r="T794" i="1"/>
  <c r="U793" i="1"/>
  <c r="J794" i="1" s="1"/>
  <c r="Q958" i="1"/>
  <c r="S1973" i="5" l="1"/>
  <c r="J1973" i="5"/>
  <c r="U1971" i="5"/>
  <c r="T1972" i="5"/>
  <c r="U794" i="1"/>
  <c r="J795" i="1" s="1"/>
  <c r="T795" i="1"/>
  <c r="S796" i="1"/>
  <c r="T1973" i="5" l="1"/>
  <c r="U1972" i="5"/>
  <c r="S1974" i="5"/>
  <c r="J1974" i="5"/>
  <c r="S797" i="1"/>
  <c r="T796" i="1"/>
  <c r="U795" i="1"/>
  <c r="J796" i="1" s="1"/>
  <c r="L959" i="1"/>
  <c r="O959" i="1"/>
  <c r="S1975" i="5" l="1"/>
  <c r="J1975" i="5"/>
  <c r="T1974" i="5"/>
  <c r="U1973" i="5"/>
  <c r="T797" i="1"/>
  <c r="U796" i="1"/>
  <c r="J797" i="1" s="1"/>
  <c r="S798" i="1"/>
  <c r="P959" i="1"/>
  <c r="U1974" i="5" l="1"/>
  <c r="T1975" i="5"/>
  <c r="J1976" i="5"/>
  <c r="S1976" i="5"/>
  <c r="S799" i="1"/>
  <c r="U797" i="1"/>
  <c r="J798" i="1" s="1"/>
  <c r="T798" i="1"/>
  <c r="Q959" i="1"/>
  <c r="J1977" i="5" l="1"/>
  <c r="S1977" i="5"/>
  <c r="U1975" i="5"/>
  <c r="T1976" i="5"/>
  <c r="U798" i="1"/>
  <c r="J799" i="1" s="1"/>
  <c r="T799" i="1"/>
  <c r="S800" i="1"/>
  <c r="U1976" i="5" l="1"/>
  <c r="T1977" i="5"/>
  <c r="S1978" i="5"/>
  <c r="J1978" i="5"/>
  <c r="S801" i="1"/>
  <c r="U799" i="1"/>
  <c r="J800" i="1" s="1"/>
  <c r="T800" i="1"/>
  <c r="O960" i="1"/>
  <c r="L960" i="1"/>
  <c r="T1978" i="5" l="1"/>
  <c r="U1977" i="5"/>
  <c r="S1979" i="5"/>
  <c r="J1979" i="5"/>
  <c r="U800" i="1"/>
  <c r="J801" i="1" s="1"/>
  <c r="T801" i="1"/>
  <c r="S802" i="1"/>
  <c r="P960" i="1"/>
  <c r="S1980" i="5" l="1"/>
  <c r="J1980" i="5"/>
  <c r="T1979" i="5"/>
  <c r="U1978" i="5"/>
  <c r="S803" i="1"/>
  <c r="U801" i="1"/>
  <c r="J802" i="1" s="1"/>
  <c r="T802" i="1"/>
  <c r="Q960" i="1"/>
  <c r="U1979" i="5" l="1"/>
  <c r="T1980" i="5"/>
  <c r="S1981" i="5"/>
  <c r="J1981" i="5"/>
  <c r="U802" i="1"/>
  <c r="J803" i="1" s="1"/>
  <c r="T803" i="1"/>
  <c r="S804" i="1"/>
  <c r="J1982" i="5" l="1"/>
  <c r="S1982" i="5"/>
  <c r="U1980" i="5"/>
  <c r="T1981" i="5"/>
  <c r="S805" i="1"/>
  <c r="U803" i="1"/>
  <c r="J804" i="1" s="1"/>
  <c r="T804" i="1"/>
  <c r="O961" i="1"/>
  <c r="L961" i="1"/>
  <c r="J1983" i="5" l="1"/>
  <c r="S1983" i="5"/>
  <c r="U1981" i="5"/>
  <c r="T1982" i="5"/>
  <c r="U804" i="1"/>
  <c r="J805" i="1" s="1"/>
  <c r="T805" i="1"/>
  <c r="S806" i="1"/>
  <c r="P961" i="1"/>
  <c r="U1982" i="5" l="1"/>
  <c r="T1983" i="5"/>
  <c r="S1984" i="5"/>
  <c r="J1984" i="5"/>
  <c r="S807" i="1"/>
  <c r="U805" i="1"/>
  <c r="J806" i="1" s="1"/>
  <c r="T806" i="1"/>
  <c r="Q961" i="1"/>
  <c r="S1985" i="5" l="1"/>
  <c r="J1985" i="5"/>
  <c r="T1984" i="5"/>
  <c r="U1983" i="5"/>
  <c r="U806" i="1"/>
  <c r="J807" i="1" s="1"/>
  <c r="T807" i="1"/>
  <c r="S808" i="1"/>
  <c r="U1984" i="5" l="1"/>
  <c r="T1985" i="5"/>
  <c r="S1986" i="5"/>
  <c r="J1986" i="5"/>
  <c r="S809" i="1"/>
  <c r="T808" i="1"/>
  <c r="U807" i="1"/>
  <c r="J808" i="1" s="1"/>
  <c r="O962" i="1"/>
  <c r="L962" i="1"/>
  <c r="J1987" i="5" l="1"/>
  <c r="S1987" i="5"/>
  <c r="U1985" i="5"/>
  <c r="T1986" i="5"/>
  <c r="T809" i="1"/>
  <c r="U808" i="1"/>
  <c r="J809" i="1" s="1"/>
  <c r="S810" i="1"/>
  <c r="P962" i="1"/>
  <c r="J1988" i="5" l="1"/>
  <c r="S1988" i="5"/>
  <c r="U1986" i="5"/>
  <c r="T1987" i="5"/>
  <c r="S811" i="1"/>
  <c r="T810" i="1"/>
  <c r="U809" i="1"/>
  <c r="J810" i="1" s="1"/>
  <c r="Q962" i="1"/>
  <c r="S1989" i="5" l="1"/>
  <c r="J1989" i="5"/>
  <c r="U1987" i="5"/>
  <c r="T1988" i="5"/>
  <c r="T811" i="1"/>
  <c r="U810" i="1"/>
  <c r="J811" i="1" s="1"/>
  <c r="S812" i="1"/>
  <c r="T1989" i="5" l="1"/>
  <c r="U1988" i="5"/>
  <c r="S1990" i="5"/>
  <c r="J1990" i="5"/>
  <c r="S813" i="1"/>
  <c r="U811" i="1"/>
  <c r="J812" i="1" s="1"/>
  <c r="T812" i="1"/>
  <c r="L963" i="1"/>
  <c r="O963" i="1"/>
  <c r="S1991" i="5" l="1"/>
  <c r="J1991" i="5"/>
  <c r="T1990" i="5"/>
  <c r="U1989" i="5"/>
  <c r="U812" i="1"/>
  <c r="J813" i="1" s="1"/>
  <c r="T813" i="1"/>
  <c r="S814" i="1"/>
  <c r="P963" i="1"/>
  <c r="U1990" i="5" l="1"/>
  <c r="T1991" i="5"/>
  <c r="J1992" i="5"/>
  <c r="S1992" i="5"/>
  <c r="S815" i="1"/>
  <c r="U813" i="1"/>
  <c r="J814" i="1" s="1"/>
  <c r="T814" i="1"/>
  <c r="Q963" i="1"/>
  <c r="J1993" i="5" l="1"/>
  <c r="S1993" i="5"/>
  <c r="U1991" i="5"/>
  <c r="T1992" i="5"/>
  <c r="T815" i="1"/>
  <c r="U814" i="1"/>
  <c r="J815" i="1" s="1"/>
  <c r="S816" i="1"/>
  <c r="U1992" i="5" l="1"/>
  <c r="T1993" i="5"/>
  <c r="S1994" i="5"/>
  <c r="J1994" i="5"/>
  <c r="S817" i="1"/>
  <c r="T816" i="1"/>
  <c r="U815" i="1"/>
  <c r="J816" i="1" s="1"/>
  <c r="O964" i="1"/>
  <c r="L964" i="1"/>
  <c r="U1993" i="5" l="1"/>
  <c r="T1994" i="5"/>
  <c r="S1995" i="5"/>
  <c r="J1995" i="5"/>
  <c r="T817" i="1"/>
  <c r="U816" i="1"/>
  <c r="J817" i="1" s="1"/>
  <c r="S818" i="1"/>
  <c r="P964" i="1"/>
  <c r="T1995" i="5" l="1"/>
  <c r="U1994" i="5"/>
  <c r="S1996" i="5"/>
  <c r="J1996" i="5"/>
  <c r="S819" i="1"/>
  <c r="T818" i="1"/>
  <c r="U817" i="1"/>
  <c r="J818" i="1" s="1"/>
  <c r="Q964" i="1"/>
  <c r="S1997" i="5" l="1"/>
  <c r="J1997" i="5"/>
  <c r="U1995" i="5"/>
  <c r="T1996" i="5"/>
  <c r="U818" i="1"/>
  <c r="J819" i="1" s="1"/>
  <c r="T819" i="1"/>
  <c r="S820" i="1"/>
  <c r="U1996" i="5" l="1"/>
  <c r="T1997" i="5"/>
  <c r="J1998" i="5"/>
  <c r="S1998" i="5"/>
  <c r="S821" i="1"/>
  <c r="T820" i="1"/>
  <c r="U819" i="1"/>
  <c r="J820" i="1" s="1"/>
  <c r="L965" i="1"/>
  <c r="O965" i="1"/>
  <c r="J1999" i="5" l="1"/>
  <c r="S1999" i="5"/>
  <c r="U1997" i="5"/>
  <c r="T1998" i="5"/>
  <c r="U820" i="1"/>
  <c r="J821" i="1" s="1"/>
  <c r="T821" i="1"/>
  <c r="S822" i="1"/>
  <c r="P965" i="1"/>
  <c r="U1998" i="5" l="1"/>
  <c r="T1999" i="5"/>
  <c r="S2000" i="5"/>
  <c r="J2000" i="5"/>
  <c r="S823" i="1"/>
  <c r="T822" i="1"/>
  <c r="U821" i="1"/>
  <c r="J822" i="1" s="1"/>
  <c r="Q965" i="1"/>
  <c r="T2000" i="5" l="1"/>
  <c r="U1999" i="5"/>
  <c r="T823" i="1"/>
  <c r="U822" i="1"/>
  <c r="J823" i="1" s="1"/>
  <c r="S824" i="1"/>
  <c r="U2000" i="5" l="1"/>
  <c r="S825" i="1"/>
  <c r="T824" i="1"/>
  <c r="U823" i="1"/>
  <c r="J824" i="1" s="1"/>
  <c r="O966" i="1"/>
  <c r="L966" i="1"/>
  <c r="U824" i="1" l="1"/>
  <c r="J825" i="1" s="1"/>
  <c r="T825" i="1"/>
  <c r="S826" i="1"/>
  <c r="P966" i="1"/>
  <c r="S827" i="1" l="1"/>
  <c r="U825" i="1"/>
  <c r="J826" i="1" s="1"/>
  <c r="T826" i="1"/>
  <c r="Q966" i="1"/>
  <c r="T827" i="1" l="1"/>
  <c r="U826" i="1"/>
  <c r="J827" i="1" s="1"/>
  <c r="S828" i="1"/>
  <c r="S829" i="1" l="1"/>
  <c r="U827" i="1"/>
  <c r="J828" i="1" s="1"/>
  <c r="T828" i="1"/>
  <c r="O967" i="1"/>
  <c r="L967" i="1"/>
  <c r="T829" i="1" l="1"/>
  <c r="U828" i="1"/>
  <c r="J829" i="1" s="1"/>
  <c r="S830" i="1"/>
  <c r="P967" i="1"/>
  <c r="S831" i="1" l="1"/>
  <c r="T830" i="1"/>
  <c r="U829" i="1"/>
  <c r="J830" i="1" s="1"/>
  <c r="Q967" i="1"/>
  <c r="T831" i="1" l="1"/>
  <c r="U830" i="1"/>
  <c r="J831" i="1" s="1"/>
  <c r="S832" i="1"/>
  <c r="S833" i="1" l="1"/>
  <c r="T832" i="1"/>
  <c r="U831" i="1"/>
  <c r="J832" i="1" s="1"/>
  <c r="O968" i="1"/>
  <c r="L968" i="1"/>
  <c r="U832" i="1" l="1"/>
  <c r="J833" i="1" s="1"/>
  <c r="T833" i="1"/>
  <c r="S834" i="1"/>
  <c r="P968" i="1"/>
  <c r="S835" i="1" l="1"/>
  <c r="T834" i="1"/>
  <c r="U833" i="1"/>
  <c r="J834" i="1" s="1"/>
  <c r="Q968" i="1"/>
  <c r="U834" i="1" l="1"/>
  <c r="J835" i="1" s="1"/>
  <c r="T835" i="1"/>
  <c r="S836" i="1"/>
  <c r="S837" i="1" l="1"/>
  <c r="T836" i="1"/>
  <c r="U835" i="1"/>
  <c r="J836" i="1" s="1"/>
  <c r="L969" i="1"/>
  <c r="O969" i="1"/>
  <c r="T837" i="1" l="1"/>
  <c r="U836" i="1"/>
  <c r="J837" i="1" s="1"/>
  <c r="S838" i="1"/>
  <c r="P969" i="1"/>
  <c r="S839" i="1" l="1"/>
  <c r="T838" i="1"/>
  <c r="U837" i="1"/>
  <c r="J838" i="1" s="1"/>
  <c r="Q969" i="1"/>
  <c r="U838" i="1" l="1"/>
  <c r="J839" i="1" s="1"/>
  <c r="T839" i="1"/>
  <c r="S840" i="1"/>
  <c r="S841" i="1" l="1"/>
  <c r="U839" i="1"/>
  <c r="J840" i="1" s="1"/>
  <c r="T840" i="1"/>
  <c r="L970" i="1"/>
  <c r="O970" i="1"/>
  <c r="T841" i="1" l="1"/>
  <c r="U840" i="1"/>
  <c r="J841" i="1" s="1"/>
  <c r="S842" i="1"/>
  <c r="P970" i="1"/>
  <c r="S843" i="1" l="1"/>
  <c r="U841" i="1"/>
  <c r="J842" i="1" s="1"/>
  <c r="T842" i="1"/>
  <c r="Q970" i="1"/>
  <c r="T843" i="1" l="1"/>
  <c r="U842" i="1"/>
  <c r="J843" i="1" s="1"/>
  <c r="S844" i="1"/>
  <c r="S845" i="1" l="1"/>
  <c r="T844" i="1"/>
  <c r="U843" i="1"/>
  <c r="J844" i="1" s="1"/>
  <c r="O971" i="1"/>
  <c r="L971" i="1"/>
  <c r="U844" i="1" l="1"/>
  <c r="J845" i="1" s="1"/>
  <c r="T845" i="1"/>
  <c r="S846" i="1"/>
  <c r="P971" i="1"/>
  <c r="S847" i="1" l="1"/>
  <c r="T846" i="1"/>
  <c r="U845" i="1"/>
  <c r="J846" i="1" s="1"/>
  <c r="Q971" i="1"/>
  <c r="U846" i="1" l="1"/>
  <c r="J847" i="1" s="1"/>
  <c r="T847" i="1"/>
  <c r="S848" i="1"/>
  <c r="S849" i="1" l="1"/>
  <c r="U847" i="1"/>
  <c r="J848" i="1" s="1"/>
  <c r="T848" i="1"/>
  <c r="L972" i="1"/>
  <c r="O972" i="1"/>
  <c r="U848" i="1" l="1"/>
  <c r="J849" i="1" s="1"/>
  <c r="T849" i="1"/>
  <c r="S850" i="1"/>
  <c r="P972" i="1"/>
  <c r="S851" i="1" l="1"/>
  <c r="U849" i="1"/>
  <c r="J850" i="1" s="1"/>
  <c r="T850" i="1"/>
  <c r="Q972" i="1"/>
  <c r="T851" i="1" l="1"/>
  <c r="U850" i="1"/>
  <c r="J851" i="1" s="1"/>
  <c r="S852" i="1"/>
  <c r="S853" i="1" l="1"/>
  <c r="T852" i="1"/>
  <c r="U851" i="1"/>
  <c r="J852" i="1" s="1"/>
  <c r="L973" i="1"/>
  <c r="O973" i="1"/>
  <c r="T853" i="1" l="1"/>
  <c r="U852" i="1"/>
  <c r="J853" i="1" s="1"/>
  <c r="S854" i="1"/>
  <c r="P973" i="1"/>
  <c r="S855" i="1" l="1"/>
  <c r="U853" i="1"/>
  <c r="J854" i="1" s="1"/>
  <c r="T854" i="1"/>
  <c r="Q973" i="1"/>
  <c r="T855" i="1" l="1"/>
  <c r="U854" i="1"/>
  <c r="J855" i="1" s="1"/>
  <c r="S856" i="1"/>
  <c r="S857" i="1" l="1"/>
  <c r="U855" i="1"/>
  <c r="J856" i="1" s="1"/>
  <c r="T856" i="1"/>
  <c r="O974" i="1"/>
  <c r="L974" i="1"/>
  <c r="U856" i="1" l="1"/>
  <c r="J857" i="1" s="1"/>
  <c r="T857" i="1"/>
  <c r="S858" i="1"/>
  <c r="P974" i="1"/>
  <c r="S859" i="1" l="1"/>
  <c r="U857" i="1"/>
  <c r="J858" i="1" s="1"/>
  <c r="T858" i="1"/>
  <c r="Q974" i="1"/>
  <c r="U858" i="1" l="1"/>
  <c r="J859" i="1" s="1"/>
  <c r="T859" i="1"/>
  <c r="S860" i="1"/>
  <c r="S861" i="1" l="1"/>
  <c r="U859" i="1"/>
  <c r="J860" i="1" s="1"/>
  <c r="T860" i="1"/>
  <c r="O975" i="1"/>
  <c r="L975" i="1"/>
  <c r="T861" i="1" l="1"/>
  <c r="U860" i="1"/>
  <c r="J861" i="1" s="1"/>
  <c r="S862" i="1"/>
  <c r="P975" i="1"/>
  <c r="S863" i="1" l="1"/>
  <c r="U861" i="1"/>
  <c r="J862" i="1" s="1"/>
  <c r="T862" i="1"/>
  <c r="Q975" i="1"/>
  <c r="T863" i="1" l="1"/>
  <c r="U862" i="1"/>
  <c r="J863" i="1" s="1"/>
  <c r="S864" i="1"/>
  <c r="S865" i="1" l="1"/>
  <c r="U863" i="1"/>
  <c r="J864" i="1" s="1"/>
  <c r="T864" i="1"/>
  <c r="L976" i="1"/>
  <c r="O976" i="1"/>
  <c r="T865" i="1" l="1"/>
  <c r="U864" i="1"/>
  <c r="J865" i="1" s="1"/>
  <c r="S866" i="1"/>
  <c r="P976" i="1"/>
  <c r="S867" i="1" l="1"/>
  <c r="U865" i="1"/>
  <c r="J866" i="1" s="1"/>
  <c r="T866" i="1"/>
  <c r="Q976" i="1"/>
  <c r="S868" i="1" l="1"/>
  <c r="T867" i="1"/>
  <c r="U866" i="1"/>
  <c r="J867" i="1" s="1"/>
  <c r="T868" i="1" l="1"/>
  <c r="U867" i="1"/>
  <c r="J868" i="1" s="1"/>
  <c r="S869" i="1"/>
  <c r="L977" i="1"/>
  <c r="O977" i="1"/>
  <c r="S870" i="1" l="1"/>
  <c r="T869" i="1"/>
  <c r="U868" i="1"/>
  <c r="J869" i="1" s="1"/>
  <c r="P977" i="1"/>
  <c r="T870" i="1" l="1"/>
  <c r="U869" i="1"/>
  <c r="J870" i="1" s="1"/>
  <c r="S871" i="1"/>
  <c r="Q977" i="1"/>
  <c r="S872" i="1" l="1"/>
  <c r="T871" i="1"/>
  <c r="U870" i="1"/>
  <c r="J871" i="1" s="1"/>
  <c r="T872" i="1" l="1"/>
  <c r="U871" i="1"/>
  <c r="J872" i="1" s="1"/>
  <c r="S873" i="1"/>
  <c r="O978" i="1"/>
  <c r="L978" i="1"/>
  <c r="S874" i="1" l="1"/>
  <c r="U872" i="1"/>
  <c r="J873" i="1" s="1"/>
  <c r="T873" i="1"/>
  <c r="P978" i="1"/>
  <c r="U873" i="1" l="1"/>
  <c r="J874" i="1" s="1"/>
  <c r="T874" i="1"/>
  <c r="S875" i="1"/>
  <c r="Q978" i="1"/>
  <c r="S876" i="1" l="1"/>
  <c r="T875" i="1"/>
  <c r="U874" i="1"/>
  <c r="J875" i="1" s="1"/>
  <c r="U875" i="1" l="1"/>
  <c r="J876" i="1" s="1"/>
  <c r="T876" i="1"/>
  <c r="S877" i="1"/>
  <c r="O979" i="1"/>
  <c r="L979" i="1"/>
  <c r="S878" i="1" l="1"/>
  <c r="T877" i="1"/>
  <c r="U876" i="1"/>
  <c r="J877" i="1" s="1"/>
  <c r="P979" i="1"/>
  <c r="U877" i="1" l="1"/>
  <c r="J878" i="1" s="1"/>
  <c r="T878" i="1"/>
  <c r="S879" i="1"/>
  <c r="Q979" i="1"/>
  <c r="S880" i="1" l="1"/>
  <c r="U878" i="1"/>
  <c r="J879" i="1" s="1"/>
  <c r="T879" i="1"/>
  <c r="U879" i="1" l="1"/>
  <c r="J880" i="1" s="1"/>
  <c r="T880" i="1"/>
  <c r="S881" i="1"/>
  <c r="L980" i="1"/>
  <c r="O980" i="1"/>
  <c r="S882" i="1" l="1"/>
  <c r="T881" i="1"/>
  <c r="U880" i="1"/>
  <c r="J881" i="1" s="1"/>
  <c r="P980" i="1"/>
  <c r="U881" i="1" l="1"/>
  <c r="J882" i="1" s="1"/>
  <c r="T882" i="1"/>
  <c r="S883" i="1"/>
  <c r="Q980" i="1"/>
  <c r="S884" i="1" l="1"/>
  <c r="T883" i="1"/>
  <c r="U882" i="1"/>
  <c r="J883" i="1" s="1"/>
  <c r="T884" i="1" l="1"/>
  <c r="U883" i="1"/>
  <c r="J884" i="1" s="1"/>
  <c r="S885" i="1"/>
  <c r="L981" i="1"/>
  <c r="O981" i="1"/>
  <c r="S886" i="1" l="1"/>
  <c r="T885" i="1"/>
  <c r="U884" i="1"/>
  <c r="J885" i="1" s="1"/>
  <c r="P981" i="1"/>
  <c r="U885" i="1" l="1"/>
  <c r="J886" i="1" s="1"/>
  <c r="T886" i="1"/>
  <c r="S887" i="1"/>
  <c r="Q981" i="1"/>
  <c r="S888" i="1" l="1"/>
  <c r="T887" i="1"/>
  <c r="U886" i="1"/>
  <c r="J887" i="1" s="1"/>
  <c r="U887" i="1" l="1"/>
  <c r="J888" i="1" s="1"/>
  <c r="T888" i="1"/>
  <c r="S889" i="1"/>
  <c r="L982" i="1"/>
  <c r="O982" i="1"/>
  <c r="S890" i="1" l="1"/>
  <c r="U888" i="1"/>
  <c r="J889" i="1" s="1"/>
  <c r="T889" i="1"/>
  <c r="P982" i="1"/>
  <c r="T890" i="1" l="1"/>
  <c r="U889" i="1"/>
  <c r="J890" i="1" s="1"/>
  <c r="S891" i="1"/>
  <c r="Q982" i="1"/>
  <c r="S892" i="1" l="1"/>
  <c r="U890" i="1"/>
  <c r="J891" i="1" s="1"/>
  <c r="T891" i="1"/>
  <c r="U891" i="1" l="1"/>
  <c r="J892" i="1" s="1"/>
  <c r="T892" i="1"/>
  <c r="S893" i="1"/>
  <c r="O983" i="1"/>
  <c r="L983" i="1"/>
  <c r="S894" i="1" l="1"/>
  <c r="U892" i="1"/>
  <c r="J893" i="1" s="1"/>
  <c r="T893" i="1"/>
  <c r="P983" i="1"/>
  <c r="U893" i="1" l="1"/>
  <c r="J894" i="1" s="1"/>
  <c r="T894" i="1"/>
  <c r="S895" i="1"/>
  <c r="Q983" i="1"/>
  <c r="S896" i="1" l="1"/>
  <c r="U894" i="1"/>
  <c r="J895" i="1" s="1"/>
  <c r="T895" i="1"/>
  <c r="T896" i="1" l="1"/>
  <c r="U895" i="1"/>
  <c r="J896" i="1" s="1"/>
  <c r="S897" i="1"/>
  <c r="L984" i="1"/>
  <c r="O984" i="1"/>
  <c r="S898" i="1" l="1"/>
  <c r="U896" i="1"/>
  <c r="J897" i="1" s="1"/>
  <c r="T897" i="1"/>
  <c r="P984" i="1"/>
  <c r="U897" i="1" l="1"/>
  <c r="J898" i="1" s="1"/>
  <c r="T898" i="1"/>
  <c r="S899" i="1"/>
  <c r="Q984" i="1"/>
  <c r="S900" i="1" l="1"/>
  <c r="U898" i="1"/>
  <c r="J899" i="1" s="1"/>
  <c r="T899" i="1"/>
  <c r="U899" i="1" l="1"/>
  <c r="J900" i="1" s="1"/>
  <c r="T900" i="1"/>
  <c r="S901" i="1"/>
  <c r="L985" i="1"/>
  <c r="O985" i="1"/>
  <c r="S902" i="1" l="1"/>
  <c r="U900" i="1"/>
  <c r="J901" i="1" s="1"/>
  <c r="T901" i="1"/>
  <c r="P985" i="1"/>
  <c r="U901" i="1" l="1"/>
  <c r="J902" i="1" s="1"/>
  <c r="T902" i="1"/>
  <c r="S903" i="1"/>
  <c r="Q985" i="1"/>
  <c r="S904" i="1" l="1"/>
  <c r="U902" i="1"/>
  <c r="J903" i="1" s="1"/>
  <c r="T903" i="1"/>
  <c r="U903" i="1" l="1"/>
  <c r="J904" i="1" s="1"/>
  <c r="T904" i="1"/>
  <c r="S905" i="1"/>
  <c r="O986" i="1"/>
  <c r="L986" i="1"/>
  <c r="S906" i="1" l="1"/>
  <c r="U904" i="1"/>
  <c r="J905" i="1" s="1"/>
  <c r="T905" i="1"/>
  <c r="P986" i="1"/>
  <c r="U905" i="1" l="1"/>
  <c r="J906" i="1" s="1"/>
  <c r="T906" i="1"/>
  <c r="S907" i="1"/>
  <c r="Q986" i="1"/>
  <c r="S908" i="1" l="1"/>
  <c r="U906" i="1"/>
  <c r="J907" i="1" s="1"/>
  <c r="T907" i="1"/>
  <c r="U907" i="1" l="1"/>
  <c r="J908" i="1" s="1"/>
  <c r="T908" i="1"/>
  <c r="S909" i="1"/>
  <c r="O987" i="1"/>
  <c r="L987" i="1"/>
  <c r="S910" i="1" l="1"/>
  <c r="U908" i="1"/>
  <c r="J909" i="1" s="1"/>
  <c r="T909" i="1"/>
  <c r="P987" i="1"/>
  <c r="U909" i="1" l="1"/>
  <c r="J910" i="1" s="1"/>
  <c r="T910" i="1"/>
  <c r="S911" i="1"/>
  <c r="Q987" i="1"/>
  <c r="S912" i="1" l="1"/>
  <c r="U910" i="1"/>
  <c r="J911" i="1" s="1"/>
  <c r="T911" i="1"/>
  <c r="U911" i="1" l="1"/>
  <c r="J912" i="1" s="1"/>
  <c r="T912" i="1"/>
  <c r="S913" i="1"/>
  <c r="O988" i="1"/>
  <c r="L988" i="1"/>
  <c r="S914" i="1" l="1"/>
  <c r="U912" i="1"/>
  <c r="J913" i="1" s="1"/>
  <c r="T913" i="1"/>
  <c r="P988" i="1"/>
  <c r="U913" i="1" l="1"/>
  <c r="J914" i="1" s="1"/>
  <c r="T914" i="1"/>
  <c r="S915" i="1"/>
  <c r="Q988" i="1"/>
  <c r="S916" i="1" l="1"/>
  <c r="U914" i="1"/>
  <c r="J915" i="1" s="1"/>
  <c r="T915" i="1"/>
  <c r="U915" i="1" l="1"/>
  <c r="J916" i="1" s="1"/>
  <c r="T916" i="1"/>
  <c r="S917" i="1"/>
  <c r="L989" i="1"/>
  <c r="O989" i="1"/>
  <c r="S918" i="1" l="1"/>
  <c r="U916" i="1"/>
  <c r="J917" i="1" s="1"/>
  <c r="T917" i="1"/>
  <c r="P989" i="1"/>
  <c r="U917" i="1" l="1"/>
  <c r="J918" i="1" s="1"/>
  <c r="T918" i="1"/>
  <c r="S919" i="1"/>
  <c r="Q989" i="1"/>
  <c r="S920" i="1" l="1"/>
  <c r="U918" i="1"/>
  <c r="J919" i="1" s="1"/>
  <c r="T919" i="1"/>
  <c r="U919" i="1" l="1"/>
  <c r="J920" i="1" s="1"/>
  <c r="T920" i="1"/>
  <c r="S921" i="1"/>
  <c r="L990" i="1"/>
  <c r="O990" i="1"/>
  <c r="S922" i="1" l="1"/>
  <c r="U920" i="1"/>
  <c r="J921" i="1" s="1"/>
  <c r="T921" i="1"/>
  <c r="P990" i="1"/>
  <c r="U921" i="1" l="1"/>
  <c r="J922" i="1" s="1"/>
  <c r="T922" i="1"/>
  <c r="S923" i="1"/>
  <c r="Q990" i="1"/>
  <c r="S924" i="1" l="1"/>
  <c r="U922" i="1"/>
  <c r="J923" i="1" s="1"/>
  <c r="T923" i="1"/>
  <c r="U923" i="1" l="1"/>
  <c r="J924" i="1" s="1"/>
  <c r="T924" i="1"/>
  <c r="S925" i="1"/>
  <c r="O991" i="1"/>
  <c r="L991" i="1"/>
  <c r="S926" i="1" l="1"/>
  <c r="U924" i="1"/>
  <c r="J925" i="1" s="1"/>
  <c r="T925" i="1"/>
  <c r="P991" i="1"/>
  <c r="U925" i="1" l="1"/>
  <c r="J926" i="1" s="1"/>
  <c r="T926" i="1"/>
  <c r="S927" i="1"/>
  <c r="Q991" i="1"/>
  <c r="S928" i="1" l="1"/>
  <c r="U926" i="1"/>
  <c r="J927" i="1" s="1"/>
  <c r="T927" i="1"/>
  <c r="U927" i="1" l="1"/>
  <c r="J928" i="1" s="1"/>
  <c r="T928" i="1"/>
  <c r="S929" i="1"/>
  <c r="O992" i="1"/>
  <c r="L992" i="1"/>
  <c r="S930" i="1" l="1"/>
  <c r="U928" i="1"/>
  <c r="J929" i="1" s="1"/>
  <c r="T929" i="1"/>
  <c r="P992" i="1"/>
  <c r="U929" i="1" l="1"/>
  <c r="J930" i="1" s="1"/>
  <c r="T930" i="1"/>
  <c r="S931" i="1"/>
  <c r="Q992" i="1"/>
  <c r="S932" i="1" l="1"/>
  <c r="U930" i="1"/>
  <c r="J931" i="1" s="1"/>
  <c r="T931" i="1"/>
  <c r="U931" i="1" l="1"/>
  <c r="J932" i="1" s="1"/>
  <c r="T932" i="1"/>
  <c r="S933" i="1"/>
  <c r="L993" i="1"/>
  <c r="O993" i="1"/>
  <c r="S934" i="1" l="1"/>
  <c r="U932" i="1"/>
  <c r="J933" i="1" s="1"/>
  <c r="T933" i="1"/>
  <c r="P993" i="1"/>
  <c r="U933" i="1" l="1"/>
  <c r="J934" i="1" s="1"/>
  <c r="T934" i="1"/>
  <c r="S935" i="1"/>
  <c r="Q993" i="1"/>
  <c r="S936" i="1" l="1"/>
  <c r="U934" i="1"/>
  <c r="J935" i="1" s="1"/>
  <c r="T935" i="1"/>
  <c r="U935" i="1" l="1"/>
  <c r="J936" i="1" s="1"/>
  <c r="T936" i="1"/>
  <c r="S937" i="1"/>
  <c r="L994" i="1"/>
  <c r="O994" i="1"/>
  <c r="S938" i="1" l="1"/>
  <c r="U936" i="1"/>
  <c r="J937" i="1" s="1"/>
  <c r="T937" i="1"/>
  <c r="P994" i="1"/>
  <c r="U937" i="1" l="1"/>
  <c r="J938" i="1" s="1"/>
  <c r="T938" i="1"/>
  <c r="S939" i="1"/>
  <c r="Q994" i="1"/>
  <c r="S940" i="1" l="1"/>
  <c r="U938" i="1"/>
  <c r="J939" i="1" s="1"/>
  <c r="T939" i="1"/>
  <c r="U939" i="1" l="1"/>
  <c r="J940" i="1" s="1"/>
  <c r="T940" i="1"/>
  <c r="S941" i="1"/>
  <c r="O995" i="1"/>
  <c r="L995" i="1"/>
  <c r="S942" i="1" l="1"/>
  <c r="U940" i="1"/>
  <c r="J941" i="1" s="1"/>
  <c r="T941" i="1"/>
  <c r="P995" i="1"/>
  <c r="U941" i="1" l="1"/>
  <c r="J942" i="1" s="1"/>
  <c r="T942" i="1"/>
  <c r="S943" i="1"/>
  <c r="Q995" i="1"/>
  <c r="S944" i="1" l="1"/>
  <c r="U942" i="1"/>
  <c r="J943" i="1" s="1"/>
  <c r="T943" i="1"/>
  <c r="U943" i="1" l="1"/>
  <c r="J944" i="1" s="1"/>
  <c r="T944" i="1"/>
  <c r="S945" i="1"/>
  <c r="L996" i="1"/>
  <c r="O996" i="1"/>
  <c r="S946" i="1" l="1"/>
  <c r="U944" i="1"/>
  <c r="J945" i="1" s="1"/>
  <c r="T945" i="1"/>
  <c r="P996" i="1"/>
  <c r="U945" i="1" l="1"/>
  <c r="J946" i="1" s="1"/>
  <c r="T946" i="1"/>
  <c r="S947" i="1"/>
  <c r="Q996" i="1"/>
  <c r="S948" i="1" l="1"/>
  <c r="U946" i="1"/>
  <c r="J947" i="1" s="1"/>
  <c r="T947" i="1"/>
  <c r="U947" i="1" l="1"/>
  <c r="J948" i="1" s="1"/>
  <c r="T948" i="1"/>
  <c r="S949" i="1"/>
  <c r="O997" i="1"/>
  <c r="L997" i="1"/>
  <c r="S950" i="1" l="1"/>
  <c r="U948" i="1"/>
  <c r="J949" i="1" s="1"/>
  <c r="T949" i="1"/>
  <c r="P997" i="1"/>
  <c r="U949" i="1" l="1"/>
  <c r="J950" i="1" s="1"/>
  <c r="T950" i="1"/>
  <c r="S951" i="1"/>
  <c r="Q997" i="1"/>
  <c r="S952" i="1" l="1"/>
  <c r="U950" i="1"/>
  <c r="J951" i="1" s="1"/>
  <c r="T951" i="1"/>
  <c r="U951" i="1" l="1"/>
  <c r="J952" i="1" s="1"/>
  <c r="T952" i="1"/>
  <c r="S953" i="1"/>
  <c r="L998" i="1"/>
  <c r="O998" i="1"/>
  <c r="S954" i="1" l="1"/>
  <c r="U952" i="1"/>
  <c r="J953" i="1" s="1"/>
  <c r="T953" i="1"/>
  <c r="P998" i="1"/>
  <c r="U953" i="1" l="1"/>
  <c r="J954" i="1" s="1"/>
  <c r="T954" i="1"/>
  <c r="S955" i="1"/>
  <c r="Q998" i="1"/>
  <c r="S956" i="1" l="1"/>
  <c r="U954" i="1"/>
  <c r="J955" i="1" s="1"/>
  <c r="T955" i="1"/>
  <c r="U955" i="1" l="1"/>
  <c r="J956" i="1" s="1"/>
  <c r="T956" i="1"/>
  <c r="S957" i="1"/>
  <c r="O999" i="1"/>
  <c r="L999" i="1"/>
  <c r="S958" i="1" l="1"/>
  <c r="U956" i="1"/>
  <c r="J957" i="1" s="1"/>
  <c r="T957" i="1"/>
  <c r="P999" i="1"/>
  <c r="U957" i="1" l="1"/>
  <c r="J958" i="1" s="1"/>
  <c r="T958" i="1"/>
  <c r="S959" i="1"/>
  <c r="Q999" i="1"/>
  <c r="S960" i="1" l="1"/>
  <c r="U958" i="1"/>
  <c r="J959" i="1" s="1"/>
  <c r="T959" i="1"/>
  <c r="U959" i="1" l="1"/>
  <c r="J960" i="1" s="1"/>
  <c r="T960" i="1"/>
  <c r="S961" i="1"/>
  <c r="O1000" i="1"/>
  <c r="L1000" i="1"/>
  <c r="S962" i="1" l="1"/>
  <c r="U960" i="1"/>
  <c r="J961" i="1" s="1"/>
  <c r="T961" i="1"/>
  <c r="P1000" i="1"/>
  <c r="U961" i="1" l="1"/>
  <c r="J962" i="1" s="1"/>
  <c r="T962" i="1"/>
  <c r="S963" i="1"/>
  <c r="Q1000" i="1"/>
  <c r="S964" i="1" l="1"/>
  <c r="U962" i="1"/>
  <c r="J963" i="1" s="1"/>
  <c r="T963" i="1"/>
  <c r="U963" i="1" l="1"/>
  <c r="J964" i="1" s="1"/>
  <c r="T964" i="1"/>
  <c r="S965" i="1"/>
  <c r="O1001" i="1"/>
  <c r="L1001" i="1"/>
  <c r="S966" i="1" l="1"/>
  <c r="U964" i="1"/>
  <c r="J965" i="1" s="1"/>
  <c r="T965" i="1"/>
  <c r="P1001" i="1"/>
  <c r="U965" i="1" l="1"/>
  <c r="J966" i="1" s="1"/>
  <c r="T966" i="1"/>
  <c r="S967" i="1"/>
  <c r="Q1001" i="1"/>
  <c r="S968" i="1" l="1"/>
  <c r="U966" i="1"/>
  <c r="J967" i="1" s="1"/>
  <c r="T967" i="1"/>
  <c r="U967" i="1" l="1"/>
  <c r="J968" i="1" s="1"/>
  <c r="T968" i="1"/>
  <c r="S969" i="1"/>
  <c r="O1002" i="1"/>
  <c r="L1002" i="1"/>
  <c r="S970" i="1" l="1"/>
  <c r="U968" i="1"/>
  <c r="J969" i="1" s="1"/>
  <c r="T969" i="1"/>
  <c r="P1002" i="1"/>
  <c r="U969" i="1" l="1"/>
  <c r="J970" i="1" s="1"/>
  <c r="T970" i="1"/>
  <c r="S971" i="1"/>
  <c r="Q1002" i="1"/>
  <c r="S972" i="1" l="1"/>
  <c r="U970" i="1"/>
  <c r="J971" i="1" s="1"/>
  <c r="T971" i="1"/>
  <c r="U971" i="1" l="1"/>
  <c r="J972" i="1" s="1"/>
  <c r="T972" i="1"/>
  <c r="S973" i="1"/>
  <c r="L1003" i="1"/>
  <c r="O1003" i="1"/>
  <c r="S974" i="1" l="1"/>
  <c r="U972" i="1"/>
  <c r="J973" i="1" s="1"/>
  <c r="T973" i="1"/>
  <c r="P1003" i="1"/>
  <c r="U973" i="1" l="1"/>
  <c r="J974" i="1" s="1"/>
  <c r="T974" i="1"/>
  <c r="S975" i="1"/>
  <c r="Q1003" i="1"/>
  <c r="S976" i="1" l="1"/>
  <c r="U974" i="1"/>
  <c r="J975" i="1" s="1"/>
  <c r="T975" i="1"/>
  <c r="U975" i="1" l="1"/>
  <c r="J976" i="1" s="1"/>
  <c r="T976" i="1"/>
  <c r="S977" i="1"/>
  <c r="L1004" i="1"/>
  <c r="O1004" i="1"/>
  <c r="S978" i="1" l="1"/>
  <c r="U976" i="1"/>
  <c r="J977" i="1" s="1"/>
  <c r="T977" i="1"/>
  <c r="P1004" i="1"/>
  <c r="U977" i="1" l="1"/>
  <c r="J978" i="1" s="1"/>
  <c r="T978" i="1"/>
  <c r="S979" i="1"/>
  <c r="Q1004" i="1"/>
  <c r="S980" i="1" l="1"/>
  <c r="U978" i="1"/>
  <c r="J979" i="1" s="1"/>
  <c r="T979" i="1"/>
  <c r="U979" i="1" l="1"/>
  <c r="J980" i="1" s="1"/>
  <c r="T980" i="1"/>
  <c r="S981" i="1"/>
  <c r="O1005" i="1"/>
  <c r="L1005" i="1"/>
  <c r="S982" i="1" l="1"/>
  <c r="U980" i="1"/>
  <c r="J981" i="1" s="1"/>
  <c r="T981" i="1"/>
  <c r="P1005" i="1"/>
  <c r="U981" i="1" l="1"/>
  <c r="J982" i="1" s="1"/>
  <c r="T982" i="1"/>
  <c r="S983" i="1"/>
  <c r="Q1005" i="1"/>
  <c r="S984" i="1" l="1"/>
  <c r="U982" i="1"/>
  <c r="J983" i="1" s="1"/>
  <c r="T983" i="1"/>
  <c r="U983" i="1" l="1"/>
  <c r="J984" i="1" s="1"/>
  <c r="T984" i="1"/>
  <c r="S985" i="1"/>
  <c r="O1006" i="1"/>
  <c r="L1006" i="1"/>
  <c r="S986" i="1" l="1"/>
  <c r="U984" i="1"/>
  <c r="J985" i="1" s="1"/>
  <c r="T985" i="1"/>
  <c r="P1006" i="1"/>
  <c r="U985" i="1" l="1"/>
  <c r="J986" i="1" s="1"/>
  <c r="T986" i="1"/>
  <c r="S987" i="1"/>
  <c r="Q1006" i="1"/>
  <c r="S988" i="1" l="1"/>
  <c r="U986" i="1"/>
  <c r="J987" i="1" s="1"/>
  <c r="T987" i="1"/>
  <c r="U987" i="1" l="1"/>
  <c r="J988" i="1" s="1"/>
  <c r="T988" i="1"/>
  <c r="S989" i="1"/>
  <c r="L1007" i="1"/>
  <c r="O1007" i="1"/>
  <c r="S990" i="1" l="1"/>
  <c r="U988" i="1"/>
  <c r="J989" i="1" s="1"/>
  <c r="T989" i="1"/>
  <c r="P1007" i="1"/>
  <c r="U989" i="1" l="1"/>
  <c r="J990" i="1" s="1"/>
  <c r="T990" i="1"/>
  <c r="S991" i="1"/>
  <c r="Q1007" i="1"/>
  <c r="S992" i="1" l="1"/>
  <c r="U990" i="1"/>
  <c r="J991" i="1" s="1"/>
  <c r="T991" i="1"/>
  <c r="U991" i="1" l="1"/>
  <c r="J992" i="1" s="1"/>
  <c r="T992" i="1"/>
  <c r="S993" i="1"/>
  <c r="L1008" i="1"/>
  <c r="O1008" i="1"/>
  <c r="S994" i="1" l="1"/>
  <c r="U992" i="1"/>
  <c r="J993" i="1" s="1"/>
  <c r="T993" i="1"/>
  <c r="P1008" i="1"/>
  <c r="U993" i="1" l="1"/>
  <c r="J994" i="1" s="1"/>
  <c r="T994" i="1"/>
  <c r="S995" i="1"/>
  <c r="Q1008" i="1"/>
  <c r="S996" i="1" l="1"/>
  <c r="U994" i="1"/>
  <c r="J995" i="1" s="1"/>
  <c r="T995" i="1"/>
  <c r="U995" i="1" l="1"/>
  <c r="J996" i="1" s="1"/>
  <c r="T996" i="1"/>
  <c r="S997" i="1"/>
  <c r="O1009" i="1"/>
  <c r="L1009" i="1"/>
  <c r="S998" i="1" l="1"/>
  <c r="U996" i="1"/>
  <c r="J997" i="1" s="1"/>
  <c r="T997" i="1"/>
  <c r="P1009" i="1"/>
  <c r="U997" i="1" l="1"/>
  <c r="J998" i="1" s="1"/>
  <c r="T998" i="1"/>
  <c r="S999" i="1"/>
  <c r="Q1009" i="1"/>
  <c r="S1000" i="1" l="1"/>
  <c r="U998" i="1"/>
  <c r="J999" i="1" s="1"/>
  <c r="T999" i="1"/>
  <c r="U999" i="1" l="1"/>
  <c r="J1000" i="1" s="1"/>
  <c r="T1000" i="1"/>
  <c r="S1001" i="1"/>
  <c r="O1010" i="1"/>
  <c r="L1010" i="1"/>
  <c r="S1002" i="1" l="1"/>
  <c r="U1000" i="1"/>
  <c r="J1001" i="1" s="1"/>
  <c r="T1001" i="1"/>
  <c r="P1010" i="1"/>
  <c r="U1001" i="1" l="1"/>
  <c r="J1002" i="1" s="1"/>
  <c r="T1002" i="1"/>
  <c r="S1003" i="1"/>
  <c r="Q1010" i="1"/>
  <c r="S1004" i="1" l="1"/>
  <c r="U1002" i="1"/>
  <c r="J1003" i="1" s="1"/>
  <c r="T1003" i="1"/>
  <c r="U1003" i="1" l="1"/>
  <c r="J1004" i="1" s="1"/>
  <c r="T1004" i="1"/>
  <c r="S1005" i="1"/>
  <c r="O1011" i="1"/>
  <c r="L1011" i="1"/>
  <c r="S1006" i="1" l="1"/>
  <c r="U1004" i="1"/>
  <c r="J1005" i="1" s="1"/>
  <c r="T1005" i="1"/>
  <c r="P1011" i="1"/>
  <c r="U1005" i="1" l="1"/>
  <c r="J1006" i="1" s="1"/>
  <c r="T1006" i="1"/>
  <c r="S1007" i="1"/>
  <c r="Q1011" i="1"/>
  <c r="S1008" i="1" l="1"/>
  <c r="U1006" i="1"/>
  <c r="J1007" i="1" s="1"/>
  <c r="T1007" i="1"/>
  <c r="U1007" i="1" l="1"/>
  <c r="J1008" i="1" s="1"/>
  <c r="T1008" i="1"/>
  <c r="S1009" i="1"/>
  <c r="O1012" i="1"/>
  <c r="L1012" i="1"/>
  <c r="S1010" i="1" l="1"/>
  <c r="U1008" i="1"/>
  <c r="J1009" i="1" s="1"/>
  <c r="T1009" i="1"/>
  <c r="P1012" i="1"/>
  <c r="U1009" i="1" l="1"/>
  <c r="J1010" i="1" s="1"/>
  <c r="T1010" i="1"/>
  <c r="S1011" i="1"/>
  <c r="Q1012" i="1"/>
  <c r="S1012" i="1" l="1"/>
  <c r="U1010" i="1"/>
  <c r="J1011" i="1" s="1"/>
  <c r="T1011" i="1"/>
  <c r="U1011" i="1" l="1"/>
  <c r="J1012" i="1" s="1"/>
  <c r="T1012" i="1"/>
  <c r="U1012" i="1" s="1"/>
  <c r="J1013" i="1" s="1"/>
  <c r="L1013" i="1"/>
  <c r="O1013" i="1"/>
  <c r="S1013" i="1" l="1"/>
  <c r="P1013" i="1"/>
  <c r="T1013" i="1" l="1"/>
  <c r="Q1013" i="1"/>
  <c r="U1013" i="1" l="1"/>
  <c r="J1014" i="1" s="1"/>
  <c r="O1014" i="1" l="1"/>
  <c r="L1014" i="1"/>
  <c r="S1014" i="1" l="1"/>
  <c r="P1014" i="1"/>
  <c r="Q1014" i="1" l="1"/>
  <c r="T1014" i="1"/>
  <c r="U1014" i="1" l="1"/>
  <c r="J1015" i="1" s="1"/>
  <c r="L1015" i="1" l="1"/>
  <c r="O1015" i="1"/>
  <c r="S1015" i="1" l="1"/>
  <c r="P1015" i="1"/>
  <c r="T1015" i="1" l="1"/>
  <c r="Q1015" i="1"/>
  <c r="U1015" i="1" l="1"/>
  <c r="J1016" i="1" s="1"/>
  <c r="L1016" i="1" l="1"/>
  <c r="O1016" i="1"/>
  <c r="S1016" i="1" l="1"/>
  <c r="P1016" i="1"/>
  <c r="Q1016" i="1" l="1"/>
  <c r="T1016" i="1"/>
  <c r="U1016" i="1" l="1"/>
  <c r="J1017" i="1" s="1"/>
  <c r="O1017" i="1" l="1"/>
  <c r="L1017" i="1"/>
  <c r="S1017" i="1" l="1"/>
  <c r="P1017" i="1"/>
  <c r="T1017" i="1" l="1"/>
  <c r="Q1017" i="1"/>
  <c r="U1017" i="1" l="1"/>
  <c r="J1018" i="1" s="1"/>
  <c r="L1018" i="1" l="1"/>
  <c r="O1018" i="1"/>
  <c r="S1018" i="1" s="1"/>
  <c r="P1018" i="1" l="1"/>
  <c r="Q1018" i="1" l="1"/>
  <c r="T1018" i="1"/>
  <c r="U1018" i="1" l="1"/>
  <c r="J1019" i="1" s="1"/>
  <c r="L1019" i="1" l="1"/>
  <c r="O1019" i="1"/>
  <c r="S1019" i="1" s="1"/>
  <c r="P1019" i="1" l="1"/>
  <c r="T1019" i="1" l="1"/>
  <c r="Q1019" i="1"/>
  <c r="U1019" i="1" l="1"/>
  <c r="J1020" i="1" s="1"/>
  <c r="O1020" i="1" l="1"/>
  <c r="L1020" i="1"/>
  <c r="S1020" i="1" l="1"/>
  <c r="P1020" i="1"/>
  <c r="Q1020" i="1" l="1"/>
  <c r="T1020" i="1"/>
  <c r="U1020" i="1" l="1"/>
  <c r="J1021" i="1" s="1"/>
  <c r="O1021" i="1" l="1"/>
  <c r="L1021" i="1"/>
  <c r="S1021" i="1" l="1"/>
  <c r="P1021" i="1"/>
  <c r="T1021" i="1" l="1"/>
  <c r="Q1021" i="1"/>
  <c r="U1021" i="1" l="1"/>
  <c r="J1022" i="1" s="1"/>
  <c r="O1022" i="1" l="1"/>
  <c r="L1022" i="1"/>
  <c r="S1022" i="1" l="1"/>
  <c r="P1022" i="1"/>
  <c r="Q1022" i="1" l="1"/>
  <c r="T1022" i="1"/>
  <c r="U1022" i="1" l="1"/>
  <c r="J1023" i="1" s="1"/>
  <c r="L1023" i="1" l="1"/>
  <c r="O1023" i="1"/>
  <c r="S1023" i="1" l="1"/>
  <c r="P1023" i="1"/>
  <c r="T1023" i="1" l="1"/>
  <c r="Q1023" i="1"/>
  <c r="U1023" i="1" l="1"/>
  <c r="J1024" i="1" s="1"/>
  <c r="L1024" i="1" l="1"/>
  <c r="O1024" i="1"/>
  <c r="S1024" i="1" l="1"/>
  <c r="P1024" i="1"/>
  <c r="Q1024" i="1" l="1"/>
  <c r="T1024" i="1"/>
  <c r="U1024" i="1" l="1"/>
  <c r="J1025" i="1" s="1"/>
  <c r="O1025" i="1" l="1"/>
  <c r="L1025" i="1"/>
  <c r="S1025" i="1" l="1"/>
  <c r="P1025" i="1"/>
  <c r="T1025" i="1" l="1"/>
  <c r="Q1025" i="1"/>
  <c r="U1025" i="1" l="1"/>
  <c r="J1026" i="1" s="1"/>
  <c r="L1026" i="1" l="1"/>
  <c r="O1026" i="1"/>
  <c r="S1026" i="1" l="1"/>
  <c r="P1026" i="1"/>
  <c r="Q1026" i="1" l="1"/>
  <c r="T1026" i="1"/>
  <c r="U1026" i="1" l="1"/>
  <c r="J1027" i="1" s="1"/>
  <c r="O1027" i="1" l="1"/>
  <c r="L1027" i="1"/>
  <c r="S1027" i="1" l="1"/>
  <c r="P1027" i="1"/>
  <c r="T1027" i="1" l="1"/>
  <c r="Q1027" i="1"/>
  <c r="U1027" i="1" l="1"/>
  <c r="J1028" i="1" s="1"/>
  <c r="L1028" i="1" l="1"/>
  <c r="O1028" i="1"/>
  <c r="S1028" i="1" s="1"/>
  <c r="P1028" i="1" l="1"/>
  <c r="Q1028" i="1" l="1"/>
  <c r="T1028" i="1"/>
  <c r="U1028" i="1" l="1"/>
  <c r="J1029" i="1" s="1"/>
  <c r="L1029" i="1" l="1"/>
  <c r="O1029" i="1"/>
  <c r="S1029" i="1" l="1"/>
  <c r="P1029" i="1"/>
  <c r="T1029" i="1" l="1"/>
  <c r="Q1029" i="1"/>
  <c r="U1029" i="1" l="1"/>
  <c r="J1030" i="1" s="1"/>
  <c r="L1030" i="1" l="1"/>
  <c r="O1030" i="1"/>
  <c r="S1030" i="1" l="1"/>
  <c r="P1030" i="1"/>
  <c r="Q1030" i="1" l="1"/>
  <c r="T1030" i="1"/>
  <c r="U1030" i="1" l="1"/>
  <c r="J1031" i="1" s="1"/>
  <c r="L1031" i="1" l="1"/>
  <c r="O1031" i="1"/>
  <c r="S1031" i="1" s="1"/>
  <c r="P1031" i="1" l="1"/>
  <c r="T1031" i="1" l="1"/>
  <c r="Q1031" i="1"/>
  <c r="U1031" i="1" l="1"/>
  <c r="J1032" i="1" s="1"/>
  <c r="L1032" i="1" l="1"/>
  <c r="O1032" i="1"/>
  <c r="S1032" i="1" s="1"/>
  <c r="P1032" i="1" l="1"/>
  <c r="Q1032" i="1" l="1"/>
  <c r="T1032" i="1"/>
  <c r="U1032" i="1" l="1"/>
  <c r="J1033" i="1" s="1"/>
  <c r="L1033" i="1" l="1"/>
  <c r="O1033" i="1"/>
  <c r="S1033" i="1" l="1"/>
  <c r="P1033" i="1"/>
  <c r="T1033" i="1" l="1"/>
  <c r="Q1033" i="1"/>
  <c r="U1033" i="1" l="1"/>
  <c r="J1034" i="1" s="1"/>
  <c r="O1034" i="1" l="1"/>
  <c r="L1034" i="1"/>
  <c r="S1034" i="1" l="1"/>
  <c r="P1034" i="1"/>
  <c r="Q1034" i="1" l="1"/>
  <c r="T1034" i="1"/>
  <c r="U1034" i="1" l="1"/>
  <c r="J1035" i="1" s="1"/>
  <c r="L1035" i="1" l="1"/>
  <c r="O1035" i="1"/>
  <c r="S1035" i="1" l="1"/>
  <c r="P1035" i="1"/>
  <c r="T1035" i="1" l="1"/>
  <c r="Q1035" i="1"/>
  <c r="U1035" i="1" l="1"/>
  <c r="J1036" i="1" s="1"/>
  <c r="L1036" i="1" l="1"/>
  <c r="O1036" i="1"/>
  <c r="S1036" i="1" l="1"/>
  <c r="P1036" i="1"/>
  <c r="Q1036" i="1" l="1"/>
  <c r="T1036" i="1"/>
  <c r="U1036" i="1" l="1"/>
  <c r="J1037" i="1" s="1"/>
  <c r="O1037" i="1" l="1"/>
  <c r="L1037" i="1"/>
  <c r="S1037" i="1" l="1"/>
  <c r="P1037" i="1"/>
  <c r="T1037" i="1" l="1"/>
  <c r="Q1037" i="1"/>
  <c r="U1037" i="1" l="1"/>
  <c r="J1038" i="1" s="1"/>
  <c r="L1038" i="1" l="1"/>
  <c r="O1038" i="1"/>
  <c r="S1038" i="1" l="1"/>
  <c r="P1038" i="1"/>
  <c r="Q1038" i="1" l="1"/>
  <c r="T1038" i="1"/>
  <c r="U1038" i="1" l="1"/>
  <c r="J1039" i="1" s="1"/>
  <c r="O1039" i="1" l="1"/>
  <c r="L1039" i="1"/>
  <c r="S1039" i="1" l="1"/>
  <c r="P1039" i="1"/>
  <c r="T1039" i="1" l="1"/>
  <c r="Q1039" i="1"/>
  <c r="U1039" i="1" l="1"/>
  <c r="J1040" i="1" s="1"/>
  <c r="O1040" i="1" l="1"/>
  <c r="L1040" i="1"/>
  <c r="S1040" i="1" l="1"/>
  <c r="P1040" i="1"/>
  <c r="Q1040" i="1" l="1"/>
  <c r="T1040" i="1"/>
  <c r="U1040" i="1" l="1"/>
  <c r="J1041" i="1" s="1"/>
  <c r="O1041" i="1" l="1"/>
  <c r="L1041" i="1"/>
  <c r="S1041" i="1" l="1"/>
  <c r="P1041" i="1"/>
  <c r="T1041" i="1" l="1"/>
  <c r="Q1041" i="1"/>
  <c r="U1041" i="1" l="1"/>
  <c r="J1042" i="1" s="1"/>
  <c r="O1042" i="1" l="1"/>
  <c r="L1042" i="1"/>
  <c r="S1042" i="1" l="1"/>
  <c r="P1042" i="1"/>
  <c r="Q1042" i="1" l="1"/>
  <c r="T1042" i="1"/>
  <c r="U1042" i="1" l="1"/>
  <c r="J1043" i="1" s="1"/>
  <c r="O1043" i="1" l="1"/>
  <c r="L1043" i="1"/>
  <c r="S1043" i="1" l="1"/>
  <c r="P1043" i="1"/>
  <c r="T1043" i="1" l="1"/>
  <c r="Q1043" i="1"/>
  <c r="U1043" i="1" l="1"/>
  <c r="J1044" i="1" s="1"/>
  <c r="L1044" i="1" l="1"/>
  <c r="O1044" i="1"/>
  <c r="S1044" i="1" s="1"/>
  <c r="P1044" i="1" l="1"/>
  <c r="Q1044" i="1" l="1"/>
  <c r="T1044" i="1"/>
  <c r="U1044" i="1" l="1"/>
  <c r="J1045" i="1" s="1"/>
  <c r="O1045" i="1" l="1"/>
  <c r="L1045" i="1"/>
  <c r="S1045" i="1" l="1"/>
  <c r="P1045" i="1"/>
  <c r="T1045" i="1" l="1"/>
  <c r="Q1045" i="1"/>
  <c r="U1045" i="1" l="1"/>
  <c r="J1046" i="1" s="1"/>
  <c r="L1046" i="1" l="1"/>
  <c r="O1046" i="1"/>
  <c r="S1046" i="1" s="1"/>
  <c r="P1046" i="1" l="1"/>
  <c r="Q1046" i="1" l="1"/>
  <c r="T1046" i="1"/>
  <c r="U1046" i="1" l="1"/>
  <c r="J1047" i="1" s="1"/>
  <c r="O1047" i="1" l="1"/>
  <c r="L1047" i="1"/>
  <c r="S1047" i="1" l="1"/>
  <c r="P1047" i="1"/>
  <c r="T1047" i="1" l="1"/>
  <c r="Q1047" i="1"/>
  <c r="U1047" i="1" l="1"/>
  <c r="J1048" i="1" s="1"/>
  <c r="O1048" i="1" l="1"/>
  <c r="L1048" i="1"/>
  <c r="S1048" i="1" l="1"/>
  <c r="P1048" i="1"/>
  <c r="Q1048" i="1" l="1"/>
  <c r="T1048" i="1"/>
  <c r="U1048" i="1" l="1"/>
  <c r="J1049" i="1" s="1"/>
  <c r="O1049" i="1" l="1"/>
  <c r="L1049" i="1"/>
  <c r="S1049" i="1" l="1"/>
  <c r="P1049" i="1"/>
  <c r="T1049" i="1" l="1"/>
  <c r="Q1049" i="1"/>
  <c r="U1049" i="1" l="1"/>
  <c r="J1050" i="1" s="1"/>
  <c r="L1050" i="1" l="1"/>
  <c r="O1050" i="1"/>
  <c r="S1050" i="1" l="1"/>
  <c r="P1050" i="1"/>
  <c r="Q1050" i="1" l="1"/>
  <c r="T1050" i="1"/>
  <c r="U1050" i="1" l="1"/>
  <c r="J1051" i="1" s="1"/>
  <c r="L1051" i="1" l="1"/>
  <c r="O1051" i="1"/>
  <c r="S1051" i="1" s="1"/>
  <c r="P1051" i="1" l="1"/>
  <c r="T1051" i="1" l="1"/>
  <c r="Q1051" i="1"/>
  <c r="U1051" i="1" l="1"/>
  <c r="J1052" i="1" s="1"/>
  <c r="O1052" i="1" l="1"/>
  <c r="L1052" i="1"/>
  <c r="S1052" i="1" l="1"/>
  <c r="P1052" i="1"/>
  <c r="Q1052" i="1" l="1"/>
  <c r="T1052" i="1"/>
  <c r="U1052" i="1" l="1"/>
  <c r="J1053" i="1" s="1"/>
  <c r="O1053" i="1" l="1"/>
  <c r="L1053" i="1"/>
  <c r="S1053" i="1" l="1"/>
  <c r="P1053" i="1"/>
  <c r="T1053" i="1" l="1"/>
  <c r="Q1053" i="1"/>
  <c r="U1053" i="1" l="1"/>
  <c r="J1054" i="1" s="1"/>
  <c r="O1054" i="1" l="1"/>
  <c r="L1054" i="1"/>
  <c r="S1054" i="1" l="1"/>
  <c r="P1054" i="1"/>
  <c r="Q1054" i="1" l="1"/>
  <c r="T1054" i="1"/>
  <c r="U1054" i="1" l="1"/>
  <c r="J1055" i="1" s="1"/>
  <c r="O1055" i="1" l="1"/>
  <c r="L1055" i="1"/>
  <c r="S1055" i="1" l="1"/>
  <c r="P1055" i="1"/>
  <c r="T1055" i="1" l="1"/>
  <c r="Q1055" i="1"/>
  <c r="U1055" i="1" l="1"/>
  <c r="J1056" i="1" s="1"/>
  <c r="O1056" i="1" l="1"/>
  <c r="L1056" i="1"/>
  <c r="S1056" i="1" l="1"/>
  <c r="P1056" i="1"/>
  <c r="Q1056" i="1" l="1"/>
  <c r="T1056" i="1"/>
  <c r="U1056" i="1" l="1"/>
  <c r="J1057" i="1" s="1"/>
  <c r="O1057" i="1" l="1"/>
  <c r="L1057" i="1"/>
  <c r="S1057" i="1" l="1"/>
  <c r="P1057" i="1"/>
  <c r="T1057" i="1" l="1"/>
  <c r="Q1057" i="1"/>
  <c r="U1057" i="1" l="1"/>
  <c r="J1058" i="1" s="1"/>
  <c r="O1058" i="1" l="1"/>
  <c r="L1058" i="1"/>
  <c r="S1058" i="1" l="1"/>
  <c r="P1058" i="1"/>
  <c r="Q1058" i="1" l="1"/>
  <c r="T1058" i="1"/>
  <c r="U1058" i="1" l="1"/>
  <c r="J1059" i="1" s="1"/>
  <c r="L1059" i="1" l="1"/>
  <c r="O1059" i="1"/>
  <c r="S1059" i="1" l="1"/>
  <c r="P1059" i="1"/>
  <c r="T1059" i="1" l="1"/>
  <c r="Q1059" i="1"/>
  <c r="U1059" i="1" l="1"/>
  <c r="J1060" i="1" s="1"/>
  <c r="L1060" i="1" l="1"/>
  <c r="O1060" i="1"/>
  <c r="S1060" i="1" l="1"/>
  <c r="P1060" i="1"/>
  <c r="Q1060" i="1" l="1"/>
  <c r="T1060" i="1"/>
  <c r="U1060" i="1" l="1"/>
  <c r="J1061" i="1" s="1"/>
  <c r="L1061" i="1" l="1"/>
  <c r="O1061" i="1"/>
  <c r="S1061" i="1" l="1"/>
  <c r="P1061" i="1"/>
  <c r="T1061" i="1" l="1"/>
  <c r="Q1061" i="1"/>
  <c r="U1061" i="1" l="1"/>
  <c r="J1062" i="1" s="1"/>
  <c r="L1062" i="1" l="1"/>
  <c r="O1062" i="1"/>
  <c r="S1062" i="1" l="1"/>
  <c r="P1062" i="1"/>
  <c r="Q1062" i="1" l="1"/>
  <c r="T1062" i="1"/>
  <c r="U1062" i="1" l="1"/>
  <c r="J1063" i="1" s="1"/>
  <c r="L1063" i="1" l="1"/>
  <c r="O1063" i="1"/>
  <c r="S1063" i="1" s="1"/>
  <c r="P1063" i="1" l="1"/>
  <c r="T1063" i="1" l="1"/>
  <c r="Q1063" i="1"/>
  <c r="U1063" i="1" l="1"/>
  <c r="J1064" i="1" s="1"/>
  <c r="O1064" i="1" l="1"/>
  <c r="L1064" i="1"/>
  <c r="S1064" i="1" l="1"/>
  <c r="P1064" i="1"/>
  <c r="Q1064" i="1" l="1"/>
  <c r="T1064" i="1"/>
  <c r="U1064" i="1" l="1"/>
  <c r="J1065" i="1" s="1"/>
  <c r="O1065" i="1" l="1"/>
  <c r="L1065" i="1"/>
  <c r="S1065" i="1" l="1"/>
  <c r="P1065" i="1"/>
  <c r="T1065" i="1" l="1"/>
  <c r="Q1065" i="1"/>
  <c r="U1065" i="1" l="1"/>
  <c r="J1066" i="1" s="1"/>
  <c r="O1066" i="1" l="1"/>
  <c r="L1066" i="1"/>
  <c r="S1066" i="1" l="1"/>
  <c r="P1066" i="1"/>
  <c r="Q1066" i="1" l="1"/>
  <c r="T1066" i="1"/>
  <c r="U1066" i="1" l="1"/>
  <c r="J1067" i="1" s="1"/>
  <c r="O1067" i="1" l="1"/>
  <c r="L1067" i="1"/>
  <c r="S1067" i="1" l="1"/>
  <c r="P1067" i="1"/>
  <c r="T1067" i="1" l="1"/>
  <c r="Q1067" i="1"/>
  <c r="U1067" i="1" l="1"/>
  <c r="J1068" i="1" s="1"/>
  <c r="O1068" i="1" l="1"/>
  <c r="L1068" i="1"/>
  <c r="S1068" i="1" l="1"/>
  <c r="P1068" i="1"/>
  <c r="Q1068" i="1" l="1"/>
  <c r="T1068" i="1"/>
  <c r="U1068" i="1" l="1"/>
  <c r="J1069" i="1" s="1"/>
  <c r="L1069" i="1" l="1"/>
  <c r="O1069" i="1"/>
  <c r="S1069" i="1" s="1"/>
  <c r="P1069" i="1" l="1"/>
  <c r="T1069" i="1" l="1"/>
  <c r="Q1069" i="1"/>
  <c r="U1069" i="1" l="1"/>
  <c r="J1070" i="1" s="1"/>
  <c r="O1070" i="1" l="1"/>
  <c r="L1070" i="1"/>
  <c r="S1070" i="1" l="1"/>
  <c r="P1070" i="1"/>
  <c r="Q1070" i="1" l="1"/>
  <c r="T1070" i="1"/>
  <c r="U1070" i="1" l="1"/>
  <c r="J1071" i="1" s="1"/>
  <c r="L1071" i="1" l="1"/>
  <c r="O1071" i="1"/>
  <c r="S1071" i="1" l="1"/>
  <c r="P1071" i="1"/>
  <c r="T1071" i="1" l="1"/>
  <c r="Q1071" i="1"/>
  <c r="U1071" i="1" l="1"/>
  <c r="J1072" i="1" s="1"/>
  <c r="L1072" i="1" l="1"/>
  <c r="O1072" i="1"/>
  <c r="S1072" i="1" s="1"/>
  <c r="P1072" i="1" l="1"/>
  <c r="Q1072" i="1" l="1"/>
  <c r="T1072" i="1"/>
  <c r="U1072" i="1" l="1"/>
  <c r="J1073" i="1" s="1"/>
  <c r="L1073" i="1" l="1"/>
  <c r="O1073" i="1"/>
  <c r="S1073" i="1" l="1"/>
  <c r="P1073" i="1"/>
  <c r="T1073" i="1" l="1"/>
  <c r="Q1073" i="1"/>
  <c r="U1073" i="1" l="1"/>
  <c r="J1074" i="1" s="1"/>
  <c r="L1074" i="1" l="1"/>
  <c r="O1074" i="1"/>
  <c r="S1074" i="1" s="1"/>
  <c r="P1074" i="1" l="1"/>
  <c r="Q1074" i="1" l="1"/>
  <c r="T1074" i="1"/>
  <c r="U1074" i="1" l="1"/>
  <c r="J1075" i="1" s="1"/>
  <c r="O1075" i="1" l="1"/>
  <c r="L1075" i="1"/>
  <c r="S1075" i="1" l="1"/>
  <c r="P1075" i="1"/>
  <c r="T1075" i="1" l="1"/>
  <c r="Q1075" i="1"/>
  <c r="U1075" i="1" l="1"/>
  <c r="J1076" i="1" s="1"/>
  <c r="O1076" i="1" l="1"/>
  <c r="L1076" i="1"/>
  <c r="S1076" i="1" l="1"/>
  <c r="P1076" i="1"/>
  <c r="Q1076" i="1" l="1"/>
  <c r="T1076" i="1"/>
  <c r="U1076" i="1" l="1"/>
  <c r="J1077" i="1" s="1"/>
  <c r="L1077" i="1" l="1"/>
  <c r="O1077" i="1"/>
  <c r="S1077" i="1" l="1"/>
  <c r="P1077" i="1"/>
  <c r="T1077" i="1" l="1"/>
  <c r="Q1077" i="1"/>
  <c r="U1077" i="1" l="1"/>
  <c r="J1078" i="1" s="1"/>
  <c r="L1078" i="1" l="1"/>
  <c r="O1078" i="1"/>
  <c r="S1078" i="1" l="1"/>
  <c r="P1078" i="1"/>
  <c r="Q1078" i="1" l="1"/>
  <c r="T1078" i="1"/>
  <c r="U1078" i="1" l="1"/>
  <c r="J1079" i="1" s="1"/>
  <c r="O1079" i="1" l="1"/>
  <c r="L1079" i="1"/>
  <c r="S1079" i="1" l="1"/>
  <c r="P1079" i="1"/>
  <c r="T1079" i="1" l="1"/>
  <c r="Q1079" i="1"/>
  <c r="U1079" i="1" l="1"/>
  <c r="J1080" i="1" s="1"/>
  <c r="L1080" i="1" l="1"/>
  <c r="O1080" i="1"/>
  <c r="S1080" i="1" l="1"/>
  <c r="P1080" i="1"/>
  <c r="Q1080" i="1" l="1"/>
  <c r="T1080" i="1"/>
  <c r="U1080" i="1" l="1"/>
  <c r="J1081" i="1" s="1"/>
  <c r="L1081" i="1" l="1"/>
  <c r="O1081" i="1"/>
  <c r="S1081" i="1" l="1"/>
  <c r="P1081" i="1"/>
  <c r="T1081" i="1" l="1"/>
  <c r="Q1081" i="1"/>
  <c r="U1081" i="1" l="1"/>
  <c r="J1082" i="1" s="1"/>
  <c r="O1082" i="1" l="1"/>
  <c r="L1082" i="1"/>
  <c r="S1082" i="1" l="1"/>
  <c r="P1082" i="1"/>
  <c r="Q1082" i="1" l="1"/>
  <c r="T1082" i="1"/>
  <c r="U1082" i="1" l="1"/>
  <c r="J1083" i="1" s="1"/>
  <c r="O1083" i="1" l="1"/>
  <c r="L1083" i="1"/>
  <c r="S1083" i="1" l="1"/>
  <c r="P1083" i="1"/>
  <c r="T1083" i="1" l="1"/>
  <c r="Q1083" i="1"/>
  <c r="U1083" i="1" l="1"/>
  <c r="J1084" i="1" s="1"/>
  <c r="L1084" i="1" l="1"/>
  <c r="O1084" i="1"/>
  <c r="S1084" i="1" l="1"/>
  <c r="P1084" i="1"/>
  <c r="Q1084" i="1" l="1"/>
  <c r="T1084" i="1"/>
  <c r="U1084" i="1" l="1"/>
  <c r="J1085" i="1" s="1"/>
  <c r="L1085" i="1" l="1"/>
  <c r="O1085" i="1"/>
  <c r="S1085" i="1" l="1"/>
  <c r="P1085" i="1"/>
  <c r="Q1085" i="1" l="1"/>
  <c r="T1085" i="1"/>
  <c r="U1085" i="1" l="1"/>
  <c r="J1086" i="1" s="1"/>
  <c r="L1086" i="1" l="1"/>
  <c r="O1086" i="1"/>
  <c r="S1086" i="1" l="1"/>
  <c r="P1086" i="1"/>
  <c r="T1086" i="1" l="1"/>
  <c r="Q1086" i="1"/>
  <c r="U1086" i="1" l="1"/>
  <c r="J1087" i="1" s="1"/>
  <c r="L1087" i="1" l="1"/>
  <c r="O1087" i="1"/>
  <c r="S1087" i="1" l="1"/>
  <c r="P1087" i="1"/>
  <c r="Q1087" i="1" l="1"/>
  <c r="T1087" i="1"/>
  <c r="U1087" i="1" l="1"/>
  <c r="J1088" i="1" s="1"/>
  <c r="O1088" i="1" l="1"/>
  <c r="L1088" i="1"/>
  <c r="S1088" i="1" l="1"/>
  <c r="P1088" i="1"/>
  <c r="T1088" i="1" l="1"/>
  <c r="Q1088" i="1"/>
  <c r="U1088" i="1" l="1"/>
  <c r="J1089" i="1" s="1"/>
  <c r="L1089" i="1" l="1"/>
  <c r="O1089" i="1"/>
  <c r="S1089" i="1" l="1"/>
  <c r="P1089" i="1"/>
  <c r="Q1089" i="1" l="1"/>
  <c r="T1089" i="1"/>
  <c r="U1089" i="1" l="1"/>
  <c r="J1090" i="1" s="1"/>
  <c r="L1090" i="1" l="1"/>
  <c r="O1090" i="1"/>
  <c r="S1090" i="1" l="1"/>
  <c r="P1090" i="1"/>
  <c r="T1090" i="1" l="1"/>
  <c r="Q1090" i="1"/>
  <c r="U1090" i="1" l="1"/>
  <c r="J1091" i="1" s="1"/>
  <c r="L1091" i="1" l="1"/>
  <c r="O1091" i="1"/>
  <c r="S1091" i="1" s="1"/>
  <c r="P1091" i="1" l="1"/>
  <c r="Q1091" i="1" l="1"/>
  <c r="T1091" i="1"/>
  <c r="U1091" i="1" l="1"/>
  <c r="J1092" i="1" s="1"/>
  <c r="L1092" i="1" l="1"/>
  <c r="O1092" i="1"/>
  <c r="S1092" i="1" l="1"/>
  <c r="P1092" i="1"/>
  <c r="T1092" i="1" l="1"/>
  <c r="Q1092" i="1"/>
  <c r="U1092" i="1" l="1"/>
  <c r="J1093" i="1" s="1"/>
  <c r="O1093" i="1" l="1"/>
  <c r="L1093" i="1"/>
  <c r="S1093" i="1" l="1"/>
  <c r="P1093" i="1"/>
  <c r="Q1093" i="1" l="1"/>
  <c r="T1093" i="1"/>
  <c r="U1093" i="1" l="1"/>
  <c r="J1094" i="1" s="1"/>
  <c r="L1094" i="1" l="1"/>
  <c r="O1094" i="1"/>
  <c r="S1094" i="1" l="1"/>
  <c r="P1094" i="1"/>
  <c r="T1094" i="1" l="1"/>
  <c r="Q1094" i="1"/>
  <c r="U1094" i="1" l="1"/>
  <c r="J1095" i="1" s="1"/>
  <c r="O1095" i="1" l="1"/>
  <c r="L1095" i="1"/>
  <c r="S1095" i="1" l="1"/>
  <c r="P1095" i="1"/>
  <c r="Q1095" i="1" l="1"/>
  <c r="T1095" i="1"/>
  <c r="U1095" i="1" l="1"/>
  <c r="J1096" i="1" s="1"/>
  <c r="O1096" i="1" l="1"/>
  <c r="L1096" i="1"/>
  <c r="S1096" i="1" l="1"/>
  <c r="P1096" i="1"/>
  <c r="T1096" i="1" l="1"/>
  <c r="Q1096" i="1"/>
  <c r="U1096" i="1" l="1"/>
  <c r="J1097" i="1" s="1"/>
  <c r="L1097" i="1" l="1"/>
  <c r="O1097" i="1"/>
  <c r="S1097" i="1" l="1"/>
  <c r="P1097" i="1"/>
  <c r="Q1097" i="1" l="1"/>
  <c r="T1097" i="1"/>
  <c r="U1097" i="1" l="1"/>
  <c r="J1098" i="1" s="1"/>
  <c r="L1098" i="1" l="1"/>
  <c r="O1098" i="1"/>
  <c r="S1098" i="1" s="1"/>
  <c r="P1098" i="1" l="1"/>
  <c r="T1098" i="1" l="1"/>
  <c r="Q1098" i="1"/>
  <c r="U1098" i="1" l="1"/>
  <c r="J1099" i="1" s="1"/>
  <c r="L1099" i="1" l="1"/>
  <c r="O1099" i="1"/>
  <c r="P1099" i="1" l="1"/>
  <c r="S1099" i="1"/>
  <c r="Q1099" i="1"/>
  <c r="T1099" i="1"/>
  <c r="U1099" i="1" l="1"/>
  <c r="J1100" i="1" s="1"/>
  <c r="L1100" i="1" l="1"/>
  <c r="O1100" i="1"/>
  <c r="S1100" i="1" s="1"/>
  <c r="P1100" i="1" l="1"/>
  <c r="Q1100" i="1" l="1"/>
  <c r="T1100" i="1"/>
  <c r="U1100" i="1" l="1"/>
  <c r="J1101" i="1" s="1"/>
  <c r="O1101" i="1" l="1"/>
  <c r="L1101" i="1"/>
  <c r="S1101" i="1" l="1"/>
  <c r="P1101" i="1"/>
  <c r="T1101" i="1" l="1"/>
  <c r="Q1101" i="1"/>
  <c r="U1101" i="1" l="1"/>
  <c r="J1102" i="1" s="1"/>
  <c r="L1102" i="1" l="1"/>
  <c r="O1102" i="1"/>
  <c r="S1102" i="1" s="1"/>
  <c r="P1102" i="1" l="1"/>
  <c r="Q1102" i="1" l="1"/>
  <c r="T1102" i="1"/>
  <c r="U1102" i="1" l="1"/>
  <c r="J1103" i="1" s="1"/>
  <c r="O1103" i="1" l="1"/>
  <c r="L1103" i="1"/>
  <c r="S1103" i="1" l="1"/>
  <c r="P1103" i="1"/>
  <c r="T1103" i="1" l="1"/>
  <c r="Q1103" i="1"/>
  <c r="U1103" i="1" l="1"/>
  <c r="J1104" i="1" s="1"/>
  <c r="O1104" i="1" l="1"/>
  <c r="L1104" i="1"/>
  <c r="S1104" i="1" l="1"/>
  <c r="P1104" i="1"/>
  <c r="Q1104" i="1" l="1"/>
  <c r="T1104" i="1"/>
  <c r="U1104" i="1" l="1"/>
  <c r="J1105" i="1" s="1"/>
  <c r="L1105" i="1" l="1"/>
  <c r="O1105" i="1"/>
  <c r="S1105" i="1" s="1"/>
  <c r="P1105" i="1" l="1"/>
  <c r="T1105" i="1" l="1"/>
  <c r="Q1105" i="1"/>
  <c r="U1105" i="1" l="1"/>
  <c r="J1106" i="1" s="1"/>
  <c r="L1106" i="1" l="1"/>
  <c r="O1106" i="1"/>
  <c r="S1106" i="1" l="1"/>
  <c r="P1106" i="1"/>
  <c r="Q1106" i="1" l="1"/>
  <c r="T1106" i="1"/>
  <c r="U1106" i="1" l="1"/>
  <c r="J1107" i="1" s="1"/>
  <c r="L1107" i="1" l="1"/>
  <c r="O1107" i="1"/>
  <c r="S1107" i="1" l="1"/>
  <c r="P1107" i="1"/>
  <c r="T1107" i="1" l="1"/>
  <c r="Q1107" i="1"/>
  <c r="U1107" i="1" l="1"/>
  <c r="J1108" i="1" s="1"/>
  <c r="O1108" i="1" l="1"/>
  <c r="L1108" i="1"/>
  <c r="S1108" i="1" l="1"/>
  <c r="P1108" i="1"/>
  <c r="Q1108" i="1" l="1"/>
  <c r="T1108" i="1"/>
  <c r="U1108" i="1" l="1"/>
  <c r="J1109" i="1" s="1"/>
  <c r="L1109" i="1" l="1"/>
  <c r="O1109" i="1"/>
  <c r="S1109" i="1" s="1"/>
  <c r="P1109" i="1" l="1"/>
  <c r="T1109" i="1" l="1"/>
  <c r="Q1109" i="1"/>
  <c r="U1109" i="1" l="1"/>
  <c r="J1110" i="1" s="1"/>
  <c r="L1110" i="1" l="1"/>
  <c r="O1110" i="1"/>
  <c r="S1110" i="1" s="1"/>
  <c r="P1110" i="1" l="1"/>
  <c r="Q1110" i="1" l="1"/>
  <c r="T1110" i="1"/>
  <c r="U1110" i="1" l="1"/>
  <c r="J1111" i="1" s="1"/>
  <c r="O1111" i="1" l="1"/>
  <c r="L1111" i="1"/>
  <c r="S1111" i="1" l="1"/>
  <c r="P1111" i="1"/>
  <c r="T1111" i="1" l="1"/>
  <c r="Q1111" i="1"/>
  <c r="U1111" i="1" l="1"/>
  <c r="J1112" i="1" s="1"/>
  <c r="L1112" i="1" l="1"/>
  <c r="O1112" i="1"/>
  <c r="S1112" i="1" l="1"/>
  <c r="P1112" i="1"/>
  <c r="Q1112" i="1" l="1"/>
  <c r="T1112" i="1"/>
  <c r="U1112" i="1" l="1"/>
  <c r="J1113" i="1" s="1"/>
  <c r="L1113" i="1" l="1"/>
  <c r="O1113" i="1"/>
  <c r="S1113" i="1" l="1"/>
  <c r="P1113" i="1"/>
  <c r="T1113" i="1" l="1"/>
  <c r="Q1113" i="1"/>
  <c r="U1113" i="1" l="1"/>
  <c r="J1114" i="1" s="1"/>
  <c r="L1114" i="1" l="1"/>
  <c r="O1114" i="1"/>
  <c r="S1114" i="1" s="1"/>
  <c r="P1114" i="1" l="1"/>
  <c r="Q1114" i="1" l="1"/>
  <c r="T1114" i="1"/>
  <c r="U1114" i="1" l="1"/>
  <c r="J1115" i="1" s="1"/>
  <c r="L1115" i="1" l="1"/>
  <c r="O1115" i="1"/>
  <c r="S1115" i="1" l="1"/>
  <c r="P1115" i="1"/>
  <c r="T1115" i="1" l="1"/>
  <c r="Q1115" i="1"/>
  <c r="U1115" i="1" l="1"/>
  <c r="J1116" i="1" s="1"/>
  <c r="O1116" i="1" l="1"/>
  <c r="L1116" i="1"/>
  <c r="S1116" i="1" l="1"/>
  <c r="P1116" i="1"/>
  <c r="Q1116" i="1" l="1"/>
  <c r="T1116" i="1"/>
  <c r="U1116" i="1" l="1"/>
  <c r="J1117" i="1" s="1"/>
  <c r="O1117" i="1" l="1"/>
  <c r="L1117" i="1"/>
  <c r="S1117" i="1" l="1"/>
  <c r="P1117" i="1"/>
  <c r="T1117" i="1" l="1"/>
  <c r="Q1117" i="1"/>
  <c r="U1117" i="1" l="1"/>
  <c r="J1118" i="1" s="1"/>
  <c r="O1118" i="1" l="1"/>
  <c r="L1118" i="1"/>
  <c r="S1118" i="1" l="1"/>
  <c r="P1118" i="1"/>
  <c r="Q1118" i="1" l="1"/>
  <c r="T1118" i="1"/>
  <c r="U1118" i="1" l="1"/>
  <c r="J1119" i="1" s="1"/>
  <c r="O1119" i="1" l="1"/>
  <c r="L1119" i="1"/>
  <c r="S1119" i="1" l="1"/>
  <c r="P1119" i="1"/>
  <c r="T1119" i="1" l="1"/>
  <c r="Q1119" i="1"/>
  <c r="U1119" i="1" l="1"/>
  <c r="J1120" i="1" s="1"/>
  <c r="O1120" i="1" l="1"/>
  <c r="L1120" i="1"/>
  <c r="S1120" i="1" l="1"/>
  <c r="P1120" i="1"/>
  <c r="Q1120" i="1" l="1"/>
  <c r="T1120" i="1"/>
  <c r="U1120" i="1" l="1"/>
  <c r="J1121" i="1" s="1"/>
  <c r="L1121" i="1" l="1"/>
  <c r="O1121" i="1"/>
  <c r="S1121" i="1" s="1"/>
  <c r="P1121" i="1" l="1"/>
  <c r="T1121" i="1" l="1"/>
  <c r="Q1121" i="1"/>
  <c r="U1121" i="1" l="1"/>
  <c r="J1122" i="1" s="1"/>
  <c r="O1122" i="1" l="1"/>
  <c r="L1122" i="1"/>
  <c r="S1122" i="1" l="1"/>
  <c r="P1122" i="1"/>
  <c r="Q1122" i="1" l="1"/>
  <c r="T1122" i="1"/>
  <c r="U1122" i="1" l="1"/>
  <c r="J1123" i="1" s="1"/>
  <c r="L1123" i="1" l="1"/>
  <c r="O1123" i="1"/>
  <c r="S1123" i="1" l="1"/>
  <c r="P1123" i="1"/>
  <c r="T1123" i="1" l="1"/>
  <c r="Q1123" i="1"/>
  <c r="U1123" i="1" l="1"/>
  <c r="J1124" i="1" s="1"/>
  <c r="O1124" i="1" l="1"/>
  <c r="L1124" i="1"/>
  <c r="S1124" i="1" l="1"/>
  <c r="P1124" i="1"/>
  <c r="Q1124" i="1" l="1"/>
  <c r="T1124" i="1"/>
  <c r="U1124" i="1" l="1"/>
  <c r="J1125" i="1" s="1"/>
  <c r="O1125" i="1" l="1"/>
  <c r="L1125" i="1"/>
  <c r="S1125" i="1" l="1"/>
  <c r="P1125" i="1"/>
  <c r="T1125" i="1" l="1"/>
  <c r="Q1125" i="1"/>
  <c r="U1125" i="1" l="1"/>
  <c r="J1126" i="1" s="1"/>
  <c r="L1126" i="1" l="1"/>
  <c r="O1126" i="1"/>
  <c r="S1126" i="1" s="1"/>
  <c r="P1126" i="1" l="1"/>
  <c r="Q1126" i="1" l="1"/>
  <c r="T1126" i="1"/>
  <c r="U1126" i="1" l="1"/>
  <c r="J1127" i="1" s="1"/>
  <c r="O1127" i="1" l="1"/>
  <c r="L1127" i="1"/>
  <c r="S1127" i="1" l="1"/>
  <c r="P1127" i="1"/>
  <c r="T1127" i="1" l="1"/>
  <c r="Q1127" i="1"/>
  <c r="U1127" i="1" l="1"/>
  <c r="J1128" i="1" s="1"/>
  <c r="O1128" i="1" l="1"/>
  <c r="L1128" i="1"/>
  <c r="S1128" i="1" l="1"/>
  <c r="P1128" i="1"/>
  <c r="Q1128" i="1" l="1"/>
  <c r="T1128" i="1"/>
  <c r="U1128" i="1" l="1"/>
  <c r="J1129" i="1" s="1"/>
  <c r="L1129" i="1" l="1"/>
  <c r="O1129" i="1"/>
  <c r="S1129" i="1" l="1"/>
  <c r="P1129" i="1"/>
  <c r="T1129" i="1" l="1"/>
  <c r="Q1129" i="1"/>
  <c r="U1129" i="1" l="1"/>
  <c r="J1130" i="1" s="1"/>
  <c r="L1130" i="1" l="1"/>
  <c r="O1130" i="1"/>
  <c r="S1130" i="1" l="1"/>
  <c r="P1130" i="1"/>
  <c r="Q1130" i="1" l="1"/>
  <c r="T1130" i="1"/>
  <c r="U1130" i="1" l="1"/>
  <c r="J1131" i="1" s="1"/>
  <c r="O1131" i="1" l="1"/>
  <c r="L1131" i="1"/>
  <c r="S1131" i="1" l="1"/>
  <c r="P1131" i="1"/>
  <c r="T1131" i="1" l="1"/>
  <c r="Q1131" i="1"/>
  <c r="U1131" i="1" l="1"/>
  <c r="J1132" i="1" s="1"/>
  <c r="L1132" i="1" l="1"/>
  <c r="O1132" i="1"/>
  <c r="S1132" i="1" l="1"/>
  <c r="P1132" i="1"/>
  <c r="Q1132" i="1" l="1"/>
  <c r="T1132" i="1"/>
  <c r="U1132" i="1" l="1"/>
  <c r="J1133" i="1" s="1"/>
  <c r="L1133" i="1" l="1"/>
  <c r="O1133" i="1"/>
  <c r="S1133" i="1" l="1"/>
  <c r="P1133" i="1"/>
  <c r="T1133" i="1" l="1"/>
  <c r="Q1133" i="1"/>
  <c r="U1133" i="1" l="1"/>
  <c r="J1134" i="1" s="1"/>
  <c r="L1134" i="1" l="1"/>
  <c r="O1134" i="1"/>
  <c r="S1134" i="1" l="1"/>
  <c r="P1134" i="1"/>
  <c r="Q1134" i="1" l="1"/>
  <c r="T1134" i="1"/>
  <c r="U1134" i="1" l="1"/>
  <c r="J1135" i="1" s="1"/>
  <c r="O1135" i="1" l="1"/>
  <c r="L1135" i="1"/>
  <c r="S1135" i="1" l="1"/>
  <c r="P1135" i="1"/>
  <c r="T1135" i="1" l="1"/>
  <c r="Q1135" i="1"/>
  <c r="U1135" i="1" l="1"/>
  <c r="J1136" i="1" s="1"/>
  <c r="L1136" i="1" l="1"/>
  <c r="O1136" i="1"/>
  <c r="S1136" i="1" s="1"/>
  <c r="P1136" i="1" l="1"/>
  <c r="Q1136" i="1" l="1"/>
  <c r="T1136" i="1"/>
  <c r="U1136" i="1" l="1"/>
  <c r="J1137" i="1" s="1"/>
  <c r="L1137" i="1" l="1"/>
  <c r="O1137" i="1"/>
  <c r="S1137" i="1" s="1"/>
  <c r="P1137" i="1" l="1"/>
  <c r="T1137" i="1" l="1"/>
  <c r="Q1137" i="1"/>
  <c r="U1137" i="1" l="1"/>
  <c r="J1138" i="1" s="1"/>
  <c r="L1138" i="1" l="1"/>
  <c r="O1138" i="1"/>
  <c r="S1138" i="1" l="1"/>
  <c r="P1138" i="1"/>
  <c r="Q1138" i="1" l="1"/>
  <c r="T1138" i="1"/>
  <c r="U1138" i="1" l="1"/>
  <c r="J1139" i="1" s="1"/>
  <c r="L1139" i="1" l="1"/>
  <c r="O1139" i="1"/>
  <c r="S1139" i="1" l="1"/>
  <c r="P1139" i="1"/>
  <c r="T1139" i="1" l="1"/>
  <c r="Q1139" i="1"/>
  <c r="U1139" i="1" l="1"/>
  <c r="J1140" i="1" s="1"/>
  <c r="L1140" i="1" l="1"/>
  <c r="O1140" i="1"/>
  <c r="S1140" i="1" l="1"/>
  <c r="P1140" i="1"/>
  <c r="Q1140" i="1" l="1"/>
  <c r="T1140" i="1"/>
  <c r="U1140" i="1" l="1"/>
  <c r="J1141" i="1" s="1"/>
  <c r="O1141" i="1" l="1"/>
  <c r="L1141" i="1"/>
  <c r="S1141" i="1" l="1"/>
  <c r="P1141" i="1"/>
  <c r="T1141" i="1" l="1"/>
  <c r="Q1141" i="1"/>
  <c r="U1141" i="1" l="1"/>
  <c r="J1142" i="1" s="1"/>
  <c r="L1142" i="1" l="1"/>
  <c r="O1142" i="1"/>
  <c r="S1142" i="1" s="1"/>
  <c r="P1142" i="1" l="1"/>
  <c r="Q1142" i="1" l="1"/>
  <c r="T1142" i="1"/>
  <c r="U1142" i="1" l="1"/>
  <c r="J1143" i="1" s="1"/>
  <c r="O1143" i="1" l="1"/>
  <c r="L1143" i="1"/>
  <c r="S1143" i="1" l="1"/>
  <c r="P1143" i="1"/>
  <c r="T1143" i="1" l="1"/>
  <c r="Q1143" i="1"/>
  <c r="U1143" i="1" l="1"/>
  <c r="J1144" i="1" s="1"/>
  <c r="L1144" i="1" l="1"/>
  <c r="O1144" i="1"/>
  <c r="S1144" i="1" l="1"/>
  <c r="P1144" i="1"/>
  <c r="Q1144" i="1" l="1"/>
  <c r="T1144" i="1"/>
  <c r="U1144" i="1" l="1"/>
  <c r="J1145" i="1" s="1"/>
  <c r="L1145" i="1" l="1"/>
  <c r="O1145" i="1"/>
  <c r="S1145" i="1" l="1"/>
  <c r="P1145" i="1"/>
  <c r="T1145" i="1" l="1"/>
  <c r="Q1145" i="1"/>
  <c r="U1145" i="1" l="1"/>
  <c r="J1146" i="1" s="1"/>
  <c r="O1146" i="1" l="1"/>
  <c r="L1146" i="1"/>
  <c r="S1146" i="1" l="1"/>
  <c r="P1146" i="1"/>
  <c r="Q1146" i="1" l="1"/>
  <c r="T1146" i="1"/>
  <c r="U1146" i="1" l="1"/>
  <c r="J1147" i="1" s="1"/>
  <c r="O1147" i="1" l="1"/>
  <c r="L1147" i="1"/>
  <c r="S1147" i="1" l="1"/>
  <c r="P1147" i="1"/>
  <c r="T1147" i="1" l="1"/>
  <c r="Q1147" i="1"/>
  <c r="U1147" i="1" l="1"/>
  <c r="J1148" i="1" s="1"/>
  <c r="L1148" i="1" l="1"/>
  <c r="O1148" i="1"/>
  <c r="S1148" i="1" l="1"/>
  <c r="P1148" i="1"/>
  <c r="Q1148" i="1" l="1"/>
  <c r="T1148" i="1"/>
  <c r="U1148" i="1" l="1"/>
  <c r="J1149" i="1" s="1"/>
  <c r="L1149" i="1" l="1"/>
  <c r="O1149" i="1"/>
  <c r="S1149" i="1" l="1"/>
  <c r="P1149" i="1"/>
  <c r="T1149" i="1" l="1"/>
  <c r="Q1149" i="1"/>
  <c r="U1149" i="1" l="1"/>
  <c r="J1150" i="1" s="1"/>
  <c r="L1150" i="1" l="1"/>
  <c r="O1150" i="1"/>
  <c r="S1150" i="1" l="1"/>
  <c r="P1150" i="1"/>
  <c r="Q1150" i="1" l="1"/>
  <c r="T1150" i="1"/>
  <c r="U1150" i="1" l="1"/>
  <c r="J1151" i="1" s="1"/>
  <c r="O1151" i="1" l="1"/>
  <c r="L1151" i="1"/>
  <c r="S1151" i="1" l="1"/>
  <c r="P1151" i="1"/>
  <c r="T1151" i="1" l="1"/>
  <c r="Q1151" i="1"/>
  <c r="U1151" i="1" l="1"/>
  <c r="J1152" i="1" s="1"/>
  <c r="L1152" i="1" l="1"/>
  <c r="O1152" i="1"/>
  <c r="S1152" i="1" s="1"/>
  <c r="P1152" i="1" l="1"/>
  <c r="Q1152" i="1" l="1"/>
  <c r="T1152" i="1"/>
  <c r="U1152" i="1" l="1"/>
  <c r="J1153" i="1" s="1"/>
  <c r="L1153" i="1" l="1"/>
  <c r="O1153" i="1"/>
  <c r="S1153" i="1" l="1"/>
  <c r="P1153" i="1"/>
  <c r="T1153" i="1" l="1"/>
  <c r="Q1153" i="1"/>
  <c r="U1153" i="1" l="1"/>
  <c r="J1154" i="1" s="1"/>
  <c r="L1154" i="1" l="1"/>
  <c r="O1154" i="1"/>
  <c r="S1154" i="1" s="1"/>
  <c r="P1154" i="1" l="1"/>
  <c r="Q1154" i="1" l="1"/>
  <c r="T1154" i="1"/>
  <c r="U1154" i="1" l="1"/>
  <c r="J1155" i="1" s="1"/>
  <c r="O1155" i="1" l="1"/>
  <c r="L1155" i="1"/>
  <c r="S1155" i="1" l="1"/>
  <c r="P1155" i="1"/>
  <c r="T1155" i="1" l="1"/>
  <c r="Q1155" i="1"/>
  <c r="U1155" i="1" l="1"/>
  <c r="J1156" i="1" s="1"/>
  <c r="L1156" i="1" l="1"/>
  <c r="O1156" i="1"/>
  <c r="S1156" i="1" s="1"/>
  <c r="P1156" i="1" l="1"/>
  <c r="Q1156" i="1" l="1"/>
  <c r="T1156" i="1"/>
  <c r="U1156" i="1" l="1"/>
  <c r="J1157" i="1" s="1"/>
  <c r="L1157" i="1" l="1"/>
  <c r="O1157" i="1"/>
  <c r="S1157" i="1" l="1"/>
  <c r="P1157" i="1"/>
  <c r="T1157" i="1" l="1"/>
  <c r="Q1157" i="1"/>
  <c r="U1157" i="1" l="1"/>
  <c r="J1158" i="1" s="1"/>
  <c r="O1158" i="1" l="1"/>
  <c r="L1158" i="1"/>
  <c r="S1158" i="1" l="1"/>
  <c r="P1158" i="1"/>
  <c r="Q1158" i="1" l="1"/>
  <c r="T1158" i="1"/>
  <c r="U1158" i="1" l="1"/>
  <c r="J1159" i="1" s="1"/>
  <c r="L1159" i="1" l="1"/>
  <c r="O1159" i="1"/>
  <c r="S1159" i="1" s="1"/>
  <c r="P1159" i="1" l="1"/>
  <c r="T1159" i="1" l="1"/>
  <c r="Q1159" i="1"/>
  <c r="U1159" i="1" l="1"/>
  <c r="J1160" i="1" s="1"/>
  <c r="O1160" i="1" l="1"/>
  <c r="L1160" i="1"/>
  <c r="S1160" i="1" l="1"/>
  <c r="P1160" i="1"/>
  <c r="Q1160" i="1" l="1"/>
  <c r="T1160" i="1"/>
  <c r="U1160" i="1" l="1"/>
  <c r="J1161" i="1" s="1"/>
  <c r="O1161" i="1" l="1"/>
  <c r="L1161" i="1"/>
  <c r="S1161" i="1" l="1"/>
  <c r="P1161" i="1"/>
  <c r="T1161" i="1" l="1"/>
  <c r="Q1161" i="1"/>
  <c r="U1161" i="1" l="1"/>
  <c r="J1162" i="1" s="1"/>
  <c r="O1162" i="1" l="1"/>
  <c r="L1162" i="1"/>
  <c r="S1162" i="1" l="1"/>
  <c r="P1162" i="1"/>
  <c r="Q1162" i="1" l="1"/>
  <c r="T1162" i="1"/>
  <c r="U1162" i="1" l="1"/>
  <c r="J1163" i="1" s="1"/>
  <c r="L1163" i="1" l="1"/>
  <c r="O1163" i="1"/>
  <c r="S1163" i="1" l="1"/>
  <c r="P1163" i="1"/>
  <c r="T1163" i="1" l="1"/>
  <c r="Q1163" i="1"/>
  <c r="U1163" i="1" l="1"/>
  <c r="J1164" i="1" s="1"/>
  <c r="O1164" i="1" l="1"/>
  <c r="L1164" i="1"/>
  <c r="S1164" i="1" l="1"/>
  <c r="P1164" i="1"/>
  <c r="Q1164" i="1" l="1"/>
  <c r="T1164" i="1"/>
  <c r="U1164" i="1" l="1"/>
  <c r="J1165" i="1" s="1"/>
  <c r="L1165" i="1" l="1"/>
  <c r="O1165" i="1"/>
  <c r="S1165" i="1" l="1"/>
  <c r="P1165" i="1"/>
  <c r="T1165" i="1" l="1"/>
  <c r="Q1165" i="1"/>
  <c r="U1165" i="1" l="1"/>
  <c r="J1166" i="1" s="1"/>
  <c r="O1166" i="1" l="1"/>
  <c r="L1166" i="1"/>
  <c r="S1166" i="1" l="1"/>
  <c r="P1166" i="1"/>
  <c r="Q1166" i="1" l="1"/>
  <c r="T1166" i="1"/>
  <c r="U1166" i="1" l="1"/>
  <c r="J1167" i="1" s="1"/>
  <c r="L1167" i="1" l="1"/>
  <c r="O1167" i="1"/>
  <c r="S1167" i="1" s="1"/>
  <c r="P1167" i="1" l="1"/>
  <c r="T1167" i="1" l="1"/>
  <c r="Q1167" i="1"/>
  <c r="U1167" i="1" l="1"/>
  <c r="J1168" i="1" s="1"/>
  <c r="L1168" i="1" l="1"/>
  <c r="O1168" i="1"/>
  <c r="S1168" i="1" l="1"/>
  <c r="P1168" i="1"/>
  <c r="Q1168" i="1" l="1"/>
  <c r="T1168" i="1"/>
  <c r="U1168" i="1" l="1"/>
  <c r="J1169" i="1" s="1"/>
  <c r="O1169" i="1" l="1"/>
  <c r="L1169" i="1"/>
  <c r="S1169" i="1" l="1"/>
  <c r="P1169" i="1"/>
  <c r="T1169" i="1" l="1"/>
  <c r="Q1169" i="1"/>
  <c r="U1169" i="1" l="1"/>
  <c r="J1170" i="1" s="1"/>
  <c r="L1170" i="1" l="1"/>
  <c r="O1170" i="1"/>
  <c r="S1170" i="1" s="1"/>
  <c r="P1170" i="1" l="1"/>
  <c r="Q1170" i="1" l="1"/>
  <c r="T1170" i="1"/>
  <c r="U1170" i="1" l="1"/>
  <c r="J1171" i="1" s="1"/>
  <c r="L1171" i="1" l="1"/>
  <c r="O1171" i="1"/>
  <c r="S1171" i="1" l="1"/>
  <c r="P1171" i="1"/>
  <c r="T1171" i="1" l="1"/>
  <c r="Q1171" i="1"/>
  <c r="U1171" i="1" l="1"/>
  <c r="J1172" i="1" s="1"/>
  <c r="O1172" i="1" l="1"/>
  <c r="L1172" i="1"/>
  <c r="S1172" i="1" l="1"/>
  <c r="P1172" i="1"/>
  <c r="Q1172" i="1" l="1"/>
  <c r="T1172" i="1"/>
  <c r="U1172" i="1" l="1"/>
  <c r="J1173" i="1" s="1"/>
  <c r="O1173" i="1" l="1"/>
  <c r="L1173" i="1"/>
  <c r="S1173" i="1" l="1"/>
  <c r="P1173" i="1"/>
  <c r="T1173" i="1" l="1"/>
  <c r="Q1173" i="1"/>
  <c r="U1173" i="1" l="1"/>
  <c r="J1174" i="1" s="1"/>
  <c r="L1174" i="1" l="1"/>
  <c r="O1174" i="1"/>
  <c r="S1174" i="1" s="1"/>
  <c r="P1174" i="1" l="1"/>
  <c r="Q1174" i="1" l="1"/>
  <c r="T1174" i="1"/>
  <c r="U1174" i="1" l="1"/>
  <c r="J1175" i="1" s="1"/>
  <c r="O1175" i="1" l="1"/>
  <c r="L1175" i="1"/>
  <c r="S1175" i="1" l="1"/>
  <c r="P1175" i="1"/>
  <c r="T1175" i="1" l="1"/>
  <c r="Q1175" i="1"/>
  <c r="U1175" i="1" l="1"/>
  <c r="J1176" i="1" s="1"/>
  <c r="L1176" i="1" l="1"/>
  <c r="O1176" i="1"/>
  <c r="S1176" i="1" l="1"/>
  <c r="P1176" i="1"/>
  <c r="Q1176" i="1" l="1"/>
  <c r="T1176" i="1"/>
  <c r="U1176" i="1" l="1"/>
  <c r="J1177" i="1" s="1"/>
  <c r="L1177" i="1" l="1"/>
  <c r="O1177" i="1"/>
  <c r="S1177" i="1" s="1"/>
  <c r="P1177" i="1" l="1"/>
  <c r="T1177" i="1" l="1"/>
  <c r="Q1177" i="1"/>
  <c r="U1177" i="1" l="1"/>
  <c r="J1178" i="1" s="1"/>
  <c r="O1178" i="1" l="1"/>
  <c r="L1178" i="1"/>
  <c r="S1178" i="1" l="1"/>
  <c r="P1178" i="1"/>
  <c r="Q1178" i="1" l="1"/>
  <c r="T1178" i="1"/>
  <c r="U1178" i="1" l="1"/>
  <c r="J1179" i="1" s="1"/>
  <c r="O1179" i="1" l="1"/>
  <c r="L1179" i="1"/>
  <c r="S1179" i="1" l="1"/>
  <c r="P1179" i="1"/>
  <c r="T1179" i="1" l="1"/>
  <c r="Q1179" i="1"/>
  <c r="U1179" i="1" l="1"/>
  <c r="J1180" i="1" s="1"/>
  <c r="L1180" i="1" l="1"/>
  <c r="O1180" i="1"/>
  <c r="S1180" i="1" s="1"/>
  <c r="P1180" i="1" l="1"/>
  <c r="Q1180" i="1" l="1"/>
  <c r="T1180" i="1"/>
  <c r="U1180" i="1" l="1"/>
  <c r="J1181" i="1" s="1"/>
  <c r="O1181" i="1" l="1"/>
  <c r="L1181" i="1"/>
  <c r="S1181" i="1" l="1"/>
  <c r="P1181" i="1"/>
  <c r="T1181" i="1" l="1"/>
  <c r="Q1181" i="1"/>
  <c r="U1181" i="1" l="1"/>
  <c r="J1182" i="1" s="1"/>
  <c r="L1182" i="1" l="1"/>
  <c r="O1182" i="1"/>
  <c r="S1182" i="1" l="1"/>
  <c r="P1182" i="1"/>
  <c r="Q1182" i="1" l="1"/>
  <c r="T1182" i="1"/>
  <c r="U1182" i="1" l="1"/>
  <c r="J1183" i="1" s="1"/>
  <c r="O1183" i="1" l="1"/>
  <c r="L1183" i="1"/>
  <c r="S1183" i="1" l="1"/>
  <c r="P1183" i="1"/>
  <c r="T1183" i="1" l="1"/>
  <c r="Q1183" i="1"/>
  <c r="U1183" i="1" l="1"/>
  <c r="J1184" i="1" s="1"/>
  <c r="O1184" i="1" l="1"/>
  <c r="L1184" i="1"/>
  <c r="S1184" i="1" l="1"/>
  <c r="P1184" i="1"/>
  <c r="Q1184" i="1" l="1"/>
  <c r="T1184" i="1"/>
  <c r="U1184" i="1" l="1"/>
  <c r="J1185" i="1" s="1"/>
  <c r="O1185" i="1" l="1"/>
  <c r="L1185" i="1"/>
  <c r="S1185" i="1" l="1"/>
  <c r="P1185" i="1"/>
  <c r="Q1185" i="1" l="1"/>
  <c r="T1185" i="1"/>
  <c r="U1185" i="1" l="1"/>
  <c r="J1186" i="1" s="1"/>
  <c r="L1186" i="1" l="1"/>
  <c r="O1186" i="1"/>
  <c r="S1186" i="1" s="1"/>
  <c r="P1186" i="1" l="1"/>
  <c r="Q1186" i="1" l="1"/>
  <c r="T1186" i="1"/>
  <c r="U1186" i="1" l="1"/>
  <c r="J1187" i="1" s="1"/>
  <c r="O1187" i="1" l="1"/>
  <c r="L1187" i="1"/>
  <c r="S1187" i="1" l="1"/>
  <c r="P1187" i="1"/>
  <c r="Q1187" i="1" l="1"/>
  <c r="T1187" i="1"/>
  <c r="U1187" i="1" l="1"/>
  <c r="J1188" i="1" s="1"/>
  <c r="L1188" i="1" l="1"/>
  <c r="O1188" i="1"/>
  <c r="S1188" i="1" s="1"/>
  <c r="P1188" i="1" l="1"/>
  <c r="Q1188" i="1" l="1"/>
  <c r="T1188" i="1"/>
  <c r="U1188" i="1" l="1"/>
  <c r="J1189" i="1" s="1"/>
  <c r="O1189" i="1" l="1"/>
  <c r="L1189" i="1"/>
  <c r="S1189" i="1" l="1"/>
  <c r="P1189" i="1"/>
  <c r="T1189" i="1" l="1"/>
  <c r="Q1189" i="1"/>
  <c r="U1189" i="1" l="1"/>
  <c r="J1190" i="1" s="1"/>
  <c r="O1190" i="1" l="1"/>
  <c r="L1190" i="1"/>
  <c r="S1190" i="1" l="1"/>
  <c r="P1190" i="1"/>
  <c r="Q1190" i="1" l="1"/>
  <c r="T1190" i="1"/>
  <c r="U1190" i="1" l="1"/>
  <c r="J1191" i="1" s="1"/>
  <c r="L1191" i="1" l="1"/>
  <c r="O1191" i="1"/>
  <c r="S1191" i="1" s="1"/>
  <c r="P1191" i="1" l="1"/>
  <c r="T1191" i="1" l="1"/>
  <c r="Q1191" i="1"/>
  <c r="U1191" i="1" l="1"/>
  <c r="J1192" i="1" s="1"/>
  <c r="O1192" i="1" l="1"/>
  <c r="L1192" i="1"/>
  <c r="S1192" i="1" l="1"/>
  <c r="P1192" i="1"/>
  <c r="Q1192" i="1" l="1"/>
  <c r="T1192" i="1"/>
  <c r="U1192" i="1" l="1"/>
  <c r="J1193" i="1" s="1"/>
  <c r="L1193" i="1" l="1"/>
  <c r="O1193" i="1"/>
  <c r="S1193" i="1" s="1"/>
  <c r="P1193" i="1" l="1"/>
  <c r="T1193" i="1" l="1"/>
  <c r="Q1193" i="1"/>
  <c r="U1193" i="1" l="1"/>
  <c r="J1194" i="1" s="1"/>
  <c r="L1194" i="1" l="1"/>
  <c r="O1194" i="1"/>
  <c r="S1194" i="1" l="1"/>
  <c r="P1194" i="1"/>
  <c r="Q1194" i="1" l="1"/>
  <c r="T1194" i="1"/>
  <c r="U1194" i="1" l="1"/>
  <c r="J1195" i="1" s="1"/>
  <c r="O1195" i="1" l="1"/>
  <c r="L1195" i="1"/>
  <c r="S1195" i="1" l="1"/>
  <c r="P1195" i="1"/>
  <c r="T1195" i="1" l="1"/>
  <c r="Q1195" i="1"/>
  <c r="U1195" i="1" l="1"/>
  <c r="J1196" i="1" s="1"/>
  <c r="L1196" i="1" l="1"/>
  <c r="O1196" i="1"/>
  <c r="S1196" i="1" s="1"/>
  <c r="P1196" i="1" l="1"/>
  <c r="Q1196" i="1" l="1"/>
  <c r="T1196" i="1"/>
  <c r="U1196" i="1" l="1"/>
  <c r="J1197" i="1" s="1"/>
  <c r="L1197" i="1" l="1"/>
  <c r="O1197" i="1"/>
  <c r="S1197" i="1" l="1"/>
  <c r="P1197" i="1"/>
  <c r="T1197" i="1" l="1"/>
  <c r="Q1197" i="1"/>
  <c r="U1197" i="1" l="1"/>
  <c r="J1198" i="1" s="1"/>
  <c r="O1198" i="1" l="1"/>
  <c r="L1198" i="1"/>
  <c r="S1198" i="1" l="1"/>
  <c r="P1198" i="1"/>
  <c r="Q1198" i="1" l="1"/>
  <c r="T1198" i="1"/>
  <c r="U1198" i="1" l="1"/>
  <c r="J1199" i="1" s="1"/>
  <c r="L1199" i="1" l="1"/>
  <c r="O1199" i="1"/>
  <c r="S1199" i="1" s="1"/>
  <c r="P1199" i="1" l="1"/>
  <c r="T1199" i="1" l="1"/>
  <c r="Q1199" i="1"/>
  <c r="U1199" i="1" l="1"/>
  <c r="J1200" i="1" s="1"/>
  <c r="L1200" i="1" l="1"/>
  <c r="O1200" i="1"/>
  <c r="S1200" i="1" l="1"/>
  <c r="P1200" i="1"/>
  <c r="Q1200" i="1" l="1"/>
  <c r="T1200" i="1"/>
  <c r="U1200" i="1" l="1"/>
  <c r="J1201" i="1" s="1"/>
  <c r="O1201" i="1" l="1"/>
  <c r="L1201" i="1"/>
  <c r="S1201" i="1" l="1"/>
  <c r="P1201" i="1"/>
  <c r="T1201" i="1" l="1"/>
  <c r="Q1201" i="1"/>
  <c r="U1201" i="1" l="1"/>
  <c r="J1202" i="1" s="1"/>
  <c r="L1202" i="1" l="1"/>
  <c r="O1202" i="1"/>
  <c r="S1202" i="1" l="1"/>
  <c r="P1202" i="1"/>
  <c r="Q1202" i="1" l="1"/>
  <c r="T1202" i="1"/>
  <c r="U1202" i="1" l="1"/>
  <c r="J1203" i="1" s="1"/>
  <c r="O1203" i="1" l="1"/>
  <c r="L1203" i="1"/>
  <c r="S1203" i="1" l="1"/>
  <c r="P1203" i="1"/>
  <c r="T1203" i="1" l="1"/>
  <c r="Q1203" i="1"/>
  <c r="U1203" i="1" l="1"/>
  <c r="J1204" i="1" s="1"/>
  <c r="O1204" i="1" l="1"/>
  <c r="L1204" i="1"/>
  <c r="S1204" i="1" l="1"/>
  <c r="P1204" i="1"/>
  <c r="Q1204" i="1" l="1"/>
  <c r="T1204" i="1"/>
  <c r="U1204" i="1" l="1"/>
  <c r="J1205" i="1" s="1"/>
  <c r="O1205" i="1" l="1"/>
  <c r="L1205" i="1"/>
  <c r="S1205" i="1" l="1"/>
  <c r="P1205" i="1"/>
  <c r="T1205" i="1" l="1"/>
  <c r="Q1205" i="1"/>
  <c r="U1205" i="1" l="1"/>
  <c r="J1206" i="1" s="1"/>
  <c r="O1206" i="1" l="1"/>
  <c r="L1206" i="1"/>
  <c r="S1206" i="1" l="1"/>
  <c r="P1206" i="1"/>
  <c r="Q1206" i="1" l="1"/>
  <c r="T1206" i="1"/>
  <c r="U1206" i="1" l="1"/>
  <c r="J1207" i="1" s="1"/>
  <c r="O1207" i="1" l="1"/>
  <c r="L1207" i="1"/>
  <c r="S1207" i="1" l="1"/>
  <c r="P1207" i="1"/>
  <c r="T1207" i="1" l="1"/>
  <c r="Q1207" i="1"/>
  <c r="U1207" i="1" l="1"/>
  <c r="J1208" i="1" s="1"/>
  <c r="L1208" i="1" l="1"/>
  <c r="O1208" i="1"/>
  <c r="S1208" i="1" l="1"/>
  <c r="P1208" i="1"/>
  <c r="Q1208" i="1" l="1"/>
  <c r="T1208" i="1"/>
  <c r="U1208" i="1" l="1"/>
  <c r="J1209" i="1" s="1"/>
  <c r="L1209" i="1" l="1"/>
  <c r="O1209" i="1"/>
  <c r="S1209" i="1" s="1"/>
  <c r="P1209" i="1" l="1"/>
  <c r="T1209" i="1" l="1"/>
  <c r="Q1209" i="1"/>
  <c r="U1209" i="1" l="1"/>
  <c r="J1210" i="1" s="1"/>
  <c r="O1210" i="1" l="1"/>
  <c r="L1210" i="1"/>
  <c r="S1210" i="1" l="1"/>
  <c r="P1210" i="1"/>
  <c r="Q1210" i="1" l="1"/>
  <c r="T1210" i="1"/>
  <c r="U1210" i="1" l="1"/>
  <c r="J1211" i="1" s="1"/>
  <c r="O1211" i="1" l="1"/>
  <c r="L1211" i="1"/>
  <c r="S1211" i="1" l="1"/>
  <c r="P1211" i="1"/>
  <c r="T1211" i="1" l="1"/>
  <c r="Q1211" i="1"/>
  <c r="U1211" i="1" l="1"/>
  <c r="J1212" i="1" s="1"/>
  <c r="O1212" i="1" l="1"/>
  <c r="L1212" i="1"/>
  <c r="S1212" i="1" l="1"/>
  <c r="P1212" i="1"/>
  <c r="Q1212" i="1" l="1"/>
  <c r="T1212" i="1"/>
  <c r="U1212" i="1" l="1"/>
  <c r="J1213" i="1" s="1"/>
  <c r="O1213" i="1" l="1"/>
  <c r="L1213" i="1"/>
  <c r="S1213" i="1" l="1"/>
  <c r="P1213" i="1"/>
  <c r="T1213" i="1" l="1"/>
  <c r="Q1213" i="1"/>
  <c r="U1213" i="1" l="1"/>
  <c r="J1214" i="1" s="1"/>
  <c r="L1214" i="1" l="1"/>
  <c r="O1214" i="1"/>
  <c r="S1214" i="1" s="1"/>
  <c r="P1214" i="1" l="1"/>
  <c r="Q1214" i="1" l="1"/>
  <c r="T1214" i="1"/>
  <c r="U1214" i="1" l="1"/>
  <c r="J1215" i="1" s="1"/>
  <c r="L1215" i="1" l="1"/>
  <c r="O1215" i="1"/>
  <c r="S1215" i="1" l="1"/>
  <c r="P1215" i="1"/>
  <c r="T1215" i="1" l="1"/>
  <c r="Q1215" i="1"/>
  <c r="U1215" i="1" l="1"/>
  <c r="J1216" i="1" s="1"/>
  <c r="L1216" i="1" l="1"/>
  <c r="O1216" i="1"/>
  <c r="S1216" i="1" s="1"/>
  <c r="P1216" i="1" l="1"/>
  <c r="Q1216" i="1" l="1"/>
  <c r="T1216" i="1"/>
  <c r="U1216" i="1" l="1"/>
  <c r="J1217" i="1" s="1"/>
  <c r="L1217" i="1" l="1"/>
  <c r="O1217" i="1"/>
  <c r="S1217" i="1" l="1"/>
  <c r="P1217" i="1"/>
  <c r="T1217" i="1" l="1"/>
  <c r="Q1217" i="1"/>
  <c r="U1217" i="1" l="1"/>
  <c r="J1218" i="1" s="1"/>
  <c r="L1218" i="1" l="1"/>
  <c r="O1218" i="1"/>
  <c r="S1218" i="1" s="1"/>
  <c r="P1218" i="1" l="1"/>
  <c r="Q1218" i="1" l="1"/>
  <c r="T1218" i="1"/>
  <c r="U1218" i="1" l="1"/>
  <c r="J1219" i="1" s="1"/>
  <c r="O1219" i="1" l="1"/>
  <c r="L1219" i="1"/>
  <c r="S1219" i="1" l="1"/>
  <c r="P1219" i="1"/>
  <c r="T1219" i="1" l="1"/>
  <c r="Q1219" i="1"/>
  <c r="U1219" i="1" l="1"/>
  <c r="J1220" i="1" s="1"/>
  <c r="O1220" i="1" l="1"/>
  <c r="L1220" i="1"/>
  <c r="S1220" i="1" l="1"/>
  <c r="P1220" i="1"/>
  <c r="Q1220" i="1" l="1"/>
  <c r="T1220" i="1"/>
  <c r="U1220" i="1" l="1"/>
  <c r="J1221" i="1" s="1"/>
  <c r="L1221" i="1" l="1"/>
  <c r="O1221" i="1"/>
  <c r="S1221" i="1" l="1"/>
  <c r="P1221" i="1"/>
  <c r="T1221" i="1" l="1"/>
  <c r="Q1221" i="1"/>
  <c r="U1221" i="1" l="1"/>
  <c r="J1222" i="1" s="1"/>
  <c r="L1222" i="1" l="1"/>
  <c r="O1222" i="1"/>
  <c r="S1222" i="1" s="1"/>
  <c r="P1222" i="1" l="1"/>
  <c r="Q1222" i="1" l="1"/>
  <c r="T1222" i="1"/>
  <c r="U1222" i="1" l="1"/>
  <c r="J1223" i="1" s="1"/>
  <c r="O1223" i="1" l="1"/>
  <c r="L1223" i="1"/>
  <c r="S1223" i="1" l="1"/>
  <c r="P1223" i="1"/>
  <c r="T1223" i="1" l="1"/>
  <c r="Q1223" i="1"/>
  <c r="U1223" i="1" l="1"/>
  <c r="J1224" i="1" s="1"/>
  <c r="L1224" i="1" l="1"/>
  <c r="O1224" i="1"/>
  <c r="S1224" i="1" l="1"/>
  <c r="P1224" i="1"/>
  <c r="Q1224" i="1" l="1"/>
  <c r="T1224" i="1"/>
  <c r="U1224" i="1" l="1"/>
  <c r="J1225" i="1" s="1"/>
  <c r="L1225" i="1" l="1"/>
  <c r="O1225" i="1"/>
  <c r="S1225" i="1" l="1"/>
  <c r="P1225" i="1"/>
  <c r="T1225" i="1" l="1"/>
  <c r="Q1225" i="1"/>
  <c r="U1225" i="1" l="1"/>
  <c r="J1226" i="1" s="1"/>
  <c r="O1226" i="1" l="1"/>
  <c r="L1226" i="1"/>
  <c r="S1226" i="1" l="1"/>
  <c r="P1226" i="1"/>
  <c r="Q1226" i="1" l="1"/>
  <c r="T1226" i="1"/>
  <c r="U1226" i="1" l="1"/>
  <c r="J1227" i="1" s="1"/>
  <c r="O1227" i="1" l="1"/>
  <c r="L1227" i="1"/>
  <c r="S1227" i="1" l="1"/>
  <c r="P1227" i="1"/>
  <c r="T1227" i="1" l="1"/>
  <c r="Q1227" i="1"/>
  <c r="U1227" i="1" l="1"/>
  <c r="J1228" i="1" s="1"/>
  <c r="L1228" i="1" l="1"/>
  <c r="O1228" i="1"/>
  <c r="S1228" i="1" s="1"/>
  <c r="P1228" i="1" l="1"/>
  <c r="Q1228" i="1" l="1"/>
  <c r="T1228" i="1"/>
  <c r="U1228" i="1" l="1"/>
  <c r="J1229" i="1" s="1"/>
  <c r="L1229" i="1" l="1"/>
  <c r="O1229" i="1"/>
  <c r="S1229" i="1" s="1"/>
  <c r="P1229" i="1" l="1"/>
  <c r="T1229" i="1" l="1"/>
  <c r="Q1229" i="1"/>
  <c r="U1229" i="1" l="1"/>
  <c r="J1230" i="1" s="1"/>
  <c r="O1230" i="1" l="1"/>
  <c r="L1230" i="1"/>
  <c r="S1230" i="1" l="1"/>
  <c r="P1230" i="1"/>
  <c r="Q1230" i="1" l="1"/>
  <c r="T1230" i="1"/>
  <c r="U1230" i="1" l="1"/>
  <c r="J1231" i="1" s="1"/>
  <c r="O1231" i="1" l="1"/>
  <c r="L1231" i="1"/>
  <c r="S1231" i="1" l="1"/>
  <c r="P1231" i="1"/>
  <c r="T1231" i="1" l="1"/>
  <c r="Q1231" i="1"/>
  <c r="U1231" i="1" l="1"/>
  <c r="J1232" i="1" s="1"/>
  <c r="L1232" i="1" l="1"/>
  <c r="O1232" i="1"/>
  <c r="S1232" i="1" l="1"/>
  <c r="P1232" i="1"/>
  <c r="Q1232" i="1" l="1"/>
  <c r="T1232" i="1"/>
  <c r="U1232" i="1" l="1"/>
  <c r="J1233" i="1" s="1"/>
  <c r="O1233" i="1" l="1"/>
  <c r="L1233" i="1"/>
  <c r="S1233" i="1" l="1"/>
  <c r="P1233" i="1"/>
  <c r="T1233" i="1" l="1"/>
  <c r="Q1233" i="1"/>
  <c r="U1233" i="1" l="1"/>
  <c r="J1234" i="1" s="1"/>
  <c r="O1234" i="1" l="1"/>
  <c r="L1234" i="1"/>
  <c r="S1234" i="1" l="1"/>
  <c r="P1234" i="1"/>
  <c r="Q1234" i="1" l="1"/>
  <c r="T1234" i="1"/>
  <c r="U1234" i="1" l="1"/>
  <c r="J1235" i="1" s="1"/>
  <c r="L1235" i="1" l="1"/>
  <c r="O1235" i="1"/>
  <c r="S1235" i="1" l="1"/>
  <c r="P1235" i="1"/>
  <c r="T1235" i="1" l="1"/>
  <c r="Q1235" i="1"/>
  <c r="U1235" i="1" l="1"/>
  <c r="J1236" i="1" s="1"/>
  <c r="O1236" i="1" l="1"/>
  <c r="L1236" i="1"/>
  <c r="S1236" i="1" l="1"/>
  <c r="P1236" i="1"/>
  <c r="Q1236" i="1" l="1"/>
  <c r="T1236" i="1"/>
  <c r="U1236" i="1" l="1"/>
  <c r="J1237" i="1" s="1"/>
  <c r="L1237" i="1" l="1"/>
  <c r="O1237" i="1"/>
  <c r="S1237" i="1" l="1"/>
  <c r="P1237" i="1"/>
  <c r="T1237" i="1" l="1"/>
  <c r="Q1237" i="1"/>
  <c r="U1237" i="1" l="1"/>
  <c r="J1238" i="1" s="1"/>
  <c r="O1238" i="1" l="1"/>
  <c r="L1238" i="1"/>
  <c r="S1238" i="1" l="1"/>
  <c r="P1238" i="1"/>
  <c r="Q1238" i="1" l="1"/>
  <c r="T1238" i="1"/>
  <c r="U1238" i="1" l="1"/>
  <c r="J1239" i="1" s="1"/>
  <c r="L1239" i="1" l="1"/>
  <c r="O1239" i="1"/>
  <c r="S1239" i="1" l="1"/>
  <c r="P1239" i="1"/>
  <c r="T1239" i="1" l="1"/>
  <c r="Q1239" i="1"/>
  <c r="U1239" i="1" l="1"/>
  <c r="J1240" i="1" s="1"/>
  <c r="L1240" i="1" l="1"/>
  <c r="O1240" i="1"/>
  <c r="S1240" i="1" s="1"/>
  <c r="P1240" i="1" l="1"/>
  <c r="Q1240" i="1" l="1"/>
  <c r="T1240" i="1"/>
  <c r="U1240" i="1" l="1"/>
  <c r="J1241" i="1" s="1"/>
  <c r="O1241" i="1" l="1"/>
  <c r="L1241" i="1"/>
  <c r="S1241" i="1" l="1"/>
  <c r="P1241" i="1"/>
  <c r="T1241" i="1" l="1"/>
  <c r="Q1241" i="1"/>
  <c r="U1241" i="1" l="1"/>
  <c r="J1242" i="1" s="1"/>
  <c r="O1242" i="1" l="1"/>
  <c r="L1242" i="1"/>
  <c r="S1242" i="1" l="1"/>
  <c r="P1242" i="1"/>
  <c r="Q1242" i="1" l="1"/>
  <c r="T1242" i="1"/>
  <c r="U1242" i="1" l="1"/>
  <c r="J1243" i="1" s="1"/>
  <c r="O1243" i="1" l="1"/>
  <c r="L1243" i="1"/>
  <c r="S1243" i="1" l="1"/>
  <c r="P1243" i="1"/>
  <c r="T1243" i="1" l="1"/>
  <c r="Q1243" i="1"/>
  <c r="U1243" i="1" l="1"/>
  <c r="J1244" i="1" s="1"/>
  <c r="O1244" i="1" l="1"/>
  <c r="L1244" i="1"/>
  <c r="S1244" i="1" l="1"/>
  <c r="P1244" i="1"/>
  <c r="Q1244" i="1" l="1"/>
  <c r="T1244" i="1"/>
  <c r="U1244" i="1" l="1"/>
  <c r="J1245" i="1" s="1"/>
  <c r="O1245" i="1" l="1"/>
  <c r="L1245" i="1"/>
  <c r="S1245" i="1" l="1"/>
  <c r="P1245" i="1"/>
  <c r="T1245" i="1" l="1"/>
  <c r="Q1245" i="1"/>
  <c r="U1245" i="1" l="1"/>
  <c r="J1246" i="1" s="1"/>
  <c r="L1246" i="1" l="1"/>
  <c r="O1246" i="1"/>
  <c r="S1246" i="1" l="1"/>
  <c r="P1246" i="1"/>
  <c r="Q1246" i="1" l="1"/>
  <c r="T1246" i="1"/>
  <c r="U1246" i="1" l="1"/>
  <c r="J1247" i="1" s="1"/>
  <c r="L1247" i="1" l="1"/>
  <c r="O1247" i="1"/>
  <c r="S1247" i="1" l="1"/>
  <c r="P1247" i="1"/>
  <c r="T1247" i="1" l="1"/>
  <c r="Q1247" i="1"/>
  <c r="U1247" i="1" l="1"/>
  <c r="J1248" i="1" s="1"/>
  <c r="L1248" i="1" l="1"/>
  <c r="O1248" i="1"/>
  <c r="S1248" i="1" s="1"/>
  <c r="P1248" i="1" l="1"/>
  <c r="Q1248" i="1" l="1"/>
  <c r="T1248" i="1"/>
  <c r="U1248" i="1" l="1"/>
  <c r="J1249" i="1" s="1"/>
  <c r="L1249" i="1" l="1"/>
  <c r="O1249" i="1"/>
  <c r="S1249" i="1" s="1"/>
  <c r="P1249" i="1" l="1"/>
  <c r="T1249" i="1" s="1"/>
  <c r="Q1249" i="1" l="1"/>
  <c r="U1249" i="1"/>
  <c r="J1250" i="1" s="1"/>
  <c r="O1250" i="1" l="1"/>
  <c r="L1250" i="1"/>
  <c r="S1250" i="1" l="1"/>
  <c r="P1250" i="1"/>
  <c r="Q1250" i="1" l="1"/>
  <c r="T1250" i="1"/>
  <c r="U1250" i="1" l="1"/>
  <c r="J1251" i="1" s="1"/>
  <c r="O1251" i="1" l="1"/>
  <c r="L1251" i="1"/>
  <c r="S1251" i="1" l="1"/>
  <c r="P1251" i="1"/>
  <c r="T1251" i="1" l="1"/>
  <c r="Q1251" i="1"/>
  <c r="U1251" i="1" l="1"/>
  <c r="J1252" i="1" s="1"/>
  <c r="O1252" i="1" l="1"/>
  <c r="L1252" i="1"/>
  <c r="S1252" i="1" l="1"/>
  <c r="P1252" i="1"/>
  <c r="Q1252" i="1" l="1"/>
  <c r="T1252" i="1"/>
  <c r="U1252" i="1" l="1"/>
  <c r="J1253" i="1" s="1"/>
  <c r="O1253" i="1" l="1"/>
  <c r="L1253" i="1"/>
  <c r="S1253" i="1" l="1"/>
  <c r="P1253" i="1"/>
  <c r="T1253" i="1" l="1"/>
  <c r="Q1253" i="1"/>
  <c r="U1253" i="1" l="1"/>
  <c r="J1254" i="1" s="1"/>
  <c r="L1254" i="1" l="1"/>
  <c r="O1254" i="1"/>
  <c r="S1254" i="1" l="1"/>
  <c r="P1254" i="1"/>
  <c r="Q1254" i="1" l="1"/>
  <c r="T1254" i="1"/>
  <c r="U1254" i="1" l="1"/>
  <c r="J1255" i="1" s="1"/>
  <c r="L1255" i="1" l="1"/>
  <c r="O1255" i="1"/>
  <c r="S1255" i="1" l="1"/>
  <c r="P1255" i="1"/>
  <c r="T1255" i="1" l="1"/>
  <c r="Q1255" i="1"/>
  <c r="U1255" i="1" l="1"/>
  <c r="J1256" i="1" s="1"/>
  <c r="O1256" i="1" l="1"/>
  <c r="L1256" i="1"/>
  <c r="S1256" i="1" l="1"/>
  <c r="P1256" i="1"/>
  <c r="Q1256" i="1" l="1"/>
  <c r="T1256" i="1"/>
  <c r="U1256" i="1" l="1"/>
  <c r="J1257" i="1" s="1"/>
  <c r="L1257" i="1" l="1"/>
  <c r="O1257" i="1"/>
  <c r="S1257" i="1" l="1"/>
  <c r="P1257" i="1"/>
  <c r="T1257" i="1" l="1"/>
  <c r="Q1257" i="1"/>
  <c r="U1257" i="1" l="1"/>
  <c r="J1258" i="1" s="1"/>
  <c r="O1258" i="1" l="1"/>
  <c r="L1258" i="1"/>
  <c r="S1258" i="1" l="1"/>
  <c r="P1258" i="1"/>
  <c r="Q1258" i="1" l="1"/>
  <c r="T1258" i="1"/>
  <c r="U1258" i="1" l="1"/>
  <c r="J1259" i="1" s="1"/>
  <c r="O1259" i="1" l="1"/>
  <c r="L1259" i="1"/>
  <c r="S1259" i="1" l="1"/>
  <c r="P1259" i="1"/>
  <c r="T1259" i="1" l="1"/>
  <c r="Q1259" i="1"/>
  <c r="U1259" i="1" l="1"/>
  <c r="J1260" i="1" s="1"/>
  <c r="O1260" i="1" l="1"/>
  <c r="L1260" i="1"/>
  <c r="S1260" i="1" l="1"/>
  <c r="P1260" i="1"/>
  <c r="Q1260" i="1" l="1"/>
  <c r="T1260" i="1"/>
  <c r="U1260" i="1" l="1"/>
  <c r="J1261" i="1" s="1"/>
  <c r="O1261" i="1" l="1"/>
  <c r="L1261" i="1"/>
  <c r="S1261" i="1" l="1"/>
  <c r="P1261" i="1"/>
  <c r="T1261" i="1" l="1"/>
  <c r="Q1261" i="1"/>
  <c r="U1261" i="1" l="1"/>
  <c r="J1262" i="1" s="1"/>
  <c r="L1262" i="1" l="1"/>
  <c r="O1262" i="1"/>
  <c r="S1262" i="1" l="1"/>
  <c r="P1262" i="1"/>
  <c r="Q1262" i="1" l="1"/>
  <c r="T1262" i="1"/>
  <c r="U1262" i="1" l="1"/>
  <c r="J1263" i="1" s="1"/>
  <c r="O1263" i="1" l="1"/>
  <c r="L1263" i="1"/>
  <c r="S1263" i="1" l="1"/>
  <c r="P1263" i="1"/>
  <c r="T1263" i="1" l="1"/>
  <c r="Q1263" i="1"/>
  <c r="U1263" i="1" l="1"/>
  <c r="J1264" i="1" s="1"/>
  <c r="O1264" i="1" l="1"/>
  <c r="L1264" i="1"/>
  <c r="S1264" i="1" l="1"/>
  <c r="P1264" i="1"/>
  <c r="Q1264" i="1" l="1"/>
  <c r="T1264" i="1"/>
  <c r="U1264" i="1" l="1"/>
  <c r="J1265" i="1" s="1"/>
  <c r="O1265" i="1" l="1"/>
  <c r="L1265" i="1"/>
  <c r="S1265" i="1" l="1"/>
  <c r="P1265" i="1"/>
  <c r="T1265" i="1" l="1"/>
  <c r="Q1265" i="1"/>
  <c r="U1265" i="1" l="1"/>
  <c r="J1266" i="1" s="1"/>
  <c r="O1266" i="1" l="1"/>
  <c r="L1266" i="1"/>
  <c r="S1266" i="1" l="1"/>
  <c r="P1266" i="1"/>
  <c r="Q1266" i="1" l="1"/>
  <c r="T1266" i="1"/>
  <c r="U1266" i="1" l="1"/>
  <c r="J1267" i="1" s="1"/>
  <c r="O1267" i="1" l="1"/>
  <c r="L1267" i="1"/>
  <c r="S1267" i="1" l="1"/>
  <c r="P1267" i="1"/>
  <c r="T1267" i="1" l="1"/>
  <c r="Q1267" i="1"/>
  <c r="U1267" i="1" l="1"/>
  <c r="J1268" i="1" s="1"/>
  <c r="O1268" i="1" l="1"/>
  <c r="L1268" i="1"/>
  <c r="S1268" i="1" l="1"/>
  <c r="P1268" i="1"/>
  <c r="Q1268" i="1" l="1"/>
  <c r="T1268" i="1"/>
  <c r="U1268" i="1" l="1"/>
  <c r="J1269" i="1" s="1"/>
  <c r="L1269" i="1" l="1"/>
  <c r="O1269" i="1"/>
  <c r="S1269" i="1" s="1"/>
  <c r="P1269" i="1" l="1"/>
  <c r="T1269" i="1" l="1"/>
  <c r="Q1269" i="1"/>
  <c r="U1269" i="1" l="1"/>
  <c r="J1270" i="1" s="1"/>
  <c r="O1270" i="1" l="1"/>
  <c r="L1270" i="1"/>
  <c r="S1270" i="1" l="1"/>
  <c r="P1270" i="1"/>
  <c r="Q1270" i="1" l="1"/>
  <c r="T1270" i="1"/>
  <c r="U1270" i="1" l="1"/>
  <c r="J1271" i="1" s="1"/>
  <c r="O1271" i="1" l="1"/>
  <c r="L1271" i="1"/>
  <c r="S1271" i="1" l="1"/>
  <c r="P1271" i="1"/>
  <c r="T1271" i="1" l="1"/>
  <c r="Q1271" i="1"/>
  <c r="U1271" i="1" l="1"/>
  <c r="J1272" i="1" s="1"/>
  <c r="O1272" i="1" l="1"/>
  <c r="L1272" i="1"/>
  <c r="S1272" i="1" l="1"/>
  <c r="P1272" i="1"/>
  <c r="Q1272" i="1" l="1"/>
  <c r="T1272" i="1"/>
  <c r="U1272" i="1" l="1"/>
  <c r="J1273" i="1" s="1"/>
  <c r="L1273" i="1" l="1"/>
  <c r="O1273" i="1"/>
  <c r="S1273" i="1" l="1"/>
  <c r="P1273" i="1"/>
  <c r="T1273" i="1" l="1"/>
  <c r="Q1273" i="1"/>
  <c r="U1273" i="1" l="1"/>
  <c r="J1274" i="1" s="1"/>
  <c r="O1274" i="1" l="1"/>
  <c r="L1274" i="1"/>
  <c r="S1274" i="1" l="1"/>
  <c r="P1274" i="1"/>
  <c r="Q1274" i="1" l="1"/>
  <c r="T1274" i="1"/>
  <c r="U1274" i="1" l="1"/>
  <c r="J1275" i="1" s="1"/>
  <c r="O1275" i="1" l="1"/>
  <c r="L1275" i="1"/>
  <c r="S1275" i="1" l="1"/>
  <c r="P1275" i="1"/>
  <c r="T1275" i="1" l="1"/>
  <c r="Q1275" i="1"/>
  <c r="U1275" i="1" l="1"/>
  <c r="J1276" i="1" s="1"/>
  <c r="O1276" i="1" l="1"/>
  <c r="L1276" i="1"/>
  <c r="S1276" i="1" l="1"/>
  <c r="P1276" i="1"/>
  <c r="Q1276" i="1" l="1"/>
  <c r="T1276" i="1"/>
  <c r="U1276" i="1" l="1"/>
  <c r="J1277" i="1" s="1"/>
  <c r="O1277" i="1" l="1"/>
  <c r="L1277" i="1"/>
  <c r="S1277" i="1" l="1"/>
  <c r="P1277" i="1"/>
  <c r="T1277" i="1" l="1"/>
  <c r="Q1277" i="1"/>
  <c r="U1277" i="1" l="1"/>
  <c r="J1278" i="1" s="1"/>
  <c r="O1278" i="1" l="1"/>
  <c r="L1278" i="1"/>
  <c r="S1278" i="1" l="1"/>
  <c r="P1278" i="1"/>
  <c r="Q1278" i="1" l="1"/>
  <c r="T1278" i="1"/>
  <c r="U1278" i="1" l="1"/>
  <c r="J1279" i="1" s="1"/>
  <c r="O1279" i="1" l="1"/>
  <c r="L1279" i="1"/>
  <c r="S1279" i="1" l="1"/>
  <c r="P1279" i="1"/>
  <c r="T1279" i="1" l="1"/>
  <c r="Q1279" i="1"/>
  <c r="U1279" i="1" l="1"/>
  <c r="J1280" i="1" s="1"/>
  <c r="L1280" i="1" l="1"/>
  <c r="O1280" i="1"/>
  <c r="S1280" i="1" l="1"/>
  <c r="P1280" i="1"/>
  <c r="Q1280" i="1" l="1"/>
  <c r="T1280" i="1"/>
  <c r="U1280" i="1" l="1"/>
  <c r="J1281" i="1" s="1"/>
  <c r="O1281" i="1" l="1"/>
  <c r="L1281" i="1"/>
  <c r="S1281" i="1" l="1"/>
  <c r="P1281" i="1"/>
  <c r="T1281" i="1" l="1"/>
  <c r="Q1281" i="1"/>
  <c r="U1281" i="1" l="1"/>
  <c r="J1282" i="1" s="1"/>
  <c r="O1282" i="1" l="1"/>
  <c r="L1282" i="1"/>
  <c r="S1282" i="1" l="1"/>
  <c r="P1282" i="1"/>
  <c r="Q1282" i="1" l="1"/>
  <c r="T1282" i="1"/>
  <c r="U1282" i="1" l="1"/>
  <c r="J1283" i="1" s="1"/>
  <c r="L1283" i="1" l="1"/>
  <c r="O1283" i="1"/>
  <c r="S1283" i="1" l="1"/>
  <c r="P1283" i="1"/>
  <c r="T1283" i="1" l="1"/>
  <c r="Q1283" i="1"/>
  <c r="U1283" i="1" l="1"/>
  <c r="J1284" i="1" s="1"/>
  <c r="L1284" i="1" l="1"/>
  <c r="O1284" i="1"/>
  <c r="S1284" i="1" l="1"/>
  <c r="P1284" i="1"/>
  <c r="Q1284" i="1" l="1"/>
  <c r="T1284" i="1"/>
  <c r="U1284" i="1" l="1"/>
  <c r="J1285" i="1" s="1"/>
  <c r="O1285" i="1" l="1"/>
  <c r="L1285" i="1"/>
  <c r="S1285" i="1" l="1"/>
  <c r="P1285" i="1"/>
  <c r="T1285" i="1" l="1"/>
  <c r="Q1285" i="1"/>
  <c r="U1285" i="1" l="1"/>
  <c r="J1286" i="1" s="1"/>
  <c r="L1286" i="1" l="1"/>
  <c r="O1286" i="1"/>
  <c r="S1286" i="1" l="1"/>
  <c r="P1286" i="1"/>
  <c r="Q1286" i="1" l="1"/>
  <c r="T1286" i="1"/>
  <c r="U1286" i="1" l="1"/>
  <c r="J1287" i="1" s="1"/>
  <c r="O1287" i="1" l="1"/>
  <c r="L1287" i="1"/>
  <c r="S1287" i="1" l="1"/>
  <c r="P1287" i="1"/>
  <c r="T1287" i="1" l="1"/>
  <c r="Q1287" i="1"/>
  <c r="U1287" i="1" l="1"/>
  <c r="J1288" i="1" s="1"/>
  <c r="L1288" i="1" l="1"/>
  <c r="O1288" i="1"/>
  <c r="S1288" i="1" s="1"/>
  <c r="P1288" i="1" l="1"/>
  <c r="Q1288" i="1" l="1"/>
  <c r="T1288" i="1"/>
  <c r="U1288" i="1" l="1"/>
  <c r="J1289" i="1" s="1"/>
  <c r="O1289" i="1" l="1"/>
  <c r="L1289" i="1"/>
  <c r="S1289" i="1" l="1"/>
  <c r="P1289" i="1"/>
  <c r="T1289" i="1" l="1"/>
  <c r="Q1289" i="1"/>
  <c r="U1289" i="1" l="1"/>
  <c r="J1290" i="1" s="1"/>
  <c r="L1290" i="1" l="1"/>
  <c r="O1290" i="1"/>
  <c r="S1290" i="1" l="1"/>
  <c r="P1290" i="1"/>
  <c r="Q1290" i="1" l="1"/>
  <c r="T1290" i="1"/>
  <c r="U1290" i="1" l="1"/>
  <c r="J1291" i="1" s="1"/>
  <c r="O1291" i="1" l="1"/>
  <c r="L1291" i="1"/>
  <c r="S1291" i="1" l="1"/>
  <c r="P1291" i="1"/>
  <c r="T1291" i="1" l="1"/>
  <c r="Q1291" i="1"/>
  <c r="U1291" i="1" l="1"/>
  <c r="J1292" i="1" s="1"/>
  <c r="O1292" i="1" l="1"/>
  <c r="L1292" i="1"/>
  <c r="S1292" i="1" l="1"/>
  <c r="P1292" i="1"/>
  <c r="Q1292" i="1" l="1"/>
  <c r="T1292" i="1"/>
  <c r="U1292" i="1" l="1"/>
  <c r="J1293" i="1" s="1"/>
  <c r="O1293" i="1" l="1"/>
  <c r="L1293" i="1"/>
  <c r="S1293" i="1" l="1"/>
  <c r="P1293" i="1"/>
  <c r="T1293" i="1" l="1"/>
  <c r="Q1293" i="1"/>
  <c r="U1293" i="1" l="1"/>
  <c r="J1294" i="1" s="1"/>
  <c r="O1294" i="1" l="1"/>
  <c r="L1294" i="1"/>
  <c r="S1294" i="1" l="1"/>
  <c r="P1294" i="1"/>
  <c r="Q1294" i="1" l="1"/>
  <c r="T1294" i="1"/>
  <c r="U1294" i="1" l="1"/>
  <c r="J1295" i="1" s="1"/>
  <c r="O1295" i="1" l="1"/>
  <c r="L1295" i="1"/>
  <c r="S1295" i="1" l="1"/>
  <c r="P1295" i="1"/>
  <c r="T1295" i="1" l="1"/>
  <c r="Q1295" i="1"/>
  <c r="U1295" i="1" l="1"/>
  <c r="J1296" i="1" s="1"/>
  <c r="O1296" i="1" l="1"/>
  <c r="L1296" i="1"/>
  <c r="S1296" i="1" l="1"/>
  <c r="P1296" i="1"/>
  <c r="Q1296" i="1" l="1"/>
  <c r="T1296" i="1"/>
  <c r="U1296" i="1" l="1"/>
  <c r="J1297" i="1" s="1"/>
  <c r="L1297" i="1" l="1"/>
  <c r="O1297" i="1"/>
  <c r="S1297" i="1" s="1"/>
  <c r="P1297" i="1" l="1"/>
  <c r="T1297" i="1" l="1"/>
  <c r="Q1297" i="1"/>
  <c r="U1297" i="1" l="1"/>
  <c r="J1298" i="1" s="1"/>
  <c r="O1298" i="1" l="1"/>
  <c r="L1298" i="1"/>
  <c r="S1298" i="1" l="1"/>
  <c r="P1298" i="1"/>
  <c r="Q1298" i="1" l="1"/>
  <c r="T1298" i="1"/>
  <c r="U1298" i="1" l="1"/>
  <c r="J1299" i="1" s="1"/>
  <c r="O1299" i="1" l="1"/>
  <c r="L1299" i="1"/>
  <c r="S1299" i="1" l="1"/>
  <c r="P1299" i="1"/>
  <c r="T1299" i="1" l="1"/>
  <c r="Q1299" i="1"/>
  <c r="U1299" i="1" l="1"/>
  <c r="J1300" i="1" s="1"/>
  <c r="L1300" i="1" l="1"/>
  <c r="O1300" i="1"/>
  <c r="S1300" i="1" l="1"/>
  <c r="P1300" i="1"/>
  <c r="Q1300" i="1" l="1"/>
  <c r="T1300" i="1"/>
  <c r="U1300" i="1" l="1"/>
  <c r="J1301" i="1" s="1"/>
  <c r="O1301" i="1" l="1"/>
  <c r="L1301" i="1"/>
  <c r="S1301" i="1" l="1"/>
  <c r="P1301" i="1"/>
  <c r="T1301" i="1" l="1"/>
  <c r="Q1301" i="1"/>
  <c r="U1301" i="1" l="1"/>
  <c r="J1302" i="1" s="1"/>
  <c r="L1302" i="1" l="1"/>
  <c r="O1302" i="1"/>
  <c r="S1302" i="1" l="1"/>
  <c r="P1302" i="1"/>
  <c r="Q1302" i="1" l="1"/>
  <c r="T1302" i="1"/>
  <c r="U1302" i="1" l="1"/>
  <c r="J1303" i="1" s="1"/>
  <c r="O1303" i="1" l="1"/>
  <c r="L1303" i="1"/>
  <c r="S1303" i="1" l="1"/>
  <c r="P1303" i="1"/>
  <c r="T1303" i="1" l="1"/>
  <c r="Q1303" i="1"/>
  <c r="U1303" i="1" l="1"/>
  <c r="J1304" i="1" s="1"/>
  <c r="O1304" i="1" l="1"/>
  <c r="L1304" i="1"/>
  <c r="S1304" i="1" l="1"/>
  <c r="P1304" i="1"/>
  <c r="Q1304" i="1" l="1"/>
  <c r="T1304" i="1"/>
  <c r="U1304" i="1" l="1"/>
  <c r="J1305" i="1" s="1"/>
  <c r="L1305" i="1" l="1"/>
  <c r="O1305" i="1"/>
  <c r="S1305" i="1" l="1"/>
  <c r="P1305" i="1"/>
  <c r="Q1305" i="1" l="1"/>
  <c r="T1305" i="1"/>
  <c r="U1305" i="1" l="1"/>
  <c r="J1306" i="1" s="1"/>
  <c r="L1306" i="1" l="1"/>
  <c r="O1306" i="1"/>
  <c r="S1306" i="1" s="1"/>
  <c r="P1306" i="1" l="1"/>
  <c r="T1306" i="1" l="1"/>
  <c r="Q1306" i="1"/>
  <c r="U1306" i="1" l="1"/>
  <c r="J1307" i="1" s="1"/>
  <c r="O1307" i="1" l="1"/>
  <c r="L1307" i="1"/>
  <c r="S1307" i="1" l="1"/>
  <c r="P1307" i="1"/>
  <c r="Q1307" i="1" l="1"/>
  <c r="T1307" i="1"/>
  <c r="U1307" i="1" l="1"/>
  <c r="J1308" i="1" s="1"/>
  <c r="O1308" i="1" l="1"/>
  <c r="L1308" i="1"/>
  <c r="S1308" i="1" l="1"/>
  <c r="P1308" i="1"/>
  <c r="T1308" i="1" l="1"/>
  <c r="Q1308" i="1"/>
  <c r="U1308" i="1" l="1"/>
  <c r="J1309" i="1" s="1"/>
  <c r="L1309" i="1" l="1"/>
  <c r="O1309" i="1"/>
  <c r="S1309" i="1" l="1"/>
  <c r="P1309" i="1"/>
  <c r="Q1309" i="1" l="1"/>
  <c r="T1309" i="1"/>
  <c r="U1309" i="1" l="1"/>
  <c r="J1310" i="1" s="1"/>
  <c r="O1310" i="1" l="1"/>
  <c r="L1310" i="1"/>
  <c r="S1310" i="1" l="1"/>
  <c r="P1310" i="1"/>
  <c r="T1310" i="1" l="1"/>
  <c r="Q1310" i="1"/>
  <c r="U1310" i="1" l="1"/>
  <c r="J1311" i="1" s="1"/>
  <c r="L1311" i="1" l="1"/>
  <c r="O1311" i="1"/>
  <c r="S1311" i="1" l="1"/>
  <c r="P1311" i="1"/>
  <c r="Q1311" i="1" l="1"/>
  <c r="T1311" i="1"/>
  <c r="U1311" i="1" l="1"/>
  <c r="J1312" i="1" s="1"/>
  <c r="O1312" i="1" l="1"/>
  <c r="L1312" i="1"/>
  <c r="S1312" i="1" l="1"/>
  <c r="P1312" i="1"/>
  <c r="T1312" i="1" l="1"/>
  <c r="Q1312" i="1"/>
  <c r="U1312" i="1" l="1"/>
  <c r="J1313" i="1" s="1"/>
  <c r="O1313" i="1" l="1"/>
  <c r="L1313" i="1"/>
  <c r="S1313" i="1" l="1"/>
  <c r="P1313" i="1"/>
  <c r="Q1313" i="1" l="1"/>
  <c r="T1313" i="1"/>
  <c r="U1313" i="1" l="1"/>
  <c r="J1314" i="1" s="1"/>
  <c r="L1314" i="1" l="1"/>
  <c r="O1314" i="1"/>
  <c r="S1314" i="1" s="1"/>
  <c r="P1314" i="1" l="1"/>
  <c r="T1314" i="1" l="1"/>
  <c r="Q1314" i="1"/>
  <c r="U1314" i="1" l="1"/>
  <c r="J1315" i="1" s="1"/>
  <c r="L1315" i="1" l="1"/>
  <c r="O1315" i="1"/>
  <c r="S1315" i="1" s="1"/>
  <c r="P1315" i="1" l="1"/>
  <c r="Q1315" i="1" l="1"/>
  <c r="T1315" i="1"/>
  <c r="U1315" i="1" l="1"/>
  <c r="J1316" i="1" s="1"/>
  <c r="L1316" i="1" l="1"/>
  <c r="O1316" i="1"/>
  <c r="S1316" i="1" l="1"/>
  <c r="P1316" i="1"/>
  <c r="T1316" i="1" l="1"/>
  <c r="Q1316" i="1"/>
  <c r="U1316" i="1" l="1"/>
  <c r="J1317" i="1" s="1"/>
  <c r="O1317" i="1" l="1"/>
  <c r="L1317" i="1"/>
  <c r="S1317" i="1" l="1"/>
  <c r="P1317" i="1"/>
  <c r="Q1317" i="1" l="1"/>
  <c r="T1317" i="1"/>
  <c r="U1317" i="1" l="1"/>
  <c r="J1318" i="1" s="1"/>
  <c r="O1318" i="1" l="1"/>
  <c r="L1318" i="1"/>
  <c r="S1318" i="1" l="1"/>
  <c r="P1318" i="1"/>
  <c r="T1318" i="1" l="1"/>
  <c r="Q1318" i="1"/>
  <c r="U1318" i="1" l="1"/>
  <c r="J1319" i="1" s="1"/>
  <c r="L1319" i="1" l="1"/>
  <c r="O1319" i="1"/>
  <c r="S1319" i="1" s="1"/>
  <c r="P1319" i="1" l="1"/>
  <c r="Q1319" i="1" l="1"/>
  <c r="T1319" i="1"/>
  <c r="U1319" i="1" l="1"/>
  <c r="J1320" i="1" s="1"/>
  <c r="O1320" i="1" l="1"/>
  <c r="L1320" i="1"/>
  <c r="S1320" i="1" l="1"/>
  <c r="P1320" i="1"/>
  <c r="T1320" i="1" l="1"/>
  <c r="Q1320" i="1"/>
  <c r="U1320" i="1" l="1"/>
  <c r="J1321" i="1" s="1"/>
  <c r="L1321" i="1" l="1"/>
  <c r="O1321" i="1"/>
  <c r="S1321" i="1" s="1"/>
  <c r="P1321" i="1" l="1"/>
  <c r="Q1321" i="1" l="1"/>
  <c r="T1321" i="1"/>
  <c r="U1321" i="1" l="1"/>
  <c r="J1322" i="1" s="1"/>
  <c r="O1322" i="1" l="1"/>
  <c r="L1322" i="1"/>
  <c r="S1322" i="1" l="1"/>
  <c r="P1322" i="1"/>
  <c r="T1322" i="1" l="1"/>
  <c r="Q1322" i="1"/>
  <c r="U1322" i="1" l="1"/>
  <c r="J1323" i="1" s="1"/>
  <c r="O1323" i="1" l="1"/>
  <c r="L1323" i="1"/>
  <c r="S1323" i="1" l="1"/>
  <c r="P1323" i="1"/>
  <c r="Q1323" i="1" l="1"/>
  <c r="T1323" i="1"/>
  <c r="U1323" i="1" l="1"/>
  <c r="J1324" i="1" s="1"/>
  <c r="O1324" i="1" l="1"/>
  <c r="L1324" i="1"/>
  <c r="S1324" i="1" l="1"/>
  <c r="P1324" i="1"/>
  <c r="T1324" i="1" l="1"/>
  <c r="Q1324" i="1"/>
  <c r="U1324" i="1" l="1"/>
  <c r="J1325" i="1" s="1"/>
  <c r="O1325" i="1" l="1"/>
  <c r="L1325" i="1"/>
  <c r="S1325" i="1" l="1"/>
  <c r="P1325" i="1"/>
  <c r="Q1325" i="1" l="1"/>
  <c r="T1325" i="1"/>
  <c r="U1325" i="1" l="1"/>
  <c r="J1326" i="1" s="1"/>
  <c r="L1326" i="1" l="1"/>
  <c r="O1326" i="1"/>
  <c r="S1326" i="1" s="1"/>
  <c r="P1326" i="1" l="1"/>
  <c r="T1326" i="1" l="1"/>
  <c r="Q1326" i="1"/>
  <c r="U1326" i="1" l="1"/>
  <c r="J1327" i="1" s="1"/>
  <c r="L1327" i="1" l="1"/>
  <c r="O1327" i="1"/>
  <c r="S1327" i="1" s="1"/>
  <c r="P1327" i="1" l="1"/>
  <c r="Q1327" i="1" l="1"/>
  <c r="T1327" i="1"/>
  <c r="U1327" i="1" l="1"/>
  <c r="J1328" i="1" s="1"/>
  <c r="O1328" i="1" l="1"/>
  <c r="L1328" i="1"/>
  <c r="S1328" i="1" l="1"/>
  <c r="P1328" i="1"/>
  <c r="T1328" i="1" l="1"/>
  <c r="Q1328" i="1"/>
  <c r="U1328" i="1" l="1"/>
  <c r="J1329" i="1" s="1"/>
  <c r="L1329" i="1" l="1"/>
  <c r="O1329" i="1"/>
  <c r="S1329" i="1" s="1"/>
  <c r="P1329" i="1" l="1"/>
  <c r="Q1329" i="1" l="1"/>
  <c r="T1329" i="1"/>
  <c r="U1329" i="1" l="1"/>
  <c r="J1330" i="1" s="1"/>
  <c r="L1330" i="1" l="1"/>
  <c r="O1330" i="1"/>
  <c r="S1330" i="1" s="1"/>
  <c r="P1330" i="1" l="1"/>
  <c r="T1330" i="1" l="1"/>
  <c r="Q1330" i="1"/>
  <c r="U1330" i="1" l="1"/>
  <c r="J1331" i="1" s="1"/>
  <c r="O1331" i="1" l="1"/>
  <c r="L1331" i="1"/>
  <c r="S1331" i="1" l="1"/>
  <c r="P1331" i="1"/>
  <c r="Q1331" i="1" l="1"/>
  <c r="T1331" i="1"/>
  <c r="U1331" i="1" l="1"/>
  <c r="J1332" i="1" s="1"/>
  <c r="O1332" i="1" l="1"/>
  <c r="L1332" i="1"/>
  <c r="S1332" i="1" l="1"/>
  <c r="P1332" i="1"/>
  <c r="T1332" i="1" l="1"/>
  <c r="Q1332" i="1"/>
  <c r="U1332" i="1" l="1"/>
  <c r="J1333" i="1" s="1"/>
  <c r="O1333" i="1" l="1"/>
  <c r="L1333" i="1"/>
  <c r="S1333" i="1" l="1"/>
  <c r="P1333" i="1"/>
  <c r="Q1333" i="1" l="1"/>
  <c r="T1333" i="1"/>
  <c r="U1333" i="1" l="1"/>
  <c r="J1334" i="1" s="1"/>
  <c r="L1334" i="1" l="1"/>
  <c r="O1334" i="1"/>
  <c r="S1334" i="1" s="1"/>
  <c r="P1334" i="1" l="1"/>
  <c r="T1334" i="1" l="1"/>
  <c r="Q1334" i="1"/>
  <c r="U1334" i="1" l="1"/>
  <c r="J1335" i="1" s="1"/>
  <c r="O1335" i="1" l="1"/>
  <c r="L1335" i="1"/>
  <c r="S1335" i="1" l="1"/>
  <c r="P1335" i="1"/>
  <c r="Q1335" i="1" l="1"/>
  <c r="T1335" i="1"/>
  <c r="U1335" i="1" l="1"/>
  <c r="J1336" i="1" s="1"/>
  <c r="L1336" i="1" l="1"/>
  <c r="O1336" i="1"/>
  <c r="S1336" i="1" l="1"/>
  <c r="P1336" i="1"/>
  <c r="T1336" i="1" l="1"/>
  <c r="Q1336" i="1"/>
  <c r="U1336" i="1" l="1"/>
  <c r="J1337" i="1" s="1"/>
  <c r="O1337" i="1" l="1"/>
  <c r="L1337" i="1"/>
  <c r="S1337" i="1" l="1"/>
  <c r="P1337" i="1"/>
  <c r="Q1337" i="1" l="1"/>
  <c r="T1337" i="1"/>
  <c r="U1337" i="1" l="1"/>
  <c r="J1338" i="1" s="1"/>
  <c r="L1338" i="1" l="1"/>
  <c r="O1338" i="1"/>
  <c r="S1338" i="1" l="1"/>
  <c r="P1338" i="1"/>
  <c r="T1338" i="1" l="1"/>
  <c r="Q1338" i="1"/>
  <c r="U1338" i="1" l="1"/>
  <c r="J1339" i="1" s="1"/>
  <c r="O1339" i="1" l="1"/>
  <c r="L1339" i="1"/>
  <c r="S1339" i="1" l="1"/>
  <c r="P1339" i="1"/>
  <c r="Q1339" i="1" l="1"/>
  <c r="T1339" i="1"/>
  <c r="U1339" i="1" l="1"/>
  <c r="J1340" i="1" s="1"/>
  <c r="L1340" i="1" l="1"/>
  <c r="O1340" i="1"/>
  <c r="S1340" i="1" l="1"/>
  <c r="P1340" i="1"/>
  <c r="T1340" i="1" l="1"/>
  <c r="Q1340" i="1"/>
  <c r="U1340" i="1" l="1"/>
  <c r="J1341" i="1" s="1"/>
  <c r="L1341" i="1" l="1"/>
  <c r="O1341" i="1"/>
  <c r="S1341" i="1" l="1"/>
  <c r="P1341" i="1"/>
  <c r="Q1341" i="1" l="1"/>
  <c r="T1341" i="1"/>
  <c r="U1341" i="1" l="1"/>
  <c r="J1342" i="1" s="1"/>
  <c r="L1342" i="1" l="1"/>
  <c r="O1342" i="1"/>
  <c r="S1342" i="1" s="1"/>
  <c r="P1342" i="1" l="1"/>
  <c r="T1342" i="1" l="1"/>
  <c r="Q1342" i="1"/>
  <c r="U1342" i="1" l="1"/>
  <c r="J1343" i="1" s="1"/>
  <c r="O1343" i="1" l="1"/>
  <c r="L1343" i="1"/>
  <c r="S1343" i="1" l="1"/>
  <c r="P1343" i="1"/>
  <c r="Q1343" i="1" l="1"/>
  <c r="T1343" i="1"/>
  <c r="U1343" i="1" l="1"/>
  <c r="J1344" i="1" s="1"/>
  <c r="O1344" i="1" l="1"/>
  <c r="L1344" i="1"/>
  <c r="S1344" i="1" l="1"/>
  <c r="P1344" i="1"/>
  <c r="T1344" i="1" l="1"/>
  <c r="Q1344" i="1"/>
  <c r="U1344" i="1" l="1"/>
  <c r="J1345" i="1" s="1"/>
  <c r="L1345" i="1" l="1"/>
  <c r="O1345" i="1"/>
  <c r="S1345" i="1" l="1"/>
  <c r="P1345" i="1"/>
  <c r="Q1345" i="1" l="1"/>
  <c r="T1345" i="1"/>
  <c r="U1345" i="1" l="1"/>
  <c r="J1346" i="1" s="1"/>
  <c r="L1346" i="1" l="1"/>
  <c r="O1346" i="1"/>
  <c r="S1346" i="1" l="1"/>
  <c r="P1346" i="1"/>
  <c r="T1346" i="1" l="1"/>
  <c r="Q1346" i="1"/>
  <c r="U1346" i="1" l="1"/>
  <c r="J1347" i="1" s="1"/>
  <c r="L1347" i="1" l="1"/>
  <c r="O1347" i="1"/>
  <c r="S1347" i="1" s="1"/>
  <c r="P1347" i="1" l="1"/>
  <c r="Q1347" i="1" l="1"/>
  <c r="T1347" i="1"/>
  <c r="U1347" i="1" l="1"/>
  <c r="J1348" i="1" s="1"/>
  <c r="L1348" i="1" l="1"/>
  <c r="O1348" i="1"/>
  <c r="S1348" i="1" l="1"/>
  <c r="P1348" i="1"/>
  <c r="T1348" i="1" l="1"/>
  <c r="Q1348" i="1"/>
  <c r="U1348" i="1" l="1"/>
  <c r="J1349" i="1" s="1"/>
  <c r="L1349" i="1" l="1"/>
  <c r="O1349" i="1"/>
  <c r="S1349" i="1" l="1"/>
  <c r="P1349" i="1"/>
  <c r="Q1349" i="1" l="1"/>
  <c r="T1349" i="1"/>
  <c r="U1349" i="1" l="1"/>
  <c r="J1350" i="1" s="1"/>
  <c r="O1350" i="1" l="1"/>
  <c r="L1350" i="1"/>
  <c r="S1350" i="1" l="1"/>
  <c r="P1350" i="1"/>
  <c r="T1350" i="1" l="1"/>
  <c r="Q1350" i="1"/>
  <c r="U1350" i="1" l="1"/>
  <c r="J1351" i="1" s="1"/>
  <c r="O1351" i="1" l="1"/>
  <c r="L1351" i="1"/>
  <c r="S1351" i="1" l="1"/>
  <c r="P1351" i="1"/>
  <c r="Q1351" i="1" l="1"/>
  <c r="T1351" i="1"/>
  <c r="U1351" i="1" l="1"/>
  <c r="J1352" i="1" s="1"/>
  <c r="L1352" i="1" l="1"/>
  <c r="O1352" i="1"/>
  <c r="S1352" i="1" l="1"/>
  <c r="P1352" i="1"/>
  <c r="T1352" i="1" l="1"/>
  <c r="Q1352" i="1"/>
  <c r="U1352" i="1" l="1"/>
  <c r="J1353" i="1" s="1"/>
  <c r="L1353" i="1" l="1"/>
  <c r="O1353" i="1"/>
  <c r="S1353" i="1" s="1"/>
  <c r="P1353" i="1" l="1"/>
  <c r="Q1353" i="1" l="1"/>
  <c r="T1353" i="1"/>
  <c r="U1353" i="1" l="1"/>
  <c r="J1354" i="1" s="1"/>
  <c r="O1354" i="1" l="1"/>
  <c r="L1354" i="1"/>
  <c r="S1354" i="1" l="1"/>
  <c r="P1354" i="1"/>
  <c r="T1354" i="1" l="1"/>
  <c r="Q1354" i="1"/>
  <c r="U1354" i="1" l="1"/>
  <c r="J1355" i="1" s="1"/>
  <c r="O1355" i="1" l="1"/>
  <c r="L1355" i="1"/>
  <c r="S1355" i="1" l="1"/>
  <c r="P1355" i="1"/>
  <c r="Q1355" i="1" l="1"/>
  <c r="T1355" i="1"/>
  <c r="U1355" i="1" l="1"/>
  <c r="J1356" i="1" s="1"/>
  <c r="O1356" i="1" l="1"/>
  <c r="L1356" i="1"/>
  <c r="S1356" i="1" l="1"/>
  <c r="P1356" i="1"/>
  <c r="T1356" i="1" l="1"/>
  <c r="Q1356" i="1"/>
  <c r="U1356" i="1" l="1"/>
  <c r="J1357" i="1" s="1"/>
  <c r="O1357" i="1" l="1"/>
  <c r="L1357" i="1"/>
  <c r="S1357" i="1" l="1"/>
  <c r="P1357" i="1"/>
  <c r="Q1357" i="1" l="1"/>
  <c r="T1357" i="1"/>
  <c r="U1357" i="1" l="1"/>
  <c r="J1358" i="1" s="1"/>
  <c r="O1358" i="1" l="1"/>
  <c r="L1358" i="1"/>
  <c r="S1358" i="1" l="1"/>
  <c r="P1358" i="1"/>
  <c r="T1358" i="1" l="1"/>
  <c r="Q1358" i="1"/>
  <c r="U1358" i="1" l="1"/>
  <c r="J1359" i="1" s="1"/>
  <c r="L1359" i="1" l="1"/>
  <c r="O1359" i="1"/>
  <c r="S1359" i="1" s="1"/>
  <c r="P1359" i="1" l="1"/>
  <c r="Q1359" i="1" l="1"/>
  <c r="T1359" i="1"/>
  <c r="U1359" i="1" l="1"/>
  <c r="J1360" i="1" s="1"/>
  <c r="O1360" i="1" l="1"/>
  <c r="L1360" i="1"/>
  <c r="S1360" i="1" l="1"/>
  <c r="P1360" i="1"/>
  <c r="T1360" i="1" l="1"/>
  <c r="Q1360" i="1"/>
  <c r="U1360" i="1" l="1"/>
  <c r="J1361" i="1" s="1"/>
  <c r="O1361" i="1" l="1"/>
  <c r="L1361" i="1"/>
  <c r="S1361" i="1" l="1"/>
  <c r="P1361" i="1"/>
  <c r="Q1361" i="1" l="1"/>
  <c r="T1361" i="1"/>
  <c r="U1361" i="1" l="1"/>
  <c r="J1362" i="1" s="1"/>
  <c r="O1362" i="1" l="1"/>
  <c r="L1362" i="1"/>
  <c r="S1362" i="1" l="1"/>
  <c r="P1362" i="1"/>
  <c r="T1362" i="1" l="1"/>
  <c r="Q1362" i="1"/>
  <c r="U1362" i="1" l="1"/>
  <c r="J1363" i="1" s="1"/>
  <c r="L1363" i="1" l="1"/>
  <c r="O1363" i="1"/>
  <c r="S1363" i="1" s="1"/>
  <c r="P1363" i="1" l="1"/>
  <c r="Q1363" i="1" l="1"/>
  <c r="T1363" i="1"/>
  <c r="U1363" i="1" l="1"/>
  <c r="J1364" i="1" s="1"/>
  <c r="O1364" i="1" l="1"/>
  <c r="L1364" i="1"/>
  <c r="S1364" i="1" l="1"/>
  <c r="P1364" i="1"/>
  <c r="T1364" i="1" l="1"/>
  <c r="Q1364" i="1"/>
  <c r="U1364" i="1" l="1"/>
  <c r="J1365" i="1" s="1"/>
  <c r="O1365" i="1" l="1"/>
  <c r="L1365" i="1"/>
  <c r="S1365" i="1" l="1"/>
  <c r="P1365" i="1"/>
  <c r="Q1365" i="1" l="1"/>
  <c r="T1365" i="1"/>
  <c r="U1365" i="1" l="1"/>
  <c r="J1366" i="1" s="1"/>
  <c r="L1366" i="1" l="1"/>
  <c r="O1366" i="1"/>
  <c r="S1366" i="1" l="1"/>
  <c r="P1366" i="1"/>
  <c r="T1366" i="1" l="1"/>
  <c r="Q1366" i="1"/>
  <c r="U1366" i="1" l="1"/>
  <c r="J1367" i="1" s="1"/>
  <c r="L1367" i="1" l="1"/>
  <c r="O1367" i="1"/>
  <c r="S1367" i="1" l="1"/>
  <c r="P1367" i="1"/>
  <c r="Q1367" i="1" l="1"/>
  <c r="T1367" i="1"/>
  <c r="U1367" i="1" l="1"/>
  <c r="J1368" i="1" s="1"/>
  <c r="O1368" i="1" l="1"/>
  <c r="L1368" i="1"/>
  <c r="S1368" i="1" l="1"/>
  <c r="P1368" i="1"/>
  <c r="T1368" i="1" l="1"/>
  <c r="Q1368" i="1"/>
  <c r="U1368" i="1" l="1"/>
  <c r="J1369" i="1" s="1"/>
  <c r="L1369" i="1" l="1"/>
  <c r="O1369" i="1"/>
  <c r="S1369" i="1" l="1"/>
  <c r="P1369" i="1"/>
  <c r="Q1369" i="1" l="1"/>
  <c r="T1369" i="1"/>
  <c r="U1369" i="1" l="1"/>
  <c r="J1370" i="1" s="1"/>
  <c r="L1370" i="1" l="1"/>
  <c r="O1370" i="1"/>
  <c r="S1370" i="1" l="1"/>
  <c r="P1370" i="1"/>
  <c r="T1370" i="1" l="1"/>
  <c r="Q1370" i="1"/>
  <c r="U1370" i="1" l="1"/>
  <c r="J1371" i="1" s="1"/>
  <c r="L1371" i="1" l="1"/>
  <c r="O1371" i="1"/>
  <c r="S1371" i="1" l="1"/>
  <c r="P1371" i="1"/>
  <c r="Q1371" i="1" l="1"/>
  <c r="T1371" i="1"/>
  <c r="U1371" i="1" l="1"/>
  <c r="J1372" i="1" s="1"/>
  <c r="L1372" i="1" l="1"/>
  <c r="O1372" i="1"/>
  <c r="S1372" i="1" s="1"/>
  <c r="P1372" i="1" l="1"/>
  <c r="T1372" i="1" l="1"/>
  <c r="Q1372" i="1"/>
  <c r="U1372" i="1" l="1"/>
  <c r="J1373" i="1" s="1"/>
  <c r="L1373" i="1" l="1"/>
  <c r="O1373" i="1"/>
  <c r="S1373" i="1" s="1"/>
  <c r="P1373" i="1" l="1"/>
  <c r="Q1373" i="1" l="1"/>
  <c r="T1373" i="1"/>
  <c r="U1373" i="1" l="1"/>
  <c r="J1374" i="1" s="1"/>
  <c r="L1374" i="1" l="1"/>
  <c r="O1374" i="1"/>
  <c r="S1374" i="1" l="1"/>
  <c r="P1374" i="1"/>
  <c r="T1374" i="1" l="1"/>
  <c r="Q1374" i="1"/>
  <c r="U1374" i="1" l="1"/>
  <c r="J1375" i="1" s="1"/>
  <c r="O1375" i="1" l="1"/>
  <c r="L1375" i="1"/>
  <c r="S1375" i="1" l="1"/>
  <c r="P1375" i="1"/>
  <c r="Q1375" i="1" l="1"/>
  <c r="T1375" i="1"/>
  <c r="U1375" i="1" l="1"/>
  <c r="J1376" i="1" s="1"/>
  <c r="L1376" i="1" l="1"/>
  <c r="O1376" i="1"/>
  <c r="S1376" i="1" l="1"/>
  <c r="P1376" i="1"/>
  <c r="T1376" i="1" l="1"/>
  <c r="Q1376" i="1"/>
  <c r="U1376" i="1" l="1"/>
  <c r="J1377" i="1" s="1"/>
  <c r="O1377" i="1" l="1"/>
  <c r="L1377" i="1"/>
  <c r="S1377" i="1" l="1"/>
  <c r="P1377" i="1"/>
  <c r="Q1377" i="1" l="1"/>
  <c r="T1377" i="1"/>
  <c r="U1377" i="1" l="1"/>
  <c r="J1378" i="1" s="1"/>
  <c r="L1378" i="1" l="1"/>
  <c r="O1378" i="1"/>
  <c r="S1378" i="1" l="1"/>
  <c r="P1378" i="1"/>
  <c r="T1378" i="1" l="1"/>
  <c r="Q1378" i="1"/>
  <c r="U1378" i="1" l="1"/>
  <c r="J1379" i="1" s="1"/>
  <c r="L1379" i="1" l="1"/>
  <c r="O1379" i="1"/>
  <c r="S1379" i="1" l="1"/>
  <c r="P1379" i="1"/>
  <c r="Q1379" i="1" l="1"/>
  <c r="T1379" i="1"/>
  <c r="U1379" i="1" l="1"/>
  <c r="J1380" i="1" s="1"/>
  <c r="L1380" i="1" l="1"/>
  <c r="O1380" i="1"/>
  <c r="S1380" i="1" l="1"/>
  <c r="P1380" i="1"/>
  <c r="T1380" i="1" l="1"/>
  <c r="Q1380" i="1"/>
  <c r="U1380" i="1" l="1"/>
  <c r="J1381" i="1" s="1"/>
  <c r="O1381" i="1" l="1"/>
  <c r="L1381" i="1"/>
  <c r="S1381" i="1" l="1"/>
  <c r="P1381" i="1"/>
  <c r="Q1381" i="1" l="1"/>
  <c r="T1381" i="1"/>
  <c r="U1381" i="1" l="1"/>
  <c r="J1382" i="1" s="1"/>
  <c r="O1382" i="1" l="1"/>
  <c r="L1382" i="1"/>
  <c r="S1382" i="1" l="1"/>
  <c r="P1382" i="1"/>
  <c r="T1382" i="1" l="1"/>
  <c r="Q1382" i="1"/>
  <c r="U1382" i="1" l="1"/>
  <c r="J1383" i="1" s="1"/>
  <c r="O1383" i="1" l="1"/>
  <c r="L1383" i="1"/>
  <c r="S1383" i="1" l="1"/>
  <c r="P1383" i="1"/>
  <c r="Q1383" i="1" l="1"/>
  <c r="T1383" i="1"/>
  <c r="U1383" i="1" l="1"/>
  <c r="J1384" i="1" s="1"/>
  <c r="O1384" i="1" l="1"/>
  <c r="L1384" i="1"/>
  <c r="S1384" i="1" l="1"/>
  <c r="P1384" i="1"/>
  <c r="T1384" i="1" l="1"/>
  <c r="Q1384" i="1"/>
  <c r="U1384" i="1" l="1"/>
  <c r="J1385" i="1" s="1"/>
  <c r="L1385" i="1" l="1"/>
  <c r="O1385" i="1"/>
  <c r="S1385" i="1" s="1"/>
  <c r="P1385" i="1" l="1"/>
  <c r="Q1385" i="1" l="1"/>
  <c r="T1385" i="1"/>
  <c r="U1385" i="1" l="1"/>
  <c r="J1386" i="1" s="1"/>
  <c r="O1386" i="1" l="1"/>
  <c r="L1386" i="1"/>
  <c r="S1386" i="1" l="1"/>
  <c r="P1386" i="1"/>
  <c r="T1386" i="1" l="1"/>
  <c r="Q1386" i="1"/>
  <c r="U1386" i="1" l="1"/>
  <c r="J1387" i="1" s="1"/>
  <c r="O1387" i="1" l="1"/>
  <c r="L1387" i="1"/>
  <c r="S1387" i="1" l="1"/>
  <c r="P1387" i="1"/>
  <c r="Q1387" i="1" l="1"/>
  <c r="T1387" i="1"/>
  <c r="U1387" i="1" l="1"/>
  <c r="J1388" i="1" s="1"/>
  <c r="L1388" i="1" l="1"/>
  <c r="O1388" i="1"/>
  <c r="S1388" i="1" s="1"/>
  <c r="P1388" i="1" l="1"/>
  <c r="T1388" i="1" l="1"/>
  <c r="Q1388" i="1"/>
  <c r="U1388" i="1" l="1"/>
  <c r="J1389" i="1" s="1"/>
  <c r="O1389" i="1" l="1"/>
  <c r="L1389" i="1"/>
  <c r="S1389" i="1" l="1"/>
  <c r="P1389" i="1"/>
  <c r="Q1389" i="1" l="1"/>
  <c r="T1389" i="1"/>
  <c r="U1389" i="1" l="1"/>
  <c r="J1390" i="1" s="1"/>
  <c r="L1390" i="1" l="1"/>
  <c r="O1390" i="1"/>
  <c r="S1390" i="1" s="1"/>
  <c r="P1390" i="1" l="1"/>
  <c r="T1390" i="1" l="1"/>
  <c r="Q1390" i="1"/>
  <c r="U1390" i="1" l="1"/>
  <c r="J1391" i="1" s="1"/>
  <c r="O1391" i="1" l="1"/>
  <c r="L1391" i="1"/>
  <c r="S1391" i="1" l="1"/>
  <c r="P1391" i="1"/>
  <c r="Q1391" i="1" l="1"/>
  <c r="T1391" i="1"/>
  <c r="U1391" i="1" l="1"/>
  <c r="J1392" i="1" s="1"/>
  <c r="L1392" i="1" l="1"/>
  <c r="O1392" i="1"/>
  <c r="S1392" i="1" s="1"/>
  <c r="P1392" i="1" l="1"/>
  <c r="T1392" i="1" l="1"/>
  <c r="Q1392" i="1"/>
  <c r="U1392" i="1" l="1"/>
  <c r="J1393" i="1" s="1"/>
  <c r="L1393" i="1" l="1"/>
  <c r="O1393" i="1"/>
  <c r="S1393" i="1" s="1"/>
  <c r="P1393" i="1" l="1"/>
  <c r="Q1393" i="1" l="1"/>
  <c r="T1393" i="1"/>
  <c r="U1393" i="1" l="1"/>
  <c r="J1394" i="1" s="1"/>
  <c r="O1394" i="1" l="1"/>
  <c r="L1394" i="1"/>
  <c r="S1394" i="1" l="1"/>
  <c r="P1394" i="1"/>
  <c r="T1394" i="1" l="1"/>
  <c r="Q1394" i="1"/>
  <c r="U1394" i="1" l="1"/>
  <c r="J1395" i="1" s="1"/>
  <c r="O1395" i="1" l="1"/>
  <c r="L1395" i="1"/>
  <c r="S1395" i="1" l="1"/>
  <c r="P1395" i="1"/>
  <c r="Q1395" i="1" l="1"/>
  <c r="T1395" i="1"/>
  <c r="U1395" i="1" l="1"/>
  <c r="J1396" i="1" s="1"/>
  <c r="O1396" i="1" l="1"/>
  <c r="L1396" i="1"/>
  <c r="S1396" i="1" l="1"/>
  <c r="P1396" i="1"/>
  <c r="T1396" i="1" l="1"/>
  <c r="Q1396" i="1"/>
  <c r="U1396" i="1" l="1"/>
  <c r="J1397" i="1" s="1"/>
  <c r="L1397" i="1" l="1"/>
  <c r="O1397" i="1"/>
  <c r="S1397" i="1" l="1"/>
  <c r="P1397" i="1"/>
  <c r="Q1397" i="1" l="1"/>
  <c r="T1397" i="1"/>
  <c r="U1397" i="1" l="1"/>
  <c r="J1398" i="1" s="1"/>
  <c r="L1398" i="1" l="1"/>
  <c r="O1398" i="1"/>
  <c r="S1398" i="1" l="1"/>
  <c r="P1398" i="1"/>
  <c r="T1398" i="1" l="1"/>
  <c r="Q1398" i="1"/>
  <c r="U1398" i="1" l="1"/>
  <c r="J1399" i="1" s="1"/>
  <c r="L1399" i="1" l="1"/>
  <c r="O1399" i="1"/>
  <c r="S1399" i="1" s="1"/>
  <c r="P1399" i="1" l="1"/>
  <c r="Q1399" i="1" l="1"/>
  <c r="T1399" i="1"/>
  <c r="U1399" i="1" l="1"/>
  <c r="J1400" i="1" s="1"/>
  <c r="O1400" i="1" l="1"/>
  <c r="L1400" i="1"/>
  <c r="S1400" i="1" l="1"/>
  <c r="P1400" i="1"/>
  <c r="T1400" i="1" l="1"/>
  <c r="Q1400" i="1"/>
  <c r="U1400" i="1" l="1"/>
  <c r="J1401" i="1" s="1"/>
  <c r="L1401" i="1" l="1"/>
  <c r="O1401" i="1"/>
  <c r="S1401" i="1" l="1"/>
  <c r="P1401" i="1"/>
  <c r="Q1401" i="1" l="1"/>
  <c r="T1401" i="1"/>
  <c r="U1401" i="1" l="1"/>
  <c r="J1402" i="1" s="1"/>
  <c r="L1402" i="1" l="1"/>
  <c r="O1402" i="1"/>
  <c r="S1402" i="1" s="1"/>
  <c r="P1402" i="1" l="1"/>
  <c r="T1402" i="1" l="1"/>
  <c r="Q1402" i="1"/>
  <c r="U1402" i="1" l="1"/>
  <c r="J1403" i="1" s="1"/>
  <c r="L1403" i="1" l="1"/>
  <c r="O1403" i="1"/>
  <c r="S1403" i="1" s="1"/>
  <c r="P1403" i="1" l="1"/>
  <c r="Q1403" i="1" l="1"/>
  <c r="T1403" i="1"/>
  <c r="U1403" i="1" l="1"/>
  <c r="J1404" i="1" s="1"/>
  <c r="L1404" i="1" l="1"/>
  <c r="O1404" i="1"/>
  <c r="S1404" i="1" s="1"/>
  <c r="P1404" i="1" l="1"/>
  <c r="T1404" i="1" l="1"/>
  <c r="Q1404" i="1"/>
  <c r="U1404" i="1" l="1"/>
  <c r="J1405" i="1" s="1"/>
  <c r="O1405" i="1" l="1"/>
  <c r="L1405" i="1"/>
  <c r="S1405" i="1" l="1"/>
  <c r="P1405" i="1"/>
  <c r="Q1405" i="1" l="1"/>
  <c r="T1405" i="1"/>
  <c r="U1405" i="1" l="1"/>
  <c r="J1406" i="1" s="1"/>
  <c r="O1406" i="1" l="1"/>
  <c r="L1406" i="1"/>
  <c r="S1406" i="1" l="1"/>
  <c r="P1406" i="1"/>
  <c r="T1406" i="1" l="1"/>
  <c r="Q1406" i="1"/>
  <c r="U1406" i="1" l="1"/>
  <c r="J1407" i="1" s="1"/>
  <c r="L1407" i="1" l="1"/>
  <c r="O1407" i="1"/>
  <c r="S1407" i="1" s="1"/>
  <c r="P1407" i="1" l="1"/>
  <c r="Q1407" i="1" l="1"/>
  <c r="T1407" i="1"/>
  <c r="U1407" i="1" l="1"/>
  <c r="J1408" i="1" s="1"/>
  <c r="L1408" i="1" l="1"/>
  <c r="O1408" i="1"/>
  <c r="S1408" i="1" s="1"/>
  <c r="P1408" i="1" l="1"/>
  <c r="T1408" i="1" l="1"/>
  <c r="Q1408" i="1"/>
  <c r="U1408" i="1" l="1"/>
  <c r="J1409" i="1" s="1"/>
  <c r="O1409" i="1" l="1"/>
  <c r="L1409" i="1"/>
  <c r="S1409" i="1" l="1"/>
  <c r="P1409" i="1"/>
  <c r="Q1409" i="1" l="1"/>
  <c r="T1409" i="1"/>
  <c r="U1409" i="1" l="1"/>
  <c r="J1410" i="1" s="1"/>
  <c r="L1410" i="1" l="1"/>
  <c r="O1410" i="1"/>
  <c r="S1410" i="1" l="1"/>
  <c r="P1410" i="1"/>
  <c r="T1410" i="1" l="1"/>
  <c r="Q1410" i="1"/>
  <c r="U1410" i="1" l="1"/>
  <c r="J1411" i="1" s="1"/>
  <c r="O1411" i="1" l="1"/>
  <c r="L1411" i="1"/>
  <c r="S1411" i="1" l="1"/>
  <c r="P1411" i="1"/>
  <c r="Q1411" i="1" l="1"/>
  <c r="T1411" i="1"/>
  <c r="U1411" i="1" l="1"/>
  <c r="J1412" i="1" s="1"/>
  <c r="L1412" i="1" l="1"/>
  <c r="O1412" i="1"/>
  <c r="S1412" i="1" s="1"/>
  <c r="P1412" i="1" l="1"/>
  <c r="T1412" i="1" l="1"/>
  <c r="Q1412" i="1"/>
  <c r="U1412" i="1" l="1"/>
  <c r="J1413" i="1" s="1"/>
  <c r="O1413" i="1" l="1"/>
  <c r="L1413" i="1"/>
  <c r="S1413" i="1" l="1"/>
  <c r="P1413" i="1"/>
  <c r="Q1413" i="1" l="1"/>
  <c r="T1413" i="1"/>
  <c r="U1413" i="1" l="1"/>
  <c r="J1414" i="1" s="1"/>
  <c r="L1414" i="1" l="1"/>
  <c r="O1414" i="1"/>
  <c r="S1414" i="1" l="1"/>
  <c r="P1414" i="1"/>
  <c r="T1414" i="1" l="1"/>
  <c r="Q1414" i="1"/>
  <c r="U1414" i="1" l="1"/>
  <c r="J1415" i="1" s="1"/>
  <c r="L1415" i="1" l="1"/>
  <c r="O1415" i="1"/>
  <c r="S1415" i="1" l="1"/>
  <c r="P1415" i="1"/>
  <c r="Q1415" i="1" l="1"/>
  <c r="T1415" i="1"/>
  <c r="U1415" i="1" l="1"/>
  <c r="J1416" i="1" s="1"/>
  <c r="O1416" i="1" l="1"/>
  <c r="L1416" i="1"/>
  <c r="S1416" i="1" l="1"/>
  <c r="P1416" i="1"/>
  <c r="T1416" i="1" l="1"/>
  <c r="Q1416" i="1"/>
  <c r="U1416" i="1" l="1"/>
  <c r="J1417" i="1" s="1"/>
  <c r="O1417" i="1" l="1"/>
  <c r="L1417" i="1"/>
  <c r="S1417" i="1" l="1"/>
  <c r="P1417" i="1"/>
  <c r="Q1417" i="1" l="1"/>
  <c r="T1417" i="1"/>
  <c r="U1417" i="1" l="1"/>
  <c r="J1418" i="1" s="1"/>
  <c r="O1418" i="1" l="1"/>
  <c r="L1418" i="1"/>
  <c r="S1418" i="1" l="1"/>
  <c r="P1418" i="1"/>
  <c r="T1418" i="1" l="1"/>
  <c r="Q1418" i="1"/>
  <c r="U1418" i="1" l="1"/>
  <c r="J1419" i="1" s="1"/>
  <c r="L1419" i="1" l="1"/>
  <c r="O1419" i="1"/>
  <c r="S1419" i="1" s="1"/>
  <c r="P1419" i="1" l="1"/>
  <c r="Q1419" i="1" l="1"/>
  <c r="T1419" i="1"/>
  <c r="U1419" i="1" l="1"/>
  <c r="J1420" i="1" s="1"/>
  <c r="L1420" i="1" l="1"/>
  <c r="O1420" i="1"/>
  <c r="S1420" i="1" s="1"/>
  <c r="P1420" i="1" l="1"/>
  <c r="T1420" i="1" l="1"/>
  <c r="Q1420" i="1"/>
  <c r="U1420" i="1" l="1"/>
  <c r="J1421" i="1" s="1"/>
  <c r="L1421" i="1" l="1"/>
  <c r="O1421" i="1"/>
  <c r="S1421" i="1" l="1"/>
  <c r="P1421" i="1"/>
  <c r="Q1421" i="1" l="1"/>
  <c r="T1421" i="1"/>
  <c r="U1421" i="1" l="1"/>
  <c r="J1422" i="1" s="1"/>
  <c r="L1422" i="1" l="1"/>
  <c r="O1422" i="1"/>
  <c r="S1422" i="1" s="1"/>
  <c r="P1422" i="1" l="1"/>
  <c r="T1422" i="1" l="1"/>
  <c r="Q1422" i="1"/>
  <c r="U1422" i="1" l="1"/>
  <c r="J1423" i="1" s="1"/>
  <c r="O1423" i="1" l="1"/>
  <c r="L1423" i="1"/>
  <c r="S1423" i="1" l="1"/>
  <c r="P1423" i="1"/>
  <c r="Q1423" i="1" l="1"/>
  <c r="T1423" i="1"/>
  <c r="U1423" i="1" l="1"/>
  <c r="J1424" i="1" s="1"/>
  <c r="L1424" i="1" l="1"/>
  <c r="O1424" i="1"/>
  <c r="S1424" i="1" l="1"/>
  <c r="P1424" i="1"/>
  <c r="T1424" i="1" l="1"/>
  <c r="Q1424" i="1"/>
  <c r="U1424" i="1" l="1"/>
  <c r="J1425" i="1" s="1"/>
  <c r="L1425" i="1" l="1"/>
  <c r="O1425" i="1"/>
  <c r="S1425" i="1" l="1"/>
  <c r="P1425" i="1"/>
  <c r="Q1425" i="1" l="1"/>
  <c r="T1425" i="1"/>
  <c r="U1425" i="1" l="1"/>
  <c r="J1426" i="1" s="1"/>
  <c r="L1426" i="1" l="1"/>
  <c r="O1426" i="1"/>
  <c r="S1426" i="1" l="1"/>
  <c r="P1426" i="1"/>
  <c r="T1426" i="1" l="1"/>
  <c r="Q1426" i="1"/>
  <c r="U1426" i="1" l="1"/>
  <c r="J1427" i="1" s="1"/>
  <c r="L1427" i="1" l="1"/>
  <c r="O1427" i="1"/>
  <c r="S1427" i="1" l="1"/>
  <c r="P1427" i="1"/>
  <c r="Q1427" i="1" l="1"/>
  <c r="T1427" i="1"/>
  <c r="U1427" i="1" l="1"/>
  <c r="J1428" i="1" s="1"/>
  <c r="L1428" i="1" l="1"/>
  <c r="O1428" i="1"/>
  <c r="S1428" i="1" l="1"/>
  <c r="P1428" i="1"/>
  <c r="T1428" i="1" l="1"/>
  <c r="Q1428" i="1"/>
  <c r="U1428" i="1" l="1"/>
  <c r="J1429" i="1" s="1"/>
  <c r="L1429" i="1" l="1"/>
  <c r="O1429" i="1"/>
  <c r="S1429" i="1" l="1"/>
  <c r="P1429" i="1"/>
  <c r="Q1429" i="1" l="1"/>
  <c r="T1429" i="1"/>
  <c r="U1429" i="1" l="1"/>
  <c r="J1430" i="1" s="1"/>
  <c r="O1430" i="1" l="1"/>
  <c r="L1430" i="1"/>
  <c r="S1430" i="1" l="1"/>
  <c r="P1430" i="1"/>
  <c r="T1430" i="1" l="1"/>
  <c r="Q1430" i="1"/>
  <c r="U1430" i="1" l="1"/>
  <c r="J1431" i="1" s="1"/>
  <c r="O1431" i="1" l="1"/>
  <c r="L1431" i="1"/>
  <c r="S1431" i="1" l="1"/>
  <c r="P1431" i="1"/>
  <c r="Q1431" i="1" l="1"/>
  <c r="T1431" i="1"/>
  <c r="U1431" i="1" l="1"/>
  <c r="J1432" i="1" s="1"/>
  <c r="L1432" i="1" l="1"/>
  <c r="O1432" i="1"/>
  <c r="S1432" i="1" s="1"/>
  <c r="P1432" i="1" l="1"/>
  <c r="T1432" i="1" l="1"/>
  <c r="Q1432" i="1"/>
  <c r="U1432" i="1" l="1"/>
  <c r="J1433" i="1" s="1"/>
  <c r="L1433" i="1" l="1"/>
  <c r="O1433" i="1"/>
  <c r="S1433" i="1" l="1"/>
  <c r="P1433" i="1"/>
  <c r="Q1433" i="1" l="1"/>
  <c r="T1433" i="1"/>
  <c r="U1433" i="1" l="1"/>
  <c r="J1434" i="1" s="1"/>
  <c r="O1434" i="1" l="1"/>
  <c r="L1434" i="1"/>
  <c r="S1434" i="1" l="1"/>
  <c r="P1434" i="1"/>
  <c r="T1434" i="1" l="1"/>
  <c r="Q1434" i="1"/>
  <c r="U1434" i="1" l="1"/>
  <c r="J1435" i="1" s="1"/>
  <c r="O1435" i="1" l="1"/>
  <c r="L1435" i="1"/>
  <c r="S1435" i="1" l="1"/>
  <c r="P1435" i="1"/>
  <c r="Q1435" i="1" l="1"/>
  <c r="T1435" i="1"/>
  <c r="U1435" i="1" l="1"/>
  <c r="J1436" i="1" s="1"/>
  <c r="L1436" i="1" l="1"/>
  <c r="O1436" i="1"/>
  <c r="S1436" i="1" l="1"/>
  <c r="P1436" i="1"/>
  <c r="T1436" i="1" l="1"/>
  <c r="Q1436" i="1"/>
  <c r="U1436" i="1" l="1"/>
  <c r="J1437" i="1" s="1"/>
  <c r="L1437" i="1" l="1"/>
  <c r="O1437" i="1"/>
  <c r="S1437" i="1" l="1"/>
  <c r="P1437" i="1"/>
  <c r="Q1437" i="1" l="1"/>
  <c r="T1437" i="1"/>
  <c r="U1437" i="1" l="1"/>
  <c r="J1438" i="1" s="1"/>
  <c r="L1438" i="1" l="1"/>
  <c r="O1438" i="1"/>
  <c r="S1438" i="1" s="1"/>
  <c r="P1438" i="1" l="1"/>
  <c r="T1438" i="1" l="1"/>
  <c r="Q1438" i="1"/>
  <c r="U1438" i="1" l="1"/>
  <c r="J1439" i="1" s="1"/>
  <c r="O1439" i="1" l="1"/>
  <c r="L1439" i="1"/>
  <c r="S1439" i="1" l="1"/>
  <c r="P1439" i="1"/>
  <c r="Q1439" i="1" l="1"/>
  <c r="T1439" i="1"/>
  <c r="U1439" i="1" l="1"/>
  <c r="J1440" i="1" s="1"/>
  <c r="L1440" i="1" l="1"/>
  <c r="O1440" i="1"/>
  <c r="S1440" i="1" l="1"/>
  <c r="P1440" i="1"/>
  <c r="T1440" i="1" l="1"/>
  <c r="Q1440" i="1"/>
  <c r="U1440" i="1" l="1"/>
  <c r="J1441" i="1" s="1"/>
  <c r="O1441" i="1" l="1"/>
  <c r="L1441" i="1"/>
  <c r="S1441" i="1" l="1"/>
  <c r="P1441" i="1"/>
  <c r="Q1441" i="1" l="1"/>
  <c r="T1441" i="1"/>
  <c r="U1441" i="1" l="1"/>
  <c r="J1442" i="1" s="1"/>
  <c r="L1442" i="1" l="1"/>
  <c r="O1442" i="1"/>
  <c r="S1442" i="1" l="1"/>
  <c r="P1442" i="1"/>
  <c r="T1442" i="1" l="1"/>
  <c r="Q1442" i="1"/>
  <c r="U1442" i="1" l="1"/>
  <c r="J1443" i="1" s="1"/>
  <c r="O1443" i="1" l="1"/>
  <c r="L1443" i="1"/>
  <c r="S1443" i="1" l="1"/>
  <c r="P1443" i="1"/>
  <c r="Q1443" i="1" l="1"/>
  <c r="T1443" i="1"/>
  <c r="U1443" i="1" l="1"/>
  <c r="J1444" i="1" s="1"/>
  <c r="O1444" i="1" l="1"/>
  <c r="L1444" i="1"/>
  <c r="S1444" i="1" l="1"/>
  <c r="P1444" i="1"/>
  <c r="T1444" i="1" l="1"/>
  <c r="Q1444" i="1"/>
  <c r="U1444" i="1" l="1"/>
  <c r="J1445" i="1" s="1"/>
  <c r="L1445" i="1" l="1"/>
  <c r="O1445" i="1"/>
  <c r="S1445" i="1" l="1"/>
  <c r="P1445" i="1"/>
  <c r="Q1445" i="1" l="1"/>
  <c r="T1445" i="1"/>
  <c r="U1445" i="1" l="1"/>
  <c r="J1446" i="1" s="1"/>
  <c r="O1446" i="1" l="1"/>
  <c r="L1446" i="1"/>
  <c r="S1446" i="1" l="1"/>
  <c r="P1446" i="1"/>
  <c r="T1446" i="1" l="1"/>
  <c r="Q1446" i="1"/>
  <c r="U1446" i="1" l="1"/>
  <c r="J1447" i="1" s="1"/>
  <c r="O1447" i="1" l="1"/>
  <c r="L1447" i="1"/>
  <c r="S1447" i="1" l="1"/>
  <c r="P1447" i="1"/>
  <c r="Q1447" i="1" l="1"/>
  <c r="T1447" i="1"/>
  <c r="U1447" i="1" l="1"/>
  <c r="J1448" i="1" s="1"/>
  <c r="O1448" i="1" l="1"/>
  <c r="L1448" i="1"/>
  <c r="S1448" i="1" l="1"/>
  <c r="P1448" i="1"/>
  <c r="T1448" i="1" l="1"/>
  <c r="Q1448" i="1"/>
  <c r="U1448" i="1" l="1"/>
  <c r="J1449" i="1" s="1"/>
  <c r="L1449" i="1" l="1"/>
  <c r="O1449" i="1"/>
  <c r="S1449" i="1" l="1"/>
  <c r="P1449" i="1"/>
  <c r="Q1449" i="1" l="1"/>
  <c r="T1449" i="1"/>
  <c r="U1449" i="1" l="1"/>
  <c r="J1450" i="1" s="1"/>
  <c r="L1450" i="1" l="1"/>
  <c r="O1450" i="1"/>
  <c r="S1450" i="1" s="1"/>
  <c r="P1450" i="1" l="1"/>
  <c r="T1450" i="1" l="1"/>
  <c r="Q1450" i="1"/>
  <c r="U1450" i="1" l="1"/>
  <c r="J1451" i="1" s="1"/>
  <c r="L1451" i="1" l="1"/>
  <c r="O1451" i="1"/>
  <c r="S1451" i="1" s="1"/>
  <c r="P1451" i="1" l="1"/>
  <c r="Q1451" i="1" l="1"/>
  <c r="T1451" i="1"/>
  <c r="U1451" i="1" l="1"/>
  <c r="J1452" i="1" s="1"/>
  <c r="O1452" i="1" l="1"/>
  <c r="L1452" i="1"/>
  <c r="S1452" i="1" l="1"/>
  <c r="P1452" i="1"/>
  <c r="T1452" i="1" l="1"/>
  <c r="Q1452" i="1"/>
  <c r="U1452" i="1" l="1"/>
  <c r="J1453" i="1" s="1"/>
  <c r="O1453" i="1" l="1"/>
  <c r="L1453" i="1"/>
  <c r="S1453" i="1" l="1"/>
  <c r="P1453" i="1"/>
  <c r="Q1453" i="1" l="1"/>
  <c r="T1453" i="1"/>
  <c r="U1453" i="1" l="1"/>
  <c r="J1454" i="1" s="1"/>
  <c r="L1454" i="1" l="1"/>
  <c r="O1454" i="1"/>
  <c r="S1454" i="1" l="1"/>
  <c r="P1454" i="1"/>
  <c r="T1454" i="1" l="1"/>
  <c r="Q1454" i="1"/>
  <c r="U1454" i="1" l="1"/>
  <c r="J1455" i="1" s="1"/>
  <c r="O1455" i="1" l="1"/>
  <c r="L1455" i="1"/>
  <c r="S1455" i="1" l="1"/>
  <c r="P1455" i="1"/>
  <c r="Q1455" i="1" l="1"/>
  <c r="T1455" i="1"/>
  <c r="U1455" i="1" l="1"/>
  <c r="J1456" i="1" s="1"/>
  <c r="L1456" i="1" l="1"/>
  <c r="O1456" i="1"/>
  <c r="S1456" i="1" l="1"/>
  <c r="P1456" i="1"/>
  <c r="T1456" i="1" l="1"/>
  <c r="Q1456" i="1"/>
  <c r="U1456" i="1" l="1"/>
  <c r="J1457" i="1" s="1"/>
  <c r="L1457" i="1" l="1"/>
  <c r="O1457" i="1"/>
  <c r="S1457" i="1" l="1"/>
  <c r="P1457" i="1"/>
  <c r="Q1457" i="1" l="1"/>
  <c r="T1457" i="1"/>
  <c r="U1457" i="1" l="1"/>
  <c r="J1458" i="1" s="1"/>
  <c r="O1458" i="1" l="1"/>
  <c r="L1458" i="1"/>
  <c r="S1458" i="1" l="1"/>
  <c r="P1458" i="1"/>
  <c r="T1458" i="1" l="1"/>
  <c r="Q1458" i="1"/>
  <c r="U1458" i="1" l="1"/>
  <c r="J1459" i="1" s="1"/>
  <c r="O1459" i="1" l="1"/>
  <c r="L1459" i="1"/>
  <c r="S1459" i="1" l="1"/>
  <c r="P1459" i="1"/>
  <c r="Q1459" i="1" l="1"/>
  <c r="T1459" i="1"/>
  <c r="U1459" i="1" l="1"/>
  <c r="J1460" i="1" s="1"/>
  <c r="L1460" i="1" l="1"/>
  <c r="O1460" i="1"/>
  <c r="S1460" i="1" l="1"/>
  <c r="P1460" i="1"/>
  <c r="T1460" i="1" l="1"/>
  <c r="Q1460" i="1"/>
  <c r="U1460" i="1" l="1"/>
  <c r="J1461" i="1" s="1"/>
  <c r="L1461" i="1" l="1"/>
  <c r="O1461" i="1"/>
  <c r="S1461" i="1" s="1"/>
  <c r="P1461" i="1" l="1"/>
  <c r="Q1461" i="1" l="1"/>
  <c r="T1461" i="1"/>
  <c r="U1461" i="1" l="1"/>
  <c r="J1462" i="1" s="1"/>
  <c r="L1462" i="1" l="1"/>
  <c r="O1462" i="1"/>
  <c r="S1462" i="1" s="1"/>
  <c r="P1462" i="1" l="1"/>
  <c r="T1462" i="1" l="1"/>
  <c r="Q1462" i="1"/>
  <c r="U1462" i="1" l="1"/>
  <c r="J1463" i="1" s="1"/>
  <c r="O1463" i="1" l="1"/>
  <c r="L1463" i="1"/>
  <c r="S1463" i="1" l="1"/>
  <c r="P1463" i="1"/>
  <c r="Q1463" i="1" l="1"/>
  <c r="T1463" i="1"/>
  <c r="U1463" i="1" l="1"/>
  <c r="J1464" i="1" s="1"/>
  <c r="L1464" i="1" l="1"/>
  <c r="O1464" i="1"/>
  <c r="S1464" i="1" l="1"/>
  <c r="P1464" i="1"/>
  <c r="T1464" i="1" l="1"/>
  <c r="Q1464" i="1"/>
  <c r="U1464" i="1" l="1"/>
  <c r="J1465" i="1" s="1"/>
  <c r="O1465" i="1" l="1"/>
  <c r="L1465" i="1"/>
  <c r="S1465" i="1" l="1"/>
  <c r="P1465" i="1"/>
  <c r="Q1465" i="1" l="1"/>
  <c r="T1465" i="1"/>
  <c r="U1465" i="1" l="1"/>
  <c r="J1466" i="1" s="1"/>
  <c r="O1466" i="1" l="1"/>
  <c r="L1466" i="1"/>
  <c r="S1466" i="1" l="1"/>
  <c r="P1466" i="1"/>
  <c r="T1466" i="1" l="1"/>
  <c r="Q1466" i="1"/>
  <c r="U1466" i="1" l="1"/>
  <c r="J1467" i="1" s="1"/>
  <c r="L1467" i="1" l="1"/>
  <c r="O1467" i="1"/>
  <c r="S1467" i="1" s="1"/>
  <c r="P1467" i="1" l="1"/>
  <c r="Q1467" i="1" l="1"/>
  <c r="T1467" i="1"/>
  <c r="U1467" i="1" l="1"/>
  <c r="J1468" i="1" s="1"/>
  <c r="O1468" i="1" l="1"/>
  <c r="L1468" i="1"/>
  <c r="S1468" i="1" l="1"/>
  <c r="P1468" i="1"/>
  <c r="T1468" i="1" l="1"/>
  <c r="Q1468" i="1"/>
  <c r="U1468" i="1" l="1"/>
  <c r="J1469" i="1" s="1"/>
  <c r="L1469" i="1" l="1"/>
  <c r="O1469" i="1"/>
  <c r="S1469" i="1" l="1"/>
  <c r="P1469" i="1"/>
  <c r="Q1469" i="1" l="1"/>
  <c r="T1469" i="1"/>
  <c r="U1469" i="1" l="1"/>
  <c r="J1470" i="1" s="1"/>
  <c r="O1470" i="1" l="1"/>
  <c r="L1470" i="1"/>
  <c r="S1470" i="1" l="1"/>
  <c r="P1470" i="1"/>
  <c r="T1470" i="1" l="1"/>
  <c r="Q1470" i="1"/>
  <c r="U1470" i="1" l="1"/>
  <c r="J1471" i="1" s="1"/>
  <c r="L1471" i="1" l="1"/>
  <c r="O1471" i="1"/>
  <c r="S1471" i="1" s="1"/>
  <c r="P1471" i="1" l="1"/>
  <c r="Q1471" i="1" l="1"/>
  <c r="T1471" i="1"/>
  <c r="U1471" i="1" l="1"/>
  <c r="J1472" i="1" s="1"/>
  <c r="O1472" i="1" l="1"/>
  <c r="L1472" i="1"/>
  <c r="S1472" i="1" l="1"/>
  <c r="P1472" i="1"/>
  <c r="T1472" i="1" l="1"/>
  <c r="Q1472" i="1"/>
  <c r="U1472" i="1" l="1"/>
  <c r="J1473" i="1" s="1"/>
  <c r="L1473" i="1" l="1"/>
  <c r="O1473" i="1"/>
  <c r="S1473" i="1" s="1"/>
  <c r="P1473" i="1" l="1"/>
  <c r="Q1473" i="1" l="1"/>
  <c r="T1473" i="1"/>
  <c r="U1473" i="1" l="1"/>
  <c r="J1474" i="1" s="1"/>
  <c r="O1474" i="1" l="1"/>
  <c r="L1474" i="1"/>
  <c r="S1474" i="1" l="1"/>
  <c r="P1474" i="1"/>
  <c r="T1474" i="1" l="1"/>
  <c r="Q1474" i="1"/>
  <c r="U1474" i="1" l="1"/>
  <c r="J1475" i="1" s="1"/>
  <c r="O1475" i="1" l="1"/>
  <c r="L1475" i="1"/>
  <c r="S1475" i="1" l="1"/>
  <c r="P1475" i="1"/>
  <c r="Q1475" i="1" l="1"/>
  <c r="T1475" i="1"/>
  <c r="U1475" i="1" l="1"/>
  <c r="J1476" i="1" s="1"/>
  <c r="L1476" i="1" l="1"/>
  <c r="O1476" i="1"/>
  <c r="S1476" i="1" l="1"/>
  <c r="P1476" i="1"/>
  <c r="T1476" i="1" l="1"/>
  <c r="Q1476" i="1"/>
  <c r="U1476" i="1" l="1"/>
  <c r="J1477" i="1" s="1"/>
  <c r="O1477" i="1" l="1"/>
  <c r="L1477" i="1"/>
  <c r="S1477" i="1" l="1"/>
  <c r="P1477" i="1"/>
  <c r="Q1477" i="1" l="1"/>
  <c r="T1477" i="1"/>
  <c r="U1477" i="1" l="1"/>
  <c r="J1478" i="1" s="1"/>
  <c r="L1478" i="1" l="1"/>
  <c r="O1478" i="1"/>
  <c r="S1478" i="1" l="1"/>
  <c r="P1478" i="1"/>
  <c r="T1478" i="1" l="1"/>
  <c r="Q1478" i="1"/>
  <c r="U1478" i="1" l="1"/>
  <c r="J1479" i="1" s="1"/>
  <c r="O1479" i="1" l="1"/>
  <c r="L1479" i="1"/>
  <c r="S1479" i="1" l="1"/>
  <c r="P1479" i="1"/>
  <c r="Q1479" i="1" l="1"/>
  <c r="T1479" i="1"/>
  <c r="U1479" i="1" l="1"/>
  <c r="J1480" i="1" s="1"/>
  <c r="L1480" i="1" l="1"/>
  <c r="O1480" i="1"/>
  <c r="S1480" i="1" l="1"/>
  <c r="P1480" i="1"/>
  <c r="T1480" i="1" l="1"/>
  <c r="Q1480" i="1"/>
  <c r="U1480" i="1" l="1"/>
  <c r="J1481" i="1" s="1"/>
  <c r="L1481" i="1" l="1"/>
  <c r="O1481" i="1"/>
  <c r="S1481" i="1" s="1"/>
  <c r="P1481" i="1" l="1"/>
  <c r="Q1481" i="1" l="1"/>
  <c r="T1481" i="1"/>
  <c r="U1481" i="1" l="1"/>
  <c r="J1482" i="1" s="1"/>
  <c r="O1482" i="1" l="1"/>
  <c r="L1482" i="1"/>
  <c r="S1482" i="1" l="1"/>
  <c r="P1482" i="1"/>
  <c r="T1482" i="1" l="1"/>
  <c r="Q1482" i="1"/>
  <c r="U1482" i="1" l="1"/>
  <c r="J1483" i="1" s="1"/>
  <c r="O1483" i="1" l="1"/>
  <c r="L1483" i="1"/>
  <c r="S1483" i="1" l="1"/>
  <c r="P1483" i="1"/>
  <c r="Q1483" i="1" l="1"/>
  <c r="T1483" i="1"/>
  <c r="U1483" i="1" l="1"/>
  <c r="J1484" i="1" s="1"/>
  <c r="O1484" i="1" l="1"/>
  <c r="L1484" i="1"/>
  <c r="S1484" i="1" l="1"/>
  <c r="P1484" i="1"/>
  <c r="T1484" i="1" l="1"/>
  <c r="Q1484" i="1"/>
  <c r="U1484" i="1" l="1"/>
  <c r="J1485" i="1" s="1"/>
  <c r="L1485" i="1" l="1"/>
  <c r="O1485" i="1"/>
  <c r="S1485" i="1" s="1"/>
  <c r="P1485" i="1" l="1"/>
  <c r="Q1485" i="1" l="1"/>
  <c r="T1485" i="1"/>
  <c r="U1485" i="1" l="1"/>
  <c r="J1486" i="1" s="1"/>
  <c r="O1486" i="1" l="1"/>
  <c r="L1486" i="1"/>
  <c r="S1486" i="1" l="1"/>
  <c r="P1486" i="1"/>
  <c r="T1486" i="1" l="1"/>
  <c r="Q1486" i="1"/>
  <c r="U1486" i="1" l="1"/>
  <c r="J1487" i="1" s="1"/>
  <c r="O1487" i="1" l="1"/>
  <c r="L1487" i="1"/>
  <c r="S1487" i="1" l="1"/>
  <c r="P1487" i="1"/>
  <c r="Q1487" i="1" l="1"/>
  <c r="T1487" i="1"/>
  <c r="U1487" i="1" l="1"/>
  <c r="J1488" i="1" s="1"/>
  <c r="O1488" i="1" l="1"/>
  <c r="L1488" i="1"/>
  <c r="S1488" i="1" l="1"/>
  <c r="P1488" i="1"/>
  <c r="T1488" i="1" l="1"/>
  <c r="Q1488" i="1"/>
  <c r="U1488" i="1" l="1"/>
  <c r="J1489" i="1" s="1"/>
  <c r="L1489" i="1" l="1"/>
  <c r="O1489" i="1"/>
  <c r="S1489" i="1" l="1"/>
  <c r="P1489" i="1"/>
  <c r="Q1489" i="1" l="1"/>
  <c r="T1489" i="1"/>
  <c r="U1489" i="1" l="1"/>
  <c r="J1490" i="1" s="1"/>
  <c r="L1490" i="1" l="1"/>
  <c r="O1490" i="1"/>
  <c r="S1490" i="1" s="1"/>
  <c r="P1490" i="1" l="1"/>
  <c r="T1490" i="1" l="1"/>
  <c r="Q1490" i="1"/>
  <c r="U1490" i="1" l="1"/>
  <c r="J1491" i="1" s="1"/>
  <c r="O1491" i="1" l="1"/>
  <c r="L1491" i="1"/>
  <c r="S1491" i="1" l="1"/>
  <c r="P1491" i="1"/>
  <c r="Q1491" i="1" l="1"/>
  <c r="T1491" i="1"/>
  <c r="U1491" i="1" l="1"/>
  <c r="J1492" i="1" s="1"/>
  <c r="O1492" i="1" l="1"/>
  <c r="L1492" i="1"/>
  <c r="S1492" i="1" l="1"/>
  <c r="P1492" i="1"/>
  <c r="T1492" i="1" l="1"/>
  <c r="Q1492" i="1"/>
  <c r="U1492" i="1" l="1"/>
  <c r="J1493" i="1" s="1"/>
  <c r="O1493" i="1" l="1"/>
  <c r="L1493" i="1"/>
  <c r="S1493" i="1" l="1"/>
  <c r="P1493" i="1"/>
  <c r="Q1493" i="1" l="1"/>
  <c r="T1493" i="1"/>
  <c r="U1493" i="1" l="1"/>
  <c r="J1494" i="1" s="1"/>
  <c r="O1494" i="1" l="1"/>
  <c r="L1494" i="1"/>
  <c r="S1494" i="1" l="1"/>
  <c r="P1494" i="1"/>
  <c r="T1494" i="1" l="1"/>
  <c r="Q1494" i="1"/>
  <c r="U1494" i="1" l="1"/>
  <c r="J1495" i="1" s="1"/>
  <c r="L1495" i="1" l="1"/>
  <c r="O1495" i="1"/>
  <c r="S1495" i="1" l="1"/>
  <c r="P1495" i="1"/>
  <c r="Q1495" i="1" l="1"/>
  <c r="T1495" i="1"/>
  <c r="U1495" i="1" l="1"/>
  <c r="J1496" i="1" s="1"/>
  <c r="L1496" i="1" l="1"/>
  <c r="O1496" i="1"/>
  <c r="S1496" i="1" l="1"/>
  <c r="P1496" i="1"/>
  <c r="T1496" i="1" l="1"/>
  <c r="Q1496" i="1"/>
  <c r="U1496" i="1" l="1"/>
  <c r="J1497" i="1" s="1"/>
  <c r="L1497" i="1" l="1"/>
  <c r="O1497" i="1"/>
  <c r="S1497" i="1" l="1"/>
  <c r="P1497" i="1"/>
  <c r="Q1497" i="1" l="1"/>
  <c r="T1497" i="1"/>
  <c r="U1497" i="1" l="1"/>
  <c r="J1498" i="1" s="1"/>
  <c r="L1498" i="1" l="1"/>
  <c r="O1498" i="1"/>
  <c r="S1498" i="1" s="1"/>
  <c r="P1498" i="1" l="1"/>
  <c r="T1498" i="1" l="1"/>
  <c r="Q1498" i="1"/>
  <c r="U1498" i="1" l="1"/>
  <c r="J1499" i="1" s="1"/>
  <c r="L1499" i="1" l="1"/>
  <c r="O1499" i="1"/>
  <c r="S1499" i="1" l="1"/>
  <c r="P1499" i="1"/>
  <c r="Q1499" i="1" l="1"/>
  <c r="T1499" i="1"/>
  <c r="U1499" i="1" l="1"/>
  <c r="J1500" i="1" s="1"/>
  <c r="O1500" i="1" l="1"/>
  <c r="L1500" i="1"/>
  <c r="S1500" i="1" l="1"/>
  <c r="P1500" i="1"/>
  <c r="T1500" i="1" l="1"/>
  <c r="Q1500" i="1"/>
  <c r="U1500" i="1" l="1"/>
  <c r="J1501" i="1" s="1"/>
  <c r="L1501" i="1" l="1"/>
  <c r="O1501" i="1"/>
  <c r="S1501" i="1" s="1"/>
  <c r="P1501" i="1" l="1"/>
  <c r="Q1501" i="1" l="1"/>
  <c r="T1501" i="1"/>
  <c r="U1501" i="1" l="1"/>
  <c r="J1502" i="1" s="1"/>
  <c r="L1502" i="1" l="1"/>
  <c r="O1502" i="1"/>
  <c r="S1502" i="1" l="1"/>
  <c r="P1502" i="1"/>
  <c r="T1502" i="1" l="1"/>
  <c r="Q1502" i="1"/>
  <c r="U1502" i="1" l="1"/>
  <c r="J1503" i="1" s="1"/>
  <c r="O1503" i="1" l="1"/>
  <c r="L1503" i="1"/>
  <c r="S1503" i="1" l="1"/>
  <c r="P1503" i="1"/>
  <c r="Q1503" i="1" l="1"/>
  <c r="T1503" i="1"/>
  <c r="U1503" i="1" l="1"/>
  <c r="J1504" i="1" s="1"/>
  <c r="O1504" i="1" l="1"/>
  <c r="L1504" i="1"/>
  <c r="S1504" i="1" l="1"/>
  <c r="P1504" i="1"/>
  <c r="T1504" i="1" l="1"/>
  <c r="Q1504" i="1"/>
  <c r="U1504" i="1" l="1"/>
  <c r="J1505" i="1" s="1"/>
  <c r="L1505" i="1" l="1"/>
  <c r="O1505" i="1"/>
  <c r="S1505" i="1" l="1"/>
  <c r="P1505" i="1"/>
  <c r="Q1505" i="1" l="1"/>
  <c r="T1505" i="1"/>
  <c r="U1505" i="1" l="1"/>
  <c r="J1506" i="1" s="1"/>
  <c r="O1506" i="1" l="1"/>
  <c r="L1506" i="1"/>
  <c r="S1506" i="1" l="1"/>
  <c r="P1506" i="1"/>
  <c r="T1506" i="1" l="1"/>
  <c r="Q1506" i="1"/>
  <c r="U1506" i="1" l="1"/>
  <c r="J1507" i="1" s="1"/>
  <c r="O1507" i="1" l="1"/>
  <c r="L1507" i="1"/>
  <c r="S1507" i="1" l="1"/>
  <c r="P1507" i="1"/>
  <c r="Q1507" i="1" l="1"/>
  <c r="T1507" i="1"/>
  <c r="U1507" i="1" l="1"/>
  <c r="J1508" i="1" s="1"/>
  <c r="L1508" i="1" l="1"/>
  <c r="O1508" i="1"/>
  <c r="S1508" i="1" s="1"/>
  <c r="P1508" i="1" l="1"/>
  <c r="T1508" i="1" l="1"/>
  <c r="Q1508" i="1"/>
  <c r="U1508" i="1" l="1"/>
  <c r="J1509" i="1" s="1"/>
  <c r="L1509" i="1" l="1"/>
  <c r="O1509" i="1"/>
  <c r="S1509" i="1" s="1"/>
  <c r="P1509" i="1" l="1"/>
  <c r="Q1509" i="1" l="1"/>
  <c r="T1509" i="1"/>
  <c r="U1509" i="1" l="1"/>
  <c r="J1510" i="1" s="1"/>
  <c r="L1510" i="1" l="1"/>
  <c r="O1510" i="1"/>
  <c r="S1510" i="1" s="1"/>
  <c r="P1510" i="1" l="1"/>
  <c r="T1510" i="1" l="1"/>
  <c r="Q1510" i="1"/>
  <c r="U1510" i="1" l="1"/>
  <c r="J1511" i="1" s="1"/>
  <c r="O1511" i="1" l="1"/>
  <c r="L1511" i="1"/>
  <c r="S1511" i="1" l="1"/>
  <c r="P1511" i="1"/>
  <c r="Q1511" i="1" l="1"/>
  <c r="T1511" i="1"/>
  <c r="U1511" i="1" l="1"/>
  <c r="J1512" i="1" s="1"/>
  <c r="O1512" i="1" l="1"/>
  <c r="L1512" i="1"/>
  <c r="S1512" i="1" l="1"/>
  <c r="P1512" i="1"/>
  <c r="T1512" i="1" l="1"/>
  <c r="Q1512" i="1"/>
  <c r="U1512" i="1" l="1"/>
  <c r="J1513" i="1" s="1"/>
  <c r="O1513" i="1" l="1"/>
  <c r="L1513" i="1"/>
  <c r="S1513" i="1" l="1"/>
  <c r="P1513" i="1"/>
  <c r="Q1513" i="1" l="1"/>
  <c r="T1513" i="1"/>
  <c r="U1513" i="1" l="1"/>
  <c r="J1514" i="1" s="1"/>
  <c r="O1514" i="1" l="1"/>
  <c r="L1514" i="1"/>
  <c r="S1514" i="1" l="1"/>
  <c r="P1514" i="1"/>
  <c r="T1514" i="1" l="1"/>
  <c r="Q1514" i="1"/>
  <c r="U1514" i="1" l="1"/>
  <c r="J1515" i="1" s="1"/>
  <c r="L1515" i="1" l="1"/>
  <c r="O1515" i="1"/>
  <c r="S1515" i="1" s="1"/>
  <c r="P1515" i="1" l="1"/>
  <c r="Q1515" i="1" l="1"/>
  <c r="T1515" i="1"/>
  <c r="U1515" i="1" l="1"/>
  <c r="J1516" i="1" s="1"/>
  <c r="L1516" i="1" l="1"/>
  <c r="O1516" i="1"/>
  <c r="S1516" i="1" s="1"/>
  <c r="P1516" i="1" l="1"/>
  <c r="T1516" i="1" l="1"/>
  <c r="Q1516" i="1"/>
  <c r="U1516" i="1" l="1"/>
  <c r="J1517" i="1" s="1"/>
  <c r="O1517" i="1" l="1"/>
  <c r="L1517" i="1"/>
  <c r="S1517" i="1" l="1"/>
  <c r="P1517" i="1"/>
  <c r="Q1517" i="1" l="1"/>
  <c r="T1517" i="1"/>
  <c r="U1517" i="1" l="1"/>
  <c r="J1518" i="1" s="1"/>
  <c r="L1518" i="1" l="1"/>
  <c r="O1518" i="1"/>
  <c r="S1518" i="1" s="1"/>
  <c r="P1518" i="1" l="1"/>
  <c r="T1518" i="1" l="1"/>
  <c r="Q1518" i="1"/>
  <c r="U1518" i="1" l="1"/>
  <c r="J1519" i="1" s="1"/>
  <c r="O1519" i="1" l="1"/>
  <c r="L1519" i="1"/>
  <c r="S1519" i="1" l="1"/>
  <c r="P1519" i="1"/>
  <c r="Q1519" i="1" l="1"/>
  <c r="T1519" i="1"/>
  <c r="U1519" i="1" l="1"/>
  <c r="J1520" i="1" s="1"/>
  <c r="O1520" i="1" l="1"/>
  <c r="L1520" i="1"/>
  <c r="S1520" i="1" l="1"/>
  <c r="P1520" i="1"/>
  <c r="T1520" i="1" l="1"/>
  <c r="Q1520" i="1"/>
  <c r="U1520" i="1" l="1"/>
  <c r="J1521" i="1" s="1"/>
  <c r="L1521" i="1" l="1"/>
  <c r="O1521" i="1"/>
  <c r="S1521" i="1" l="1"/>
  <c r="P1521" i="1"/>
  <c r="Q1521" i="1" l="1"/>
  <c r="T1521" i="1"/>
  <c r="U1521" i="1" l="1"/>
  <c r="J1522" i="1" s="1"/>
  <c r="O1522" i="1" l="1"/>
  <c r="L1522" i="1"/>
  <c r="S1522" i="1" l="1"/>
  <c r="P1522" i="1"/>
  <c r="T1522" i="1" l="1"/>
  <c r="Q1522" i="1"/>
  <c r="U1522" i="1" l="1"/>
  <c r="J1523" i="1" s="1"/>
  <c r="O1523" i="1" l="1"/>
  <c r="L1523" i="1"/>
  <c r="S1523" i="1" l="1"/>
  <c r="P1523" i="1"/>
  <c r="Q1523" i="1" l="1"/>
  <c r="T1523" i="1"/>
  <c r="U1523" i="1" l="1"/>
  <c r="J1524" i="1" s="1"/>
  <c r="O1524" i="1" l="1"/>
  <c r="L1524" i="1"/>
  <c r="S1524" i="1" l="1"/>
  <c r="P1524" i="1"/>
  <c r="T1524" i="1" l="1"/>
  <c r="Q1524" i="1"/>
  <c r="U1524" i="1" l="1"/>
  <c r="J1525" i="1" s="1"/>
  <c r="O1525" i="1" l="1"/>
  <c r="L1525" i="1"/>
  <c r="S1525" i="1" l="1"/>
  <c r="P1525" i="1"/>
  <c r="Q1525" i="1" l="1"/>
  <c r="T1525" i="1"/>
  <c r="U1525" i="1" l="1"/>
  <c r="J1526" i="1" s="1"/>
  <c r="O1526" i="1" l="1"/>
  <c r="L1526" i="1"/>
  <c r="S1526" i="1" l="1"/>
  <c r="P1526" i="1"/>
  <c r="T1526" i="1" l="1"/>
  <c r="Q1526" i="1"/>
  <c r="U1526" i="1" l="1"/>
  <c r="J1527" i="1" s="1"/>
  <c r="L1527" i="1" l="1"/>
  <c r="O1527" i="1"/>
  <c r="S1527" i="1" s="1"/>
  <c r="P1527" i="1" l="1"/>
  <c r="Q1527" i="1" l="1"/>
  <c r="T1527" i="1"/>
  <c r="U1527" i="1" l="1"/>
  <c r="J1528" i="1" s="1"/>
  <c r="O1528" i="1" l="1"/>
  <c r="L1528" i="1"/>
  <c r="S1528" i="1" l="1"/>
  <c r="P1528" i="1"/>
  <c r="T1528" i="1" l="1"/>
  <c r="Q1528" i="1"/>
  <c r="U1528" i="1" l="1"/>
  <c r="J1529" i="1" s="1"/>
  <c r="O1529" i="1" l="1"/>
  <c r="L1529" i="1"/>
  <c r="S1529" i="1" l="1"/>
  <c r="P1529" i="1"/>
  <c r="Q1529" i="1" l="1"/>
  <c r="T1529" i="1"/>
  <c r="U1529" i="1" l="1"/>
  <c r="J1530" i="1" s="1"/>
  <c r="L1530" i="1" l="1"/>
  <c r="O1530" i="1"/>
  <c r="S1530" i="1" s="1"/>
  <c r="P1530" i="1" l="1"/>
  <c r="T1530" i="1" l="1"/>
  <c r="Q1530" i="1"/>
  <c r="U1530" i="1" l="1"/>
  <c r="J1531" i="1" s="1"/>
  <c r="L1531" i="1" l="1"/>
  <c r="O1531" i="1"/>
  <c r="S1531" i="1" s="1"/>
  <c r="P1531" i="1" l="1"/>
  <c r="Q1531" i="1" l="1"/>
  <c r="T1531" i="1"/>
  <c r="U1531" i="1" l="1"/>
  <c r="J1532" i="1" s="1"/>
  <c r="L1532" i="1" l="1"/>
  <c r="O1532" i="1"/>
  <c r="S1532" i="1" s="1"/>
  <c r="P1532" i="1" l="1"/>
  <c r="T1532" i="1" l="1"/>
  <c r="Q1532" i="1"/>
  <c r="U1532" i="1" l="1"/>
  <c r="J1533" i="1" s="1"/>
  <c r="O1533" i="1" l="1"/>
  <c r="L1533" i="1"/>
  <c r="S1533" i="1" l="1"/>
  <c r="P1533" i="1"/>
  <c r="Q1533" i="1" l="1"/>
  <c r="T1533" i="1"/>
  <c r="U1533" i="1" l="1"/>
  <c r="J1534" i="1" s="1"/>
  <c r="O1534" i="1" l="1"/>
  <c r="L1534" i="1"/>
  <c r="S1534" i="1" l="1"/>
  <c r="P1534" i="1"/>
  <c r="T1534" i="1" l="1"/>
  <c r="Q1534" i="1"/>
  <c r="U1534" i="1" l="1"/>
  <c r="J1535" i="1" s="1"/>
  <c r="O1535" i="1" l="1"/>
  <c r="L1535" i="1"/>
  <c r="S1535" i="1" l="1"/>
  <c r="P1535" i="1"/>
  <c r="Q1535" i="1" l="1"/>
  <c r="T1535" i="1"/>
  <c r="U1535" i="1" l="1"/>
  <c r="J1536" i="1" s="1"/>
  <c r="L1536" i="1" l="1"/>
  <c r="O1536" i="1"/>
  <c r="S1536" i="1" l="1"/>
  <c r="P1536" i="1"/>
  <c r="T1536" i="1" l="1"/>
  <c r="Q1536" i="1"/>
  <c r="U1536" i="1" l="1"/>
  <c r="J1537" i="1" s="1"/>
  <c r="O1537" i="1" l="1"/>
  <c r="L1537" i="1"/>
  <c r="S1537" i="1" l="1"/>
  <c r="P1537" i="1"/>
  <c r="Q1537" i="1" l="1"/>
  <c r="T1537" i="1"/>
  <c r="U1537" i="1" l="1"/>
  <c r="J1538" i="1" s="1"/>
  <c r="O1538" i="1" l="1"/>
  <c r="L1538" i="1"/>
  <c r="S1538" i="1" l="1"/>
  <c r="P1538" i="1"/>
  <c r="T1538" i="1" l="1"/>
  <c r="Q1538" i="1"/>
  <c r="U1538" i="1" l="1"/>
  <c r="J1539" i="1" s="1"/>
  <c r="L1539" i="1" l="1"/>
  <c r="O1539" i="1"/>
  <c r="S1539" i="1" l="1"/>
  <c r="P1539" i="1"/>
  <c r="Q1539" i="1" l="1"/>
  <c r="T1539" i="1"/>
  <c r="U1539" i="1" l="1"/>
  <c r="J1540" i="1" s="1"/>
  <c r="O1540" i="1" l="1"/>
  <c r="L1540" i="1"/>
  <c r="S1540" i="1" l="1"/>
  <c r="P1540" i="1"/>
  <c r="T1540" i="1" l="1"/>
  <c r="Q1540" i="1"/>
  <c r="U1540" i="1" l="1"/>
  <c r="J1541" i="1" s="1"/>
  <c r="O1541" i="1" l="1"/>
  <c r="L1541" i="1"/>
  <c r="S1541" i="1" l="1"/>
  <c r="P1541" i="1"/>
  <c r="Q1541" i="1" l="1"/>
  <c r="T1541" i="1"/>
  <c r="U1541" i="1" l="1"/>
  <c r="J1542" i="1" s="1"/>
  <c r="L1542" i="1" l="1"/>
  <c r="O1542" i="1"/>
  <c r="S1542" i="1" l="1"/>
  <c r="P1542" i="1"/>
  <c r="T1542" i="1" l="1"/>
  <c r="Q1542" i="1"/>
  <c r="U1542" i="1" l="1"/>
  <c r="J1543" i="1" s="1"/>
  <c r="O1543" i="1" l="1"/>
  <c r="L1543" i="1"/>
  <c r="S1543" i="1" l="1"/>
  <c r="P1543" i="1"/>
  <c r="Q1543" i="1" l="1"/>
  <c r="T1543" i="1"/>
  <c r="U1543" i="1" l="1"/>
  <c r="J1544" i="1" s="1"/>
  <c r="O1544" i="1" l="1"/>
  <c r="L1544" i="1"/>
  <c r="S1544" i="1" l="1"/>
  <c r="P1544" i="1"/>
  <c r="T1544" i="1" l="1"/>
  <c r="Q1544" i="1"/>
  <c r="U1544" i="1" l="1"/>
  <c r="J1545" i="1" s="1"/>
  <c r="O1545" i="1" l="1"/>
  <c r="L1545" i="1"/>
  <c r="S1545" i="1" l="1"/>
  <c r="P1545" i="1"/>
  <c r="Q1545" i="1" l="1"/>
  <c r="T1545" i="1"/>
  <c r="U1545" i="1" l="1"/>
  <c r="J1546" i="1" s="1"/>
  <c r="O1546" i="1" l="1"/>
  <c r="L1546" i="1"/>
  <c r="S1546" i="1" l="1"/>
  <c r="P1546" i="1"/>
  <c r="T1546" i="1" l="1"/>
  <c r="Q1546" i="1"/>
  <c r="U1546" i="1" l="1"/>
  <c r="J1547" i="1" s="1"/>
  <c r="L1547" i="1" l="1"/>
  <c r="O1547" i="1"/>
  <c r="S1547" i="1" l="1"/>
  <c r="P1547" i="1"/>
  <c r="Q1547" i="1" l="1"/>
  <c r="T1547" i="1"/>
  <c r="U1547" i="1" l="1"/>
  <c r="J1548" i="1" s="1"/>
  <c r="O1548" i="1" l="1"/>
  <c r="L1548" i="1"/>
  <c r="S1548" i="1" l="1"/>
  <c r="P1548" i="1"/>
  <c r="T1548" i="1" l="1"/>
  <c r="Q1548" i="1"/>
  <c r="U1548" i="1" l="1"/>
  <c r="J1549" i="1" s="1"/>
  <c r="O1549" i="1" l="1"/>
  <c r="L1549" i="1"/>
  <c r="S1549" i="1" l="1"/>
  <c r="P1549" i="1"/>
  <c r="Q1549" i="1" l="1"/>
  <c r="T1549" i="1"/>
  <c r="U1549" i="1" l="1"/>
  <c r="J1550" i="1" s="1"/>
  <c r="L1550" i="1" l="1"/>
  <c r="O1550" i="1"/>
  <c r="S1550" i="1" s="1"/>
  <c r="P1550" i="1" l="1"/>
  <c r="T1550" i="1" l="1"/>
  <c r="Q1550" i="1"/>
  <c r="U1550" i="1" l="1"/>
  <c r="J1551" i="1" s="1"/>
  <c r="O1551" i="1" l="1"/>
  <c r="L1551" i="1"/>
  <c r="S1551" i="1" l="1"/>
  <c r="P1551" i="1"/>
  <c r="Q1551" i="1" l="1"/>
  <c r="T1551" i="1"/>
  <c r="U1551" i="1" l="1"/>
  <c r="J1552" i="1" s="1"/>
  <c r="O1552" i="1" l="1"/>
  <c r="L1552" i="1"/>
  <c r="S1552" i="1" l="1"/>
  <c r="P1552" i="1"/>
  <c r="T1552" i="1" l="1"/>
  <c r="Q1552" i="1"/>
  <c r="U1552" i="1" l="1"/>
  <c r="J1553" i="1" s="1"/>
  <c r="O1553" i="1" l="1"/>
  <c r="L1553" i="1"/>
  <c r="S1553" i="1" l="1"/>
  <c r="P1553" i="1"/>
  <c r="Q1553" i="1" l="1"/>
  <c r="T1553" i="1"/>
  <c r="U1553" i="1" l="1"/>
  <c r="J1554" i="1" s="1"/>
  <c r="O1554" i="1" l="1"/>
  <c r="L1554" i="1"/>
  <c r="S1554" i="1" l="1"/>
  <c r="P1554" i="1"/>
  <c r="T1554" i="1" l="1"/>
  <c r="Q1554" i="1"/>
  <c r="U1554" i="1" l="1"/>
  <c r="J1555" i="1" s="1"/>
  <c r="O1555" i="1" l="1"/>
  <c r="L1555" i="1"/>
  <c r="S1555" i="1" l="1"/>
  <c r="P1555" i="1"/>
  <c r="Q1555" i="1" l="1"/>
  <c r="T1555" i="1"/>
  <c r="U1555" i="1" l="1"/>
  <c r="J1556" i="1" s="1"/>
  <c r="O1556" i="1" l="1"/>
  <c r="L1556" i="1"/>
  <c r="S1556" i="1" l="1"/>
  <c r="P1556" i="1"/>
  <c r="T1556" i="1" l="1"/>
  <c r="Q1556" i="1"/>
  <c r="U1556" i="1" l="1"/>
  <c r="J1557" i="1" s="1"/>
  <c r="O1557" i="1" l="1"/>
  <c r="L1557" i="1"/>
  <c r="S1557" i="1" l="1"/>
  <c r="P1557" i="1"/>
  <c r="Q1557" i="1" l="1"/>
  <c r="T1557" i="1"/>
  <c r="U1557" i="1" l="1"/>
  <c r="J1558" i="1" s="1"/>
  <c r="O1558" i="1" l="1"/>
  <c r="L1558" i="1"/>
  <c r="S1558" i="1" l="1"/>
  <c r="P1558" i="1"/>
  <c r="T1558" i="1" l="1"/>
  <c r="Q1558" i="1"/>
  <c r="U1558" i="1" l="1"/>
  <c r="J1559" i="1" s="1"/>
  <c r="O1559" i="1" l="1"/>
  <c r="L1559" i="1"/>
  <c r="S1559" i="1" l="1"/>
  <c r="P1559" i="1"/>
  <c r="Q1559" i="1" l="1"/>
  <c r="T1559" i="1"/>
  <c r="U1559" i="1" l="1"/>
  <c r="J1560" i="1" s="1"/>
  <c r="O1560" i="1" l="1"/>
  <c r="L1560" i="1"/>
  <c r="S1560" i="1" l="1"/>
  <c r="P1560" i="1"/>
  <c r="T1560" i="1" l="1"/>
  <c r="Q1560" i="1"/>
  <c r="U1560" i="1" l="1"/>
  <c r="J1561" i="1" s="1"/>
  <c r="L1561" i="1" l="1"/>
  <c r="O1561" i="1"/>
  <c r="P1561" i="1" l="1"/>
  <c r="S1561" i="1"/>
  <c r="Q1561" i="1"/>
  <c r="T1561" i="1"/>
  <c r="U1561" i="1" l="1"/>
  <c r="J1562" i="1" s="1"/>
  <c r="O1562" i="1" l="1"/>
  <c r="L1562" i="1"/>
  <c r="S1562" i="1" l="1"/>
  <c r="P1562" i="1"/>
  <c r="Q1562" i="1" l="1"/>
  <c r="T1562" i="1"/>
  <c r="U1562" i="1" l="1"/>
  <c r="J1563" i="1" s="1"/>
  <c r="L1563" i="1" l="1"/>
  <c r="O1563" i="1"/>
  <c r="S1563" i="1" l="1"/>
  <c r="P1563" i="1"/>
  <c r="T1563" i="1" l="1"/>
  <c r="Q1563" i="1"/>
  <c r="U1563" i="1" l="1"/>
  <c r="J1564" i="1" s="1"/>
  <c r="O1564" i="1" l="1"/>
  <c r="L1564" i="1"/>
  <c r="S1564" i="1" l="1"/>
  <c r="P1564" i="1"/>
  <c r="Q1564" i="1" l="1"/>
  <c r="T1564" i="1"/>
  <c r="U1564" i="1" l="1"/>
  <c r="J1565" i="1" s="1"/>
  <c r="L1565" i="1" l="1"/>
  <c r="O1565" i="1"/>
  <c r="S1565" i="1" s="1"/>
  <c r="P1565" i="1" l="1"/>
  <c r="T1565" i="1" l="1"/>
  <c r="Q1565" i="1"/>
  <c r="U1565" i="1" l="1"/>
  <c r="J1566" i="1" s="1"/>
  <c r="L1566" i="1" l="1"/>
  <c r="O1566" i="1"/>
  <c r="S1566" i="1" s="1"/>
  <c r="P1566" i="1" l="1"/>
  <c r="Q1566" i="1" l="1"/>
  <c r="T1566" i="1"/>
  <c r="U1566" i="1" l="1"/>
  <c r="J1567" i="1" s="1"/>
  <c r="L1567" i="1" l="1"/>
  <c r="O1567" i="1"/>
  <c r="S1567" i="1" l="1"/>
  <c r="P1567" i="1"/>
  <c r="T1567" i="1" l="1"/>
  <c r="Q1567" i="1"/>
  <c r="U1567" i="1" l="1"/>
  <c r="J1568" i="1" s="1"/>
  <c r="L1568" i="1" l="1"/>
  <c r="O1568" i="1"/>
  <c r="S1568" i="1" s="1"/>
  <c r="P1568" i="1" l="1"/>
  <c r="Q1568" i="1" l="1"/>
  <c r="T1568" i="1"/>
  <c r="U1568" i="1" l="1"/>
  <c r="J1569" i="1" s="1"/>
  <c r="O1569" i="1" l="1"/>
  <c r="L1569" i="1"/>
  <c r="S1569" i="1" l="1"/>
  <c r="P1569" i="1"/>
  <c r="T1569" i="1" l="1"/>
  <c r="Q1569" i="1"/>
  <c r="U1569" i="1" l="1"/>
  <c r="J1570" i="1" s="1"/>
  <c r="O1570" i="1" l="1"/>
  <c r="L1570" i="1"/>
  <c r="S1570" i="1" l="1"/>
  <c r="P1570" i="1"/>
  <c r="Q1570" i="1" l="1"/>
  <c r="T1570" i="1"/>
  <c r="U1570" i="1" l="1"/>
  <c r="J1571" i="1" s="1"/>
  <c r="O1571" i="1" l="1"/>
  <c r="L1571" i="1"/>
  <c r="S1571" i="1" l="1"/>
  <c r="P1571" i="1"/>
  <c r="T1571" i="1" l="1"/>
  <c r="Q1571" i="1"/>
  <c r="U1571" i="1" l="1"/>
  <c r="J1572" i="1" s="1"/>
  <c r="O1572" i="1" l="1"/>
  <c r="L1572" i="1"/>
  <c r="S1572" i="1" l="1"/>
  <c r="P1572" i="1"/>
  <c r="Q1572" i="1" l="1"/>
  <c r="T1572" i="1"/>
  <c r="U1572" i="1" l="1"/>
  <c r="J1573" i="1" s="1"/>
  <c r="O1573" i="1" l="1"/>
  <c r="L1573" i="1"/>
  <c r="S1573" i="1" l="1"/>
  <c r="P1573" i="1"/>
  <c r="T1573" i="1" l="1"/>
  <c r="Q1573" i="1"/>
  <c r="U1573" i="1" l="1"/>
  <c r="J1574" i="1" s="1"/>
  <c r="O1574" i="1" l="1"/>
  <c r="L1574" i="1"/>
  <c r="S1574" i="1" l="1"/>
  <c r="P1574" i="1"/>
  <c r="Q1574" i="1" l="1"/>
  <c r="T1574" i="1"/>
  <c r="U1574" i="1" l="1"/>
  <c r="J1575" i="1" s="1"/>
  <c r="L1575" i="1" l="1"/>
  <c r="O1575" i="1"/>
  <c r="S1575" i="1" l="1"/>
  <c r="P1575" i="1"/>
  <c r="T1575" i="1" l="1"/>
  <c r="Q1575" i="1"/>
  <c r="U1575" i="1" l="1"/>
  <c r="J1576" i="1" s="1"/>
  <c r="O1576" i="1" l="1"/>
  <c r="L1576" i="1"/>
  <c r="S1576" i="1" l="1"/>
  <c r="P1576" i="1"/>
  <c r="Q1576" i="1" l="1"/>
  <c r="T1576" i="1"/>
  <c r="U1576" i="1" l="1"/>
  <c r="J1577" i="1" s="1"/>
  <c r="L1577" i="1" l="1"/>
  <c r="O1577" i="1"/>
  <c r="S1577" i="1" l="1"/>
  <c r="P1577" i="1"/>
  <c r="T1577" i="1" l="1"/>
  <c r="Q1577" i="1"/>
  <c r="U1577" i="1" l="1"/>
  <c r="J1578" i="1" s="1"/>
  <c r="O1578" i="1" l="1"/>
  <c r="L1578" i="1"/>
  <c r="S1578" i="1" l="1"/>
  <c r="P1578" i="1"/>
  <c r="Q1578" i="1" l="1"/>
  <c r="T1578" i="1"/>
  <c r="U1578" i="1" l="1"/>
  <c r="J1579" i="1" s="1"/>
  <c r="O1579" i="1" l="1"/>
  <c r="L1579" i="1"/>
  <c r="S1579" i="1" l="1"/>
  <c r="P1579" i="1"/>
  <c r="T1579" i="1" l="1"/>
  <c r="Q1579" i="1"/>
  <c r="U1579" i="1" l="1"/>
  <c r="J1580" i="1" s="1"/>
  <c r="L1580" i="1" l="1"/>
  <c r="O1580" i="1"/>
  <c r="S1580" i="1" s="1"/>
  <c r="P1580" i="1" l="1"/>
  <c r="Q1580" i="1" l="1"/>
  <c r="T1580" i="1"/>
  <c r="U1580" i="1" l="1"/>
  <c r="J1581" i="1" s="1"/>
  <c r="L1581" i="1" l="1"/>
  <c r="O1581" i="1"/>
  <c r="S1581" i="1" s="1"/>
  <c r="P1581" i="1" l="1"/>
  <c r="T1581" i="1" l="1"/>
  <c r="Q1581" i="1"/>
  <c r="U1581" i="1" l="1"/>
  <c r="J1582" i="1" s="1"/>
  <c r="O1582" i="1" l="1"/>
  <c r="L1582" i="1"/>
  <c r="S1582" i="1" l="1"/>
  <c r="P1582" i="1"/>
  <c r="Q1582" i="1" l="1"/>
  <c r="T1582" i="1"/>
  <c r="U1582" i="1" l="1"/>
  <c r="J1583" i="1" s="1"/>
  <c r="O1583" i="1" l="1"/>
  <c r="L1583" i="1"/>
  <c r="S1583" i="1" l="1"/>
  <c r="P1583" i="1"/>
  <c r="T1583" i="1" l="1"/>
  <c r="Q1583" i="1"/>
  <c r="U1583" i="1" l="1"/>
  <c r="J1584" i="1" s="1"/>
  <c r="L1584" i="1" l="1"/>
  <c r="O1584" i="1"/>
  <c r="S1584" i="1" l="1"/>
  <c r="P1584" i="1"/>
  <c r="Q1584" i="1" l="1"/>
  <c r="T1584" i="1"/>
  <c r="U1584" i="1" l="1"/>
  <c r="J1585" i="1" s="1"/>
  <c r="O1585" i="1" l="1"/>
  <c r="L1585" i="1"/>
  <c r="S1585" i="1" l="1"/>
  <c r="P1585" i="1"/>
  <c r="T1585" i="1" l="1"/>
  <c r="Q1585" i="1"/>
  <c r="U1585" i="1" l="1"/>
  <c r="J1586" i="1" s="1"/>
  <c r="O1586" i="1" l="1"/>
  <c r="L1586" i="1"/>
  <c r="S1586" i="1" l="1"/>
  <c r="P1586" i="1"/>
  <c r="Q1586" i="1" l="1"/>
  <c r="T1586" i="1"/>
  <c r="U1586" i="1" l="1"/>
  <c r="J1587" i="1" s="1"/>
  <c r="O1587" i="1" l="1"/>
  <c r="L1587" i="1"/>
  <c r="S1587" i="1" l="1"/>
  <c r="P1587" i="1"/>
  <c r="T1587" i="1" l="1"/>
  <c r="Q1587" i="1"/>
  <c r="U1587" i="1" l="1"/>
  <c r="J1588" i="1" s="1"/>
  <c r="L1588" i="1" l="1"/>
  <c r="O1588" i="1"/>
  <c r="S1588" i="1" s="1"/>
  <c r="P1588" i="1" l="1"/>
  <c r="Q1588" i="1" l="1"/>
  <c r="T1588" i="1"/>
  <c r="U1588" i="1" l="1"/>
  <c r="J1589" i="1" s="1"/>
  <c r="O1589" i="1" l="1"/>
  <c r="L1589" i="1"/>
  <c r="S1589" i="1" l="1"/>
  <c r="P1589" i="1"/>
  <c r="T1589" i="1" l="1"/>
  <c r="Q1589" i="1"/>
  <c r="U1589" i="1" l="1"/>
  <c r="J1590" i="1" s="1"/>
  <c r="O1590" i="1" l="1"/>
  <c r="L1590" i="1"/>
  <c r="S1590" i="1" l="1"/>
  <c r="P1590" i="1"/>
  <c r="Q1590" i="1" l="1"/>
  <c r="T1590" i="1"/>
  <c r="U1590" i="1" l="1"/>
  <c r="J1591" i="1" s="1"/>
  <c r="L1591" i="1" l="1"/>
  <c r="O1591" i="1"/>
  <c r="S1591" i="1" l="1"/>
  <c r="P1591" i="1"/>
  <c r="T1591" i="1" l="1"/>
  <c r="Q1591" i="1"/>
  <c r="U1591" i="1" l="1"/>
  <c r="J1592" i="1" s="1"/>
  <c r="L1592" i="1" l="1"/>
  <c r="O1592" i="1"/>
  <c r="S1592" i="1" l="1"/>
  <c r="P1592" i="1"/>
  <c r="Q1592" i="1" l="1"/>
  <c r="T1592" i="1"/>
  <c r="U1592" i="1" l="1"/>
  <c r="J1593" i="1" s="1"/>
  <c r="O1593" i="1" l="1"/>
  <c r="L1593" i="1"/>
  <c r="S1593" i="1" l="1"/>
  <c r="P1593" i="1"/>
  <c r="T1593" i="1" l="1"/>
  <c r="Q1593" i="1"/>
  <c r="U1593" i="1" l="1"/>
  <c r="J1594" i="1" s="1"/>
  <c r="L1594" i="1" l="1"/>
  <c r="O1594" i="1"/>
  <c r="S1594" i="1" l="1"/>
  <c r="P1594" i="1"/>
  <c r="Q1594" i="1" l="1"/>
  <c r="T1594" i="1"/>
  <c r="U1594" i="1" l="1"/>
  <c r="J1595" i="1" s="1"/>
  <c r="O1595" i="1" l="1"/>
  <c r="L1595" i="1"/>
  <c r="S1595" i="1" l="1"/>
  <c r="P1595" i="1"/>
  <c r="T1595" i="1" l="1"/>
  <c r="Q1595" i="1"/>
  <c r="U1595" i="1" l="1"/>
  <c r="J1596" i="1" s="1"/>
  <c r="L1596" i="1" l="1"/>
  <c r="O1596" i="1"/>
  <c r="S1596" i="1" s="1"/>
  <c r="P1596" i="1" l="1"/>
  <c r="Q1596" i="1" l="1"/>
  <c r="T1596" i="1"/>
  <c r="U1596" i="1" l="1"/>
  <c r="J1597" i="1" s="1"/>
  <c r="O1597" i="1" l="1"/>
  <c r="L1597" i="1"/>
  <c r="S1597" i="1" l="1"/>
  <c r="P1597" i="1"/>
  <c r="T1597" i="1" l="1"/>
  <c r="Q1597" i="1"/>
  <c r="U1597" i="1" l="1"/>
  <c r="J1598" i="1" s="1"/>
  <c r="O1598" i="1" l="1"/>
  <c r="L1598" i="1"/>
  <c r="S1598" i="1" l="1"/>
  <c r="P1598" i="1"/>
  <c r="Q1598" i="1" l="1"/>
  <c r="T1598" i="1"/>
  <c r="U1598" i="1" l="1"/>
  <c r="J1599" i="1" s="1"/>
  <c r="O1599" i="1" l="1"/>
  <c r="L1599" i="1"/>
  <c r="S1599" i="1" l="1"/>
  <c r="P1599" i="1"/>
  <c r="Q1599" i="1" l="1"/>
  <c r="T1599" i="1"/>
  <c r="U1599" i="1" l="1"/>
  <c r="J1600" i="1" s="1"/>
  <c r="O1600" i="1" l="1"/>
  <c r="L1600" i="1"/>
  <c r="S1600" i="1" l="1"/>
  <c r="P1600" i="1"/>
  <c r="T1600" i="1" l="1"/>
  <c r="Q1600" i="1"/>
  <c r="U1600" i="1" l="1"/>
  <c r="J1601" i="1" s="1"/>
  <c r="L1601" i="1" l="1"/>
  <c r="O1601" i="1"/>
  <c r="S1601" i="1" l="1"/>
  <c r="P1601" i="1"/>
  <c r="Q1601" i="1" l="1"/>
  <c r="T1601" i="1"/>
  <c r="U1601" i="1" l="1"/>
  <c r="J1602" i="1" s="1"/>
  <c r="O1602" i="1" l="1"/>
  <c r="L1602" i="1"/>
  <c r="S1602" i="1" l="1"/>
  <c r="P1602" i="1"/>
  <c r="T1602" i="1" l="1"/>
  <c r="Q1602" i="1"/>
  <c r="U1602" i="1" l="1"/>
  <c r="J1603" i="1" s="1"/>
  <c r="L1603" i="1" l="1"/>
  <c r="O1603" i="1"/>
  <c r="S1603" i="1" s="1"/>
  <c r="P1603" i="1" l="1"/>
  <c r="Q1603" i="1" l="1"/>
  <c r="T1603" i="1"/>
  <c r="U1603" i="1" l="1"/>
  <c r="J1604" i="1" s="1"/>
  <c r="L1604" i="1" l="1"/>
  <c r="O1604" i="1"/>
  <c r="S1604" i="1" l="1"/>
  <c r="P1604" i="1"/>
  <c r="T1604" i="1" l="1"/>
  <c r="Q1604" i="1"/>
  <c r="U1604" i="1" l="1"/>
  <c r="J1605" i="1" s="1"/>
  <c r="O1605" i="1" l="1"/>
  <c r="L1605" i="1"/>
  <c r="S1605" i="1" l="1"/>
  <c r="P1605" i="1"/>
  <c r="Q1605" i="1" l="1"/>
  <c r="T1605" i="1"/>
  <c r="U1605" i="1" l="1"/>
  <c r="J1606" i="1" s="1"/>
  <c r="L1606" i="1" l="1"/>
  <c r="O1606" i="1"/>
  <c r="S1606" i="1" s="1"/>
  <c r="P1606" i="1" l="1"/>
  <c r="T1606" i="1" l="1"/>
  <c r="Q1606" i="1"/>
  <c r="U1606" i="1" l="1"/>
  <c r="J1607" i="1" s="1"/>
  <c r="L1607" i="1" l="1"/>
  <c r="O1607" i="1"/>
  <c r="S1607" i="1" l="1"/>
  <c r="P1607" i="1"/>
  <c r="Q1607" i="1" l="1"/>
  <c r="T1607" i="1"/>
  <c r="U1607" i="1" l="1"/>
  <c r="J1608" i="1" s="1"/>
  <c r="L1608" i="1" l="1"/>
  <c r="O1608" i="1"/>
  <c r="S1608" i="1" l="1"/>
  <c r="P1608" i="1"/>
  <c r="T1608" i="1" l="1"/>
  <c r="Q1608" i="1"/>
  <c r="U1608" i="1" l="1"/>
  <c r="J1609" i="1" s="1"/>
  <c r="O1609" i="1" l="1"/>
  <c r="L1609" i="1"/>
  <c r="S1609" i="1" l="1"/>
  <c r="P1609" i="1"/>
  <c r="Q1609" i="1" l="1"/>
  <c r="T1609" i="1"/>
  <c r="U1609" i="1" l="1"/>
  <c r="J1610" i="1" s="1"/>
  <c r="L1610" i="1" l="1"/>
  <c r="O1610" i="1"/>
  <c r="S1610" i="1" l="1"/>
  <c r="P1610" i="1"/>
  <c r="T1610" i="1" l="1"/>
  <c r="Q1610" i="1"/>
  <c r="U1610" i="1" l="1"/>
  <c r="J1611" i="1" s="1"/>
  <c r="L1611" i="1" l="1"/>
  <c r="O1611" i="1"/>
  <c r="S1611" i="1" l="1"/>
  <c r="P1611" i="1"/>
  <c r="Q1611" i="1" l="1"/>
  <c r="T1611" i="1"/>
  <c r="U1611" i="1" l="1"/>
  <c r="J1612" i="1" s="1"/>
  <c r="L1612" i="1" l="1"/>
  <c r="O1612" i="1"/>
  <c r="S1612" i="1" l="1"/>
  <c r="P1612" i="1"/>
  <c r="T1612" i="1" l="1"/>
  <c r="Q1612" i="1"/>
  <c r="U1612" i="1" l="1"/>
  <c r="J1613" i="1" s="1"/>
  <c r="O1613" i="1" l="1"/>
  <c r="L1613" i="1"/>
  <c r="S1613" i="1" l="1"/>
  <c r="P1613" i="1"/>
  <c r="Q1613" i="1" l="1"/>
  <c r="T1613" i="1"/>
  <c r="U1613" i="1" l="1"/>
  <c r="J1614" i="1" s="1"/>
  <c r="O1614" i="1" l="1"/>
  <c r="L1614" i="1"/>
  <c r="S1614" i="1" l="1"/>
  <c r="P1614" i="1"/>
  <c r="T1614" i="1" l="1"/>
  <c r="Q1614" i="1"/>
  <c r="U1614" i="1" l="1"/>
  <c r="J1615" i="1" s="1"/>
  <c r="L1615" i="1" l="1"/>
  <c r="O1615" i="1"/>
  <c r="S1615" i="1" l="1"/>
  <c r="P1615" i="1"/>
  <c r="Q1615" i="1" l="1"/>
  <c r="T1615" i="1"/>
  <c r="U1615" i="1" l="1"/>
  <c r="J1616" i="1" s="1"/>
  <c r="O1616" i="1" l="1"/>
  <c r="L1616" i="1"/>
  <c r="S1616" i="1" l="1"/>
  <c r="P1616" i="1"/>
  <c r="T1616" i="1" l="1"/>
  <c r="Q1616" i="1"/>
  <c r="U1616" i="1" l="1"/>
  <c r="J1617" i="1" s="1"/>
  <c r="L1617" i="1" l="1"/>
  <c r="O1617" i="1"/>
  <c r="S1617" i="1" l="1"/>
  <c r="P1617" i="1"/>
  <c r="Q1617" i="1" l="1"/>
  <c r="T1617" i="1"/>
  <c r="U1617" i="1" l="1"/>
  <c r="J1618" i="1" s="1"/>
  <c r="L1618" i="1" l="1"/>
  <c r="O1618" i="1"/>
  <c r="S1618" i="1" l="1"/>
  <c r="P1618" i="1"/>
  <c r="T1618" i="1" l="1"/>
  <c r="Q1618" i="1"/>
  <c r="U1618" i="1" l="1"/>
  <c r="J1619" i="1" s="1"/>
  <c r="O1619" i="1" l="1"/>
  <c r="L1619" i="1"/>
  <c r="S1619" i="1" l="1"/>
  <c r="P1619" i="1"/>
  <c r="Q1619" i="1" l="1"/>
  <c r="T1619" i="1"/>
  <c r="U1619" i="1" l="1"/>
  <c r="J1620" i="1" s="1"/>
  <c r="L1620" i="1" l="1"/>
  <c r="O1620" i="1"/>
  <c r="S1620" i="1" l="1"/>
  <c r="P1620" i="1"/>
  <c r="T1620" i="1" l="1"/>
  <c r="Q1620" i="1"/>
  <c r="U1620" i="1" l="1"/>
  <c r="J1621" i="1" s="1"/>
  <c r="O1621" i="1" l="1"/>
  <c r="L1621" i="1"/>
  <c r="S1621" i="1" l="1"/>
  <c r="P1621" i="1"/>
  <c r="Q1621" i="1" l="1"/>
  <c r="T1621" i="1"/>
  <c r="U1621" i="1" l="1"/>
  <c r="J1622" i="1" s="1"/>
  <c r="L1622" i="1" l="1"/>
  <c r="O1622" i="1"/>
  <c r="S1622" i="1" l="1"/>
  <c r="P1622" i="1"/>
  <c r="T1622" i="1" l="1"/>
  <c r="Q1622" i="1"/>
  <c r="U1622" i="1" l="1"/>
  <c r="J1623" i="1" s="1"/>
  <c r="O1623" i="1" l="1"/>
  <c r="L1623" i="1"/>
  <c r="S1623" i="1" l="1"/>
  <c r="P1623" i="1"/>
  <c r="Q1623" i="1" l="1"/>
  <c r="T1623" i="1"/>
  <c r="U1623" i="1" l="1"/>
  <c r="J1624" i="1" s="1"/>
  <c r="O1624" i="1" l="1"/>
  <c r="L1624" i="1"/>
  <c r="S1624" i="1" l="1"/>
  <c r="P1624" i="1"/>
  <c r="T1624" i="1" l="1"/>
  <c r="Q1624" i="1"/>
  <c r="U1624" i="1" l="1"/>
  <c r="J1625" i="1" s="1"/>
  <c r="L1625" i="1" l="1"/>
  <c r="O1625" i="1"/>
  <c r="S1625" i="1" s="1"/>
  <c r="P1625" i="1" l="1"/>
  <c r="Q1625" i="1" l="1"/>
  <c r="T1625" i="1"/>
  <c r="U1625" i="1" l="1"/>
  <c r="J1626" i="1" s="1"/>
  <c r="O1626" i="1" l="1"/>
  <c r="L1626" i="1"/>
  <c r="S1626" i="1" l="1"/>
  <c r="P1626" i="1"/>
  <c r="T1626" i="1" l="1"/>
  <c r="Q1626" i="1"/>
  <c r="U1626" i="1" l="1"/>
  <c r="J1627" i="1" s="1"/>
  <c r="O1627" i="1" l="1"/>
  <c r="L1627" i="1"/>
  <c r="S1627" i="1" l="1"/>
  <c r="P1627" i="1"/>
  <c r="Q1627" i="1" l="1"/>
  <c r="T1627" i="1"/>
  <c r="U1627" i="1" l="1"/>
  <c r="J1628" i="1" s="1"/>
  <c r="L1628" i="1" l="1"/>
  <c r="O1628" i="1"/>
  <c r="S1628" i="1" s="1"/>
  <c r="P1628" i="1" l="1"/>
  <c r="T1628" i="1" l="1"/>
  <c r="Q1628" i="1"/>
  <c r="U1628" i="1" l="1"/>
  <c r="J1629" i="1" s="1"/>
  <c r="O1629" i="1" l="1"/>
  <c r="L1629" i="1"/>
  <c r="S1629" i="1" l="1"/>
  <c r="P1629" i="1"/>
  <c r="Q1629" i="1" l="1"/>
  <c r="T1629" i="1"/>
  <c r="U1629" i="1" l="1"/>
  <c r="J1630" i="1" s="1"/>
  <c r="O1630" i="1" l="1"/>
  <c r="L1630" i="1"/>
  <c r="S1630" i="1" l="1"/>
  <c r="P1630" i="1"/>
  <c r="T1630" i="1" l="1"/>
  <c r="Q1630" i="1"/>
  <c r="U1630" i="1" l="1"/>
  <c r="J1631" i="1" s="1"/>
  <c r="L1631" i="1" l="1"/>
  <c r="O1631" i="1"/>
  <c r="S1631" i="1" s="1"/>
  <c r="P1631" i="1" l="1"/>
  <c r="Q1631" i="1" l="1"/>
  <c r="T1631" i="1"/>
  <c r="U1631" i="1" l="1"/>
  <c r="J1632" i="1" s="1"/>
  <c r="O1632" i="1" l="1"/>
  <c r="L1632" i="1"/>
  <c r="S1632" i="1" l="1"/>
  <c r="P1632" i="1"/>
  <c r="T1632" i="1" l="1"/>
  <c r="Q1632" i="1"/>
  <c r="U1632" i="1" l="1"/>
  <c r="J1633" i="1" s="1"/>
  <c r="L1633" i="1" l="1"/>
  <c r="O1633" i="1"/>
  <c r="S1633" i="1" s="1"/>
  <c r="P1633" i="1" l="1"/>
  <c r="Q1633" i="1" l="1"/>
  <c r="T1633" i="1"/>
  <c r="U1633" i="1" l="1"/>
  <c r="J1634" i="1" s="1"/>
  <c r="L1634" i="1" l="1"/>
  <c r="O1634" i="1"/>
  <c r="S1634" i="1" l="1"/>
  <c r="P1634" i="1"/>
  <c r="T1634" i="1" l="1"/>
  <c r="Q1634" i="1"/>
  <c r="U1634" i="1" l="1"/>
  <c r="J1635" i="1" s="1"/>
  <c r="L1635" i="1" l="1"/>
  <c r="O1635" i="1"/>
  <c r="S1635" i="1" l="1"/>
  <c r="P1635" i="1"/>
  <c r="Q1635" i="1" l="1"/>
  <c r="T1635" i="1"/>
  <c r="U1635" i="1" l="1"/>
  <c r="J1636" i="1" s="1"/>
  <c r="L1636" i="1" l="1"/>
  <c r="O1636" i="1"/>
  <c r="S1636" i="1" s="1"/>
  <c r="P1636" i="1" l="1"/>
  <c r="T1636" i="1" l="1"/>
  <c r="Q1636" i="1"/>
  <c r="U1636" i="1" l="1"/>
  <c r="J1637" i="1" s="1"/>
  <c r="O1637" i="1" l="1"/>
  <c r="L1637" i="1"/>
  <c r="S1637" i="1" l="1"/>
  <c r="P1637" i="1"/>
  <c r="Q1637" i="1" l="1"/>
  <c r="T1637" i="1"/>
  <c r="U1637" i="1" l="1"/>
  <c r="J1638" i="1" s="1"/>
  <c r="O1638" i="1" l="1"/>
  <c r="L1638" i="1"/>
  <c r="S1638" i="1" l="1"/>
  <c r="P1638" i="1"/>
  <c r="T1638" i="1" l="1"/>
  <c r="Q1638" i="1"/>
  <c r="U1638" i="1" l="1"/>
  <c r="J1639" i="1" s="1"/>
  <c r="L1639" i="1" l="1"/>
  <c r="O1639" i="1"/>
  <c r="S1639" i="1" l="1"/>
  <c r="P1639" i="1"/>
  <c r="Q1639" i="1" l="1"/>
  <c r="T1639" i="1"/>
  <c r="U1639" i="1" l="1"/>
  <c r="J1640" i="1" s="1"/>
  <c r="L1640" i="1" l="1"/>
  <c r="O1640" i="1"/>
  <c r="S1640" i="1" l="1"/>
  <c r="P1640" i="1"/>
  <c r="T1640" i="1" l="1"/>
  <c r="Q1640" i="1"/>
  <c r="U1640" i="1" l="1"/>
  <c r="J1641" i="1" s="1"/>
  <c r="L1641" i="1" l="1"/>
  <c r="O1641" i="1"/>
  <c r="S1641" i="1" s="1"/>
  <c r="P1641" i="1" l="1"/>
  <c r="Q1641" i="1" l="1"/>
  <c r="T1641" i="1"/>
  <c r="U1641" i="1" l="1"/>
  <c r="J1642" i="1" s="1"/>
  <c r="O1642" i="1" l="1"/>
  <c r="L1642" i="1"/>
  <c r="S1642" i="1" l="1"/>
  <c r="P1642" i="1"/>
  <c r="T1642" i="1" l="1"/>
  <c r="Q1642" i="1"/>
  <c r="U1642" i="1" l="1"/>
  <c r="J1643" i="1" s="1"/>
  <c r="L1643" i="1" l="1"/>
  <c r="O1643" i="1"/>
  <c r="S1643" i="1" s="1"/>
  <c r="P1643" i="1" l="1"/>
  <c r="Q1643" i="1" l="1"/>
  <c r="T1643" i="1"/>
  <c r="U1643" i="1" l="1"/>
  <c r="J1644" i="1" s="1"/>
  <c r="L1644" i="1" l="1"/>
  <c r="O1644" i="1"/>
  <c r="S1644" i="1" s="1"/>
  <c r="P1644" i="1" l="1"/>
  <c r="T1644" i="1" l="1"/>
  <c r="Q1644" i="1"/>
  <c r="U1644" i="1" l="1"/>
  <c r="J1645" i="1" s="1"/>
  <c r="L1645" i="1" l="1"/>
  <c r="O1645" i="1"/>
  <c r="S1645" i="1" l="1"/>
  <c r="P1645" i="1"/>
  <c r="Q1645" i="1" l="1"/>
  <c r="T1645" i="1"/>
  <c r="U1645" i="1" l="1"/>
  <c r="J1646" i="1" s="1"/>
  <c r="O1646" i="1" l="1"/>
  <c r="L1646" i="1"/>
  <c r="S1646" i="1" l="1"/>
  <c r="P1646" i="1"/>
  <c r="T1646" i="1" l="1"/>
  <c r="Q1646" i="1"/>
  <c r="U1646" i="1" l="1"/>
  <c r="J1647" i="1" s="1"/>
  <c r="L1647" i="1" l="1"/>
  <c r="O1647" i="1"/>
  <c r="S1647" i="1" l="1"/>
  <c r="P1647" i="1"/>
  <c r="Q1647" i="1" l="1"/>
  <c r="T1647" i="1"/>
  <c r="U1647" i="1" l="1"/>
  <c r="J1648" i="1" s="1"/>
  <c r="O1648" i="1" l="1"/>
  <c r="L1648" i="1"/>
  <c r="S1648" i="1" l="1"/>
  <c r="P1648" i="1"/>
  <c r="T1648" i="1" l="1"/>
  <c r="Q1648" i="1"/>
  <c r="U1648" i="1" l="1"/>
  <c r="J1649" i="1" s="1"/>
  <c r="L1649" i="1" l="1"/>
  <c r="O1649" i="1"/>
  <c r="S1649" i="1" s="1"/>
  <c r="P1649" i="1" l="1"/>
  <c r="Q1649" i="1" l="1"/>
  <c r="T1649" i="1"/>
  <c r="U1649" i="1" l="1"/>
  <c r="J1650" i="1" s="1"/>
  <c r="L1650" i="1" l="1"/>
  <c r="O1650" i="1"/>
  <c r="S1650" i="1" s="1"/>
  <c r="P1650" i="1" l="1"/>
  <c r="T1650" i="1" l="1"/>
  <c r="Q1650" i="1"/>
  <c r="U1650" i="1" l="1"/>
  <c r="J1651" i="1" s="1"/>
  <c r="O1651" i="1" l="1"/>
  <c r="L1651" i="1"/>
  <c r="S1651" i="1" l="1"/>
  <c r="P1651" i="1"/>
  <c r="Q1651" i="1" l="1"/>
  <c r="T1651" i="1"/>
  <c r="U1651" i="1" l="1"/>
  <c r="J1652" i="1" s="1"/>
  <c r="L1652" i="1" l="1"/>
  <c r="O1652" i="1"/>
  <c r="S1652" i="1" s="1"/>
  <c r="P1652" i="1" l="1"/>
  <c r="T1652" i="1" l="1"/>
  <c r="Q1652" i="1"/>
  <c r="U1652" i="1" l="1"/>
  <c r="J1653" i="1" s="1"/>
  <c r="L1653" i="1" l="1"/>
  <c r="O1653" i="1"/>
  <c r="S1653" i="1" s="1"/>
  <c r="P1653" i="1" l="1"/>
  <c r="Q1653" i="1" l="1"/>
  <c r="T1653" i="1"/>
  <c r="U1653" i="1" l="1"/>
  <c r="J1654" i="1" s="1"/>
  <c r="O1654" i="1" l="1"/>
  <c r="L1654" i="1"/>
  <c r="S1654" i="1" l="1"/>
  <c r="P1654" i="1"/>
  <c r="T1654" i="1" l="1"/>
  <c r="Q1654" i="1"/>
  <c r="U1654" i="1" l="1"/>
  <c r="J1655" i="1" s="1"/>
  <c r="O1655" i="1" l="1"/>
  <c r="L1655" i="1"/>
  <c r="S1655" i="1" l="1"/>
  <c r="P1655" i="1"/>
  <c r="Q1655" i="1" l="1"/>
  <c r="T1655" i="1"/>
  <c r="U1655" i="1" l="1"/>
  <c r="J1656" i="1" s="1"/>
  <c r="L1656" i="1" l="1"/>
  <c r="O1656" i="1"/>
  <c r="S1656" i="1" l="1"/>
  <c r="P1656" i="1"/>
  <c r="T1656" i="1" l="1"/>
  <c r="Q1656" i="1"/>
  <c r="U1656" i="1" l="1"/>
  <c r="J1657" i="1" s="1"/>
  <c r="L1657" i="1" l="1"/>
  <c r="O1657" i="1"/>
  <c r="S1657" i="1" l="1"/>
  <c r="P1657" i="1"/>
  <c r="Q1657" i="1" l="1"/>
  <c r="T1657" i="1"/>
  <c r="U1657" i="1" l="1"/>
  <c r="J1658" i="1" s="1"/>
  <c r="O1658" i="1" l="1"/>
  <c r="L1658" i="1"/>
  <c r="S1658" i="1" l="1"/>
  <c r="P1658" i="1"/>
  <c r="T1658" i="1" l="1"/>
  <c r="Q1658" i="1"/>
  <c r="U1658" i="1" l="1"/>
  <c r="J1659" i="1" s="1"/>
  <c r="O1659" i="1" l="1"/>
  <c r="L1659" i="1"/>
  <c r="S1659" i="1" l="1"/>
  <c r="P1659" i="1"/>
  <c r="Q1659" i="1" l="1"/>
  <c r="T1659" i="1"/>
  <c r="U1659" i="1" l="1"/>
  <c r="J1660" i="1" s="1"/>
  <c r="L1660" i="1" l="1"/>
  <c r="O1660" i="1"/>
  <c r="S1660" i="1" l="1"/>
  <c r="P1660" i="1"/>
  <c r="T1660" i="1" l="1"/>
  <c r="Q1660" i="1"/>
  <c r="U1660" i="1" l="1"/>
  <c r="J1661" i="1" s="1"/>
  <c r="O1661" i="1" l="1"/>
  <c r="L1661" i="1"/>
  <c r="S1661" i="1" l="1"/>
  <c r="P1661" i="1"/>
  <c r="Q1661" i="1" l="1"/>
  <c r="T1661" i="1"/>
  <c r="U1661" i="1" l="1"/>
  <c r="J1662" i="1" s="1"/>
  <c r="O1662" i="1" l="1"/>
  <c r="L1662" i="1"/>
  <c r="S1662" i="1" l="1"/>
  <c r="P1662" i="1"/>
  <c r="T1662" i="1" l="1"/>
  <c r="Q1662" i="1"/>
  <c r="U1662" i="1" l="1"/>
  <c r="J1663" i="1" s="1"/>
  <c r="L1663" i="1" l="1"/>
  <c r="O1663" i="1"/>
  <c r="S1663" i="1" s="1"/>
  <c r="P1663" i="1" l="1"/>
  <c r="Q1663" i="1" l="1"/>
  <c r="T1663" i="1"/>
  <c r="U1663" i="1" l="1"/>
  <c r="J1664" i="1" s="1"/>
  <c r="L1664" i="1" l="1"/>
  <c r="O1664" i="1"/>
  <c r="S1664" i="1" l="1"/>
  <c r="P1664" i="1"/>
  <c r="T1664" i="1" l="1"/>
  <c r="Q1664" i="1"/>
  <c r="U1664" i="1" l="1"/>
  <c r="J1665" i="1" s="1"/>
  <c r="L1665" i="1" l="1"/>
  <c r="O1665" i="1"/>
  <c r="S1665" i="1" s="1"/>
  <c r="P1665" i="1" l="1"/>
  <c r="Q1665" i="1" l="1"/>
  <c r="T1665" i="1"/>
  <c r="U1665" i="1" l="1"/>
  <c r="J1666" i="1" s="1"/>
  <c r="L1666" i="1" l="1"/>
  <c r="O1666" i="1"/>
  <c r="S1666" i="1" s="1"/>
  <c r="P1666" i="1" l="1"/>
  <c r="T1666" i="1" l="1"/>
  <c r="Q1666" i="1"/>
  <c r="U1666" i="1" l="1"/>
  <c r="J1667" i="1" s="1"/>
  <c r="L1667" i="1" l="1"/>
  <c r="O1667" i="1"/>
  <c r="S1667" i="1" l="1"/>
  <c r="P1667" i="1"/>
  <c r="Q1667" i="1" l="1"/>
  <c r="T1667" i="1"/>
  <c r="U1667" i="1" l="1"/>
  <c r="J1668" i="1" s="1"/>
  <c r="O1668" i="1" l="1"/>
  <c r="L1668" i="1"/>
  <c r="S1668" i="1" l="1"/>
  <c r="P1668" i="1"/>
  <c r="T1668" i="1" l="1"/>
  <c r="Q1668" i="1"/>
  <c r="U1668" i="1" l="1"/>
  <c r="J1669" i="1" s="1"/>
  <c r="O1669" i="1" l="1"/>
  <c r="L1669" i="1"/>
  <c r="S1669" i="1" l="1"/>
  <c r="P1669" i="1"/>
  <c r="Q1669" i="1" l="1"/>
  <c r="T1669" i="1"/>
  <c r="U1669" i="1" l="1"/>
  <c r="J1670" i="1" s="1"/>
  <c r="L1670" i="1" l="1"/>
  <c r="O1670" i="1"/>
  <c r="S1670" i="1" s="1"/>
  <c r="P1670" i="1" l="1"/>
  <c r="T1670" i="1" l="1"/>
  <c r="Q1670" i="1"/>
  <c r="U1670" i="1" l="1"/>
  <c r="J1671" i="1" s="1"/>
  <c r="L1671" i="1" l="1"/>
  <c r="O1671" i="1"/>
  <c r="S1671" i="1" s="1"/>
  <c r="P1671" i="1" l="1"/>
  <c r="Q1671" i="1" l="1"/>
  <c r="T1671" i="1"/>
  <c r="U1671" i="1" l="1"/>
  <c r="J1672" i="1" s="1"/>
  <c r="L1672" i="1" l="1"/>
  <c r="O1672" i="1"/>
  <c r="S1672" i="1" l="1"/>
  <c r="P1672" i="1"/>
  <c r="T1672" i="1" l="1"/>
  <c r="Q1672" i="1"/>
  <c r="U1672" i="1" l="1"/>
  <c r="J1673" i="1" s="1"/>
  <c r="L1673" i="1" l="1"/>
  <c r="O1673" i="1"/>
  <c r="S1673" i="1" l="1"/>
  <c r="P1673" i="1"/>
  <c r="Q1673" i="1" l="1"/>
  <c r="T1673" i="1"/>
  <c r="U1673" i="1" l="1"/>
  <c r="J1674" i="1" s="1"/>
  <c r="L1674" i="1" l="1"/>
  <c r="O1674" i="1"/>
  <c r="S1674" i="1" l="1"/>
  <c r="P1674" i="1"/>
  <c r="T1674" i="1" l="1"/>
  <c r="Q1674" i="1"/>
  <c r="U1674" i="1" l="1"/>
  <c r="J1675" i="1" s="1"/>
  <c r="O1675" i="1" l="1"/>
  <c r="L1675" i="1"/>
  <c r="S1675" i="1" l="1"/>
  <c r="P1675" i="1"/>
  <c r="Q1675" i="1" l="1"/>
  <c r="T1675" i="1"/>
  <c r="U1675" i="1" l="1"/>
  <c r="J1676" i="1" s="1"/>
  <c r="O1676" i="1" l="1"/>
  <c r="L1676" i="1"/>
  <c r="S1676" i="1" l="1"/>
  <c r="P1676" i="1"/>
  <c r="T1676" i="1" l="1"/>
  <c r="Q1676" i="1"/>
  <c r="U1676" i="1" l="1"/>
  <c r="J1677" i="1" s="1"/>
  <c r="L1677" i="1" l="1"/>
  <c r="O1677" i="1"/>
  <c r="S1677" i="1" l="1"/>
  <c r="P1677" i="1"/>
  <c r="Q1677" i="1" l="1"/>
  <c r="T1677" i="1"/>
  <c r="U1677" i="1" l="1"/>
  <c r="J1678" i="1" s="1"/>
  <c r="L1678" i="1" l="1"/>
  <c r="O1678" i="1"/>
  <c r="S1678" i="1" l="1"/>
  <c r="P1678" i="1"/>
  <c r="T1678" i="1" l="1"/>
  <c r="Q1678" i="1"/>
  <c r="U1678" i="1" l="1"/>
  <c r="J1679" i="1" s="1"/>
  <c r="O1679" i="1" l="1"/>
  <c r="L1679" i="1"/>
  <c r="S1679" i="1" l="1"/>
  <c r="P1679" i="1"/>
  <c r="Q1679" i="1" l="1"/>
  <c r="T1679" i="1"/>
  <c r="U1679" i="1" l="1"/>
  <c r="J1680" i="1" s="1"/>
  <c r="L1680" i="1" l="1"/>
  <c r="O1680" i="1"/>
  <c r="S1680" i="1" l="1"/>
  <c r="P1680" i="1"/>
  <c r="T1680" i="1" l="1"/>
  <c r="Q1680" i="1"/>
  <c r="U1680" i="1" l="1"/>
  <c r="J1681" i="1" s="1"/>
  <c r="L1681" i="1" l="1"/>
  <c r="O1681" i="1"/>
  <c r="S1681" i="1" l="1"/>
  <c r="P1681" i="1"/>
  <c r="Q1681" i="1" l="1"/>
  <c r="T1681" i="1"/>
  <c r="U1681" i="1" l="1"/>
  <c r="J1682" i="1" s="1"/>
  <c r="O1682" i="1" l="1"/>
  <c r="L1682" i="1"/>
  <c r="S1682" i="1" l="1"/>
  <c r="P1682" i="1"/>
  <c r="T1682" i="1" l="1"/>
  <c r="Q1682" i="1"/>
  <c r="U1682" i="1" l="1"/>
  <c r="J1683" i="1" s="1"/>
  <c r="O1683" i="1" l="1"/>
  <c r="L1683" i="1"/>
  <c r="S1683" i="1" l="1"/>
  <c r="P1683" i="1"/>
  <c r="Q1683" i="1" l="1"/>
  <c r="T1683" i="1"/>
  <c r="U1683" i="1" l="1"/>
  <c r="J1684" i="1" s="1"/>
  <c r="L1684" i="1" l="1"/>
  <c r="O1684" i="1"/>
  <c r="S1684" i="1" l="1"/>
  <c r="P1684" i="1"/>
  <c r="T1684" i="1" l="1"/>
  <c r="Q1684" i="1"/>
  <c r="U1684" i="1" l="1"/>
  <c r="J1685" i="1" s="1"/>
  <c r="L1685" i="1" l="1"/>
  <c r="O1685" i="1"/>
  <c r="S1685" i="1" l="1"/>
  <c r="P1685" i="1"/>
  <c r="Q1685" i="1" l="1"/>
  <c r="T1685" i="1"/>
  <c r="U1685" i="1" l="1"/>
  <c r="J1686" i="1" s="1"/>
  <c r="O1686" i="1" l="1"/>
  <c r="L1686" i="1"/>
  <c r="S1686" i="1" l="1"/>
  <c r="P1686" i="1"/>
  <c r="T1686" i="1" l="1"/>
  <c r="Q1686" i="1"/>
  <c r="U1686" i="1" l="1"/>
  <c r="J1687" i="1" s="1"/>
  <c r="L1687" i="1" l="1"/>
  <c r="O1687" i="1"/>
  <c r="S1687" i="1" s="1"/>
  <c r="P1687" i="1" l="1"/>
  <c r="Q1687" i="1" l="1"/>
  <c r="T1687" i="1"/>
  <c r="U1687" i="1" l="1"/>
  <c r="J1688" i="1" s="1"/>
  <c r="O1688" i="1" l="1"/>
  <c r="L1688" i="1"/>
  <c r="S1688" i="1" l="1"/>
  <c r="P1688" i="1"/>
  <c r="T1688" i="1" l="1"/>
  <c r="Q1688" i="1"/>
  <c r="U1688" i="1" l="1"/>
  <c r="J1689" i="1" s="1"/>
  <c r="L1689" i="1" l="1"/>
  <c r="O1689" i="1"/>
  <c r="S1689" i="1" s="1"/>
  <c r="P1689" i="1" l="1"/>
  <c r="Q1689" i="1" l="1"/>
  <c r="T1689" i="1"/>
  <c r="U1689" i="1" l="1"/>
  <c r="J1690" i="1" s="1"/>
  <c r="O1690" i="1" l="1"/>
  <c r="L1690" i="1"/>
  <c r="S1690" i="1" l="1"/>
  <c r="P1690" i="1"/>
  <c r="T1690" i="1" l="1"/>
  <c r="Q1690" i="1"/>
  <c r="U1690" i="1" l="1"/>
  <c r="J1691" i="1" s="1"/>
  <c r="O1691" i="1" l="1"/>
  <c r="L1691" i="1"/>
  <c r="S1691" i="1" l="1"/>
  <c r="P1691" i="1"/>
  <c r="Q1691" i="1" l="1"/>
  <c r="T1691" i="1"/>
  <c r="U1691" i="1" l="1"/>
  <c r="J1692" i="1" s="1"/>
  <c r="O1692" i="1" l="1"/>
  <c r="L1692" i="1"/>
  <c r="S1692" i="1" l="1"/>
  <c r="P1692" i="1"/>
  <c r="T1692" i="1" l="1"/>
  <c r="Q1692" i="1"/>
  <c r="U1692" i="1" l="1"/>
  <c r="J1693" i="1" s="1"/>
  <c r="L1693" i="1" l="1"/>
  <c r="O1693" i="1"/>
  <c r="S1693" i="1" s="1"/>
  <c r="P1693" i="1" l="1"/>
  <c r="Q1693" i="1" l="1"/>
  <c r="T1693" i="1"/>
  <c r="U1693" i="1" l="1"/>
  <c r="J1694" i="1" s="1"/>
  <c r="L1694" i="1" l="1"/>
  <c r="O1694" i="1"/>
  <c r="S1694" i="1" l="1"/>
  <c r="P1694" i="1"/>
  <c r="T1694" i="1" l="1"/>
  <c r="Q1694" i="1"/>
  <c r="U1694" i="1" l="1"/>
  <c r="J1695" i="1" s="1"/>
  <c r="L1695" i="1" l="1"/>
  <c r="O1695" i="1"/>
  <c r="S1695" i="1" s="1"/>
  <c r="P1695" i="1" l="1"/>
  <c r="Q1695" i="1" l="1"/>
  <c r="T1695" i="1"/>
  <c r="U1695" i="1" l="1"/>
  <c r="J1696" i="1" s="1"/>
  <c r="O1696" i="1" l="1"/>
  <c r="L1696" i="1"/>
  <c r="S1696" i="1" l="1"/>
  <c r="P1696" i="1"/>
  <c r="T1696" i="1" l="1"/>
  <c r="Q1696" i="1"/>
  <c r="U1696" i="1" l="1"/>
  <c r="J1697" i="1" s="1"/>
  <c r="L1697" i="1" l="1"/>
  <c r="O1697" i="1"/>
  <c r="S1697" i="1" s="1"/>
  <c r="P1697" i="1" l="1"/>
  <c r="Q1697" i="1" l="1"/>
  <c r="T1697" i="1"/>
  <c r="U1697" i="1" l="1"/>
  <c r="J1698" i="1" s="1"/>
  <c r="O1698" i="1" l="1"/>
  <c r="L1698" i="1"/>
  <c r="S1698" i="1" l="1"/>
  <c r="P1698" i="1"/>
  <c r="T1698" i="1" l="1"/>
  <c r="Q1698" i="1"/>
  <c r="U1698" i="1" l="1"/>
  <c r="J1699" i="1" s="1"/>
  <c r="L1699" i="1" l="1"/>
  <c r="O1699" i="1"/>
  <c r="S1699" i="1" s="1"/>
  <c r="P1699" i="1" l="1"/>
  <c r="Q1699" i="1" l="1"/>
  <c r="T1699" i="1"/>
  <c r="U1699" i="1" l="1"/>
  <c r="J1700" i="1" s="1"/>
  <c r="L1700" i="1" l="1"/>
  <c r="O1700" i="1"/>
  <c r="S1700" i="1" s="1"/>
  <c r="P1700" i="1" l="1"/>
  <c r="T1700" i="1" l="1"/>
  <c r="Q1700" i="1"/>
  <c r="U1700" i="1" l="1"/>
  <c r="J1701" i="1" s="1"/>
  <c r="O1701" i="1" l="1"/>
  <c r="L1701" i="1"/>
  <c r="S1701" i="1" l="1"/>
  <c r="P1701" i="1"/>
  <c r="Q1701" i="1" l="1"/>
  <c r="T1701" i="1"/>
  <c r="U1701" i="1" l="1"/>
  <c r="J1702" i="1" s="1"/>
  <c r="O1702" i="1" l="1"/>
  <c r="L1702" i="1"/>
  <c r="S1702" i="1" l="1"/>
  <c r="P1702" i="1"/>
  <c r="T1702" i="1" l="1"/>
  <c r="Q1702" i="1"/>
  <c r="U1702" i="1" l="1"/>
  <c r="J1703" i="1" s="1"/>
  <c r="O1703" i="1" l="1"/>
  <c r="L1703" i="1"/>
  <c r="S1703" i="1" l="1"/>
  <c r="P1703" i="1"/>
  <c r="Q1703" i="1" l="1"/>
  <c r="T1703" i="1"/>
  <c r="U1703" i="1" l="1"/>
  <c r="J1704" i="1" s="1"/>
  <c r="L1704" i="1" l="1"/>
  <c r="O1704" i="1"/>
  <c r="S1704" i="1" s="1"/>
  <c r="P1704" i="1" l="1"/>
  <c r="T1704" i="1" l="1"/>
  <c r="Q1704" i="1"/>
  <c r="U1704" i="1" l="1"/>
  <c r="J1705" i="1" s="1"/>
  <c r="L1705" i="1" l="1"/>
  <c r="O1705" i="1"/>
  <c r="S1705" i="1" s="1"/>
  <c r="P1705" i="1" l="1"/>
  <c r="Q1705" i="1" l="1"/>
  <c r="T1705" i="1"/>
  <c r="U1705" i="1" l="1"/>
  <c r="J1706" i="1" s="1"/>
  <c r="L1706" i="1" l="1"/>
  <c r="O1706" i="1"/>
  <c r="S1706" i="1" l="1"/>
  <c r="P1706" i="1"/>
  <c r="T1706" i="1" l="1"/>
  <c r="Q1706" i="1"/>
  <c r="U1706" i="1" l="1"/>
  <c r="J1707" i="1" s="1"/>
  <c r="O1707" i="1" l="1"/>
  <c r="L1707" i="1"/>
  <c r="S1707" i="1" l="1"/>
  <c r="P1707" i="1"/>
  <c r="Q1707" i="1" l="1"/>
  <c r="T1707" i="1"/>
  <c r="U1707" i="1" l="1"/>
  <c r="J1708" i="1" s="1"/>
  <c r="L1708" i="1" l="1"/>
  <c r="O1708" i="1"/>
  <c r="S1708" i="1" l="1"/>
  <c r="P1708" i="1"/>
  <c r="Q1708" i="1" l="1"/>
  <c r="T1708" i="1"/>
  <c r="U1708" i="1" l="1"/>
  <c r="J1709" i="1" s="1"/>
  <c r="L1709" i="1" l="1"/>
  <c r="O1709" i="1"/>
  <c r="S1709" i="1" s="1"/>
  <c r="P1709" i="1" l="1"/>
  <c r="T1709" i="1" l="1"/>
  <c r="Q1709" i="1"/>
  <c r="U1709" i="1" l="1"/>
  <c r="J1710" i="1" s="1"/>
  <c r="L1710" i="1" l="1"/>
  <c r="O1710" i="1"/>
  <c r="S1710" i="1" l="1"/>
  <c r="P1710" i="1"/>
  <c r="Q1710" i="1" l="1"/>
  <c r="T1710" i="1"/>
  <c r="U1710" i="1" l="1"/>
  <c r="J1711" i="1" s="1"/>
  <c r="L1711" i="1" l="1"/>
  <c r="O1711" i="1"/>
  <c r="S1711" i="1" s="1"/>
  <c r="P1711" i="1" l="1"/>
  <c r="T1711" i="1" l="1"/>
  <c r="Q1711" i="1"/>
  <c r="U1711" i="1" l="1"/>
  <c r="J1712" i="1" s="1"/>
  <c r="L1712" i="1" l="1"/>
  <c r="O1712" i="1"/>
  <c r="S1712" i="1" l="1"/>
  <c r="P1712" i="1"/>
  <c r="Q1712" i="1" l="1"/>
  <c r="T1712" i="1"/>
  <c r="U1712" i="1" l="1"/>
  <c r="J1713" i="1" s="1"/>
  <c r="O1713" i="1" l="1"/>
  <c r="L1713" i="1"/>
  <c r="S1713" i="1" l="1"/>
  <c r="P1713" i="1"/>
  <c r="T1713" i="1" l="1"/>
  <c r="Q1713" i="1"/>
  <c r="U1713" i="1" l="1"/>
  <c r="J1714" i="1" s="1"/>
  <c r="L1714" i="1" l="1"/>
  <c r="O1714" i="1"/>
  <c r="S1714" i="1" s="1"/>
  <c r="P1714" i="1" l="1"/>
  <c r="Q1714" i="1" l="1"/>
  <c r="T1714" i="1"/>
  <c r="U1714" i="1" l="1"/>
  <c r="J1715" i="1" s="1"/>
  <c r="O1715" i="1" l="1"/>
  <c r="L1715" i="1"/>
  <c r="S1715" i="1" l="1"/>
  <c r="P1715" i="1"/>
  <c r="T1715" i="1" l="1"/>
  <c r="Q1715" i="1"/>
  <c r="U1715" i="1" l="1"/>
  <c r="J1716" i="1" s="1"/>
  <c r="O1716" i="1" l="1"/>
  <c r="L1716" i="1"/>
  <c r="S1716" i="1" l="1"/>
  <c r="P1716" i="1"/>
  <c r="Q1716" i="1" l="1"/>
  <c r="T1716" i="1"/>
  <c r="U1716" i="1" l="1"/>
  <c r="J1717" i="1" s="1"/>
  <c r="L1717" i="1" l="1"/>
  <c r="O1717" i="1"/>
  <c r="S1717" i="1" s="1"/>
  <c r="P1717" i="1" l="1"/>
  <c r="T1717" i="1" l="1"/>
  <c r="Q1717" i="1"/>
  <c r="U1717" i="1" l="1"/>
  <c r="J1718" i="1" s="1"/>
  <c r="O1718" i="1" l="1"/>
  <c r="L1718" i="1"/>
  <c r="S1718" i="1" l="1"/>
  <c r="P1718" i="1"/>
  <c r="Q1718" i="1" l="1"/>
  <c r="T1718" i="1"/>
  <c r="U1718" i="1" l="1"/>
  <c r="J1719" i="1" s="1"/>
  <c r="L1719" i="1" l="1"/>
  <c r="O1719" i="1"/>
  <c r="S1719" i="1" l="1"/>
  <c r="P1719" i="1"/>
  <c r="T1719" i="1" l="1"/>
  <c r="Q1719" i="1"/>
  <c r="U1719" i="1" l="1"/>
  <c r="J1720" i="1" s="1"/>
  <c r="L1720" i="1" l="1"/>
  <c r="O1720" i="1"/>
  <c r="S1720" i="1" l="1"/>
  <c r="P1720" i="1"/>
  <c r="Q1720" i="1" l="1"/>
  <c r="T1720" i="1"/>
  <c r="U1720" i="1" l="1"/>
  <c r="J1721" i="1" s="1"/>
  <c r="L1721" i="1" l="1"/>
  <c r="O1721" i="1"/>
  <c r="S1721" i="1" s="1"/>
  <c r="P1721" i="1" l="1"/>
  <c r="T1721" i="1" l="1"/>
  <c r="Q1721" i="1"/>
  <c r="U1721" i="1" l="1"/>
  <c r="J1722" i="1" s="1"/>
  <c r="L1722" i="1" l="1"/>
  <c r="O1722" i="1"/>
  <c r="S1722" i="1" l="1"/>
  <c r="P1722" i="1"/>
  <c r="Q1722" i="1" l="1"/>
  <c r="T1722" i="1"/>
  <c r="U1722" i="1" l="1"/>
  <c r="J1723" i="1" s="1"/>
  <c r="O1723" i="1" l="1"/>
  <c r="L1723" i="1"/>
  <c r="S1723" i="1" l="1"/>
  <c r="P1723" i="1"/>
  <c r="T1723" i="1" l="1"/>
  <c r="Q1723" i="1"/>
  <c r="U1723" i="1" l="1"/>
  <c r="J1724" i="1" s="1"/>
  <c r="O1724" i="1" l="1"/>
  <c r="L1724" i="1"/>
  <c r="S1724" i="1" l="1"/>
  <c r="P1724" i="1"/>
  <c r="Q1724" i="1" l="1"/>
  <c r="T1724" i="1"/>
  <c r="U1724" i="1" l="1"/>
  <c r="J1725" i="1" s="1"/>
  <c r="O1725" i="1" l="1"/>
  <c r="L1725" i="1"/>
  <c r="S1725" i="1" l="1"/>
  <c r="P1725" i="1"/>
  <c r="T1725" i="1" l="1"/>
  <c r="Q1725" i="1"/>
  <c r="U1725" i="1" l="1"/>
  <c r="J1726" i="1" s="1"/>
  <c r="O1726" i="1" l="1"/>
  <c r="L1726" i="1"/>
  <c r="S1726" i="1" l="1"/>
  <c r="P1726" i="1"/>
  <c r="Q1726" i="1" l="1"/>
  <c r="T1726" i="1"/>
  <c r="U1726" i="1" l="1"/>
  <c r="J1727" i="1" s="1"/>
  <c r="L1727" i="1" l="1"/>
  <c r="O1727" i="1"/>
  <c r="S1727" i="1" l="1"/>
  <c r="P1727" i="1"/>
  <c r="T1727" i="1" l="1"/>
  <c r="Q1727" i="1"/>
  <c r="U1727" i="1" l="1"/>
  <c r="J1728" i="1" s="1"/>
  <c r="O1728" i="1" l="1"/>
  <c r="L1728" i="1"/>
  <c r="S1728" i="1" l="1"/>
  <c r="P1728" i="1"/>
  <c r="Q1728" i="1" l="1"/>
  <c r="T1728" i="1"/>
  <c r="U1728" i="1" l="1"/>
  <c r="J1729" i="1" s="1"/>
  <c r="O1729" i="1" l="1"/>
  <c r="L1729" i="1"/>
  <c r="S1729" i="1" l="1"/>
  <c r="P1729" i="1"/>
  <c r="T1729" i="1" l="1"/>
  <c r="Q1729" i="1"/>
  <c r="U1729" i="1" l="1"/>
  <c r="J1730" i="1" s="1"/>
  <c r="O1730" i="1" l="1"/>
  <c r="L1730" i="1"/>
  <c r="P1730" i="1" l="1"/>
  <c r="S1730" i="1"/>
  <c r="Q1730" i="1"/>
  <c r="T1730" i="1"/>
  <c r="U1730" i="1" l="1"/>
  <c r="J1731" i="1" s="1"/>
  <c r="O1731" i="1" l="1"/>
  <c r="L1731" i="1"/>
  <c r="S1731" i="1" l="1"/>
  <c r="P1731" i="1"/>
  <c r="T1731" i="1" l="1"/>
  <c r="Q1731" i="1"/>
  <c r="U1731" i="1" l="1"/>
  <c r="J1732" i="1" s="1"/>
  <c r="O1732" i="1" l="1"/>
  <c r="L1732" i="1"/>
  <c r="S1732" i="1" l="1"/>
  <c r="P1732" i="1"/>
  <c r="Q1732" i="1" l="1"/>
  <c r="T1732" i="1"/>
  <c r="U1732" i="1" l="1"/>
  <c r="J1733" i="1" s="1"/>
  <c r="O1733" i="1" l="1"/>
  <c r="L1733" i="1"/>
  <c r="S1733" i="1" l="1"/>
  <c r="P1733" i="1"/>
  <c r="T1733" i="1" l="1"/>
  <c r="Q1733" i="1"/>
  <c r="U1733" i="1" l="1"/>
  <c r="J1734" i="1" s="1"/>
  <c r="L1734" i="1" l="1"/>
  <c r="O1734" i="1"/>
  <c r="S1734" i="1" l="1"/>
  <c r="P1734" i="1"/>
  <c r="Q1734" i="1" l="1"/>
  <c r="T1734" i="1"/>
  <c r="U1734" i="1" l="1"/>
  <c r="J1735" i="1" s="1"/>
  <c r="O1735" i="1" l="1"/>
  <c r="L1735" i="1"/>
  <c r="S1735" i="1" l="1"/>
  <c r="P1735" i="1"/>
  <c r="T1735" i="1" l="1"/>
  <c r="Q1735" i="1"/>
  <c r="U1735" i="1" l="1"/>
  <c r="J1736" i="1" s="1"/>
  <c r="L1736" i="1" l="1"/>
  <c r="O1736" i="1"/>
  <c r="S1736" i="1" s="1"/>
  <c r="P1736" i="1" l="1"/>
  <c r="Q1736" i="1" l="1"/>
  <c r="T1736" i="1"/>
  <c r="U1736" i="1" l="1"/>
  <c r="J1737" i="1" s="1"/>
  <c r="L1737" i="1" l="1"/>
  <c r="O1737" i="1"/>
  <c r="S1737" i="1" l="1"/>
  <c r="P1737" i="1"/>
  <c r="T1737" i="1" l="1"/>
  <c r="Q1737" i="1"/>
  <c r="U1737" i="1" l="1"/>
  <c r="J1738" i="1" s="1"/>
  <c r="O1738" i="1" l="1"/>
  <c r="L1738" i="1"/>
  <c r="S1738" i="1" l="1"/>
  <c r="P1738" i="1"/>
  <c r="Q1738" i="1" l="1"/>
  <c r="T1738" i="1"/>
  <c r="U1738" i="1" l="1"/>
  <c r="J1739" i="1" s="1"/>
  <c r="O1739" i="1" l="1"/>
  <c r="L1739" i="1"/>
  <c r="S1739" i="1" l="1"/>
  <c r="P1739" i="1"/>
  <c r="T1739" i="1" l="1"/>
  <c r="Q1739" i="1"/>
  <c r="U1739" i="1" l="1"/>
  <c r="J1740" i="1" s="1"/>
  <c r="L1740" i="1" l="1"/>
  <c r="O1740" i="1"/>
  <c r="S1740" i="1" l="1"/>
  <c r="P1740" i="1"/>
  <c r="Q1740" i="1" l="1"/>
  <c r="T1740" i="1"/>
  <c r="U1740" i="1" l="1"/>
  <c r="J1741" i="1" s="1"/>
  <c r="L1741" i="1" l="1"/>
  <c r="O1741" i="1"/>
  <c r="S1741" i="1" l="1"/>
  <c r="P1741" i="1"/>
  <c r="T1741" i="1" l="1"/>
  <c r="Q1741" i="1"/>
  <c r="U1741" i="1" l="1"/>
  <c r="J1742" i="1" s="1"/>
  <c r="L1742" i="1" l="1"/>
  <c r="O1742" i="1"/>
  <c r="S1742" i="1" s="1"/>
  <c r="P1742" i="1" l="1"/>
  <c r="Q1742" i="1" l="1"/>
  <c r="T1742" i="1"/>
  <c r="U1742" i="1" l="1"/>
  <c r="J1743" i="1" s="1"/>
  <c r="L1743" i="1" l="1"/>
  <c r="O1743" i="1"/>
  <c r="S1743" i="1" s="1"/>
  <c r="P1743" i="1" l="1"/>
  <c r="T1743" i="1" l="1"/>
  <c r="Q1743" i="1"/>
  <c r="U1743" i="1" l="1"/>
  <c r="J1744" i="1" s="1"/>
  <c r="O1744" i="1" l="1"/>
  <c r="L1744" i="1"/>
  <c r="S1744" i="1" l="1"/>
  <c r="P1744" i="1"/>
  <c r="Q1744" i="1" l="1"/>
  <c r="T1744" i="1"/>
  <c r="U1744" i="1" l="1"/>
  <c r="J1745" i="1" s="1"/>
  <c r="L1745" i="1" l="1"/>
  <c r="O1745" i="1"/>
  <c r="S1745" i="1" s="1"/>
  <c r="P1745" i="1" l="1"/>
  <c r="T1745" i="1" l="1"/>
  <c r="Q1745" i="1"/>
  <c r="U1745" i="1" l="1"/>
  <c r="J1746" i="1" s="1"/>
  <c r="O1746" i="1" l="1"/>
  <c r="L1746" i="1"/>
  <c r="S1746" i="1" l="1"/>
  <c r="P1746" i="1"/>
  <c r="Q1746" i="1" l="1"/>
  <c r="T1746" i="1"/>
  <c r="U1746" i="1" l="1"/>
  <c r="J1747" i="1" s="1"/>
  <c r="L1747" i="1" l="1"/>
  <c r="O1747" i="1"/>
  <c r="S1747" i="1" s="1"/>
  <c r="P1747" i="1" l="1"/>
  <c r="T1747" i="1" l="1"/>
  <c r="Q1747" i="1"/>
  <c r="U1747" i="1" l="1"/>
  <c r="J1748" i="1" s="1"/>
  <c r="O1748" i="1" l="1"/>
  <c r="L1748" i="1"/>
  <c r="S1748" i="1" l="1"/>
  <c r="P1748" i="1"/>
  <c r="Q1748" i="1" l="1"/>
  <c r="T1748" i="1"/>
  <c r="U1748" i="1" l="1"/>
  <c r="J1749" i="1" s="1"/>
  <c r="O1749" i="1" l="1"/>
  <c r="L1749" i="1"/>
  <c r="S1749" i="1" l="1"/>
  <c r="P1749" i="1"/>
  <c r="T1749" i="1" l="1"/>
  <c r="Q1749" i="1"/>
  <c r="U1749" i="1" l="1"/>
  <c r="J1750" i="1" s="1"/>
  <c r="L1750" i="1" l="1"/>
  <c r="O1750" i="1"/>
  <c r="S1750" i="1" s="1"/>
  <c r="P1750" i="1" l="1"/>
  <c r="Q1750" i="1" l="1"/>
  <c r="T1750" i="1"/>
  <c r="U1750" i="1" l="1"/>
  <c r="J1751" i="1" s="1"/>
  <c r="O1751" i="1" l="1"/>
  <c r="L1751" i="1"/>
  <c r="S1751" i="1" l="1"/>
  <c r="P1751" i="1"/>
  <c r="T1751" i="1" l="1"/>
  <c r="Q1751" i="1"/>
  <c r="U1751" i="1" l="1"/>
  <c r="J1752" i="1" s="1"/>
  <c r="L1752" i="1" l="1"/>
  <c r="O1752" i="1"/>
  <c r="S1752" i="1" s="1"/>
  <c r="P1752" i="1" l="1"/>
  <c r="Q1752" i="1" l="1"/>
  <c r="T1752" i="1"/>
  <c r="U1752" i="1" l="1"/>
  <c r="J1753" i="1" s="1"/>
  <c r="O1753" i="1" l="1"/>
  <c r="L1753" i="1"/>
  <c r="S1753" i="1" l="1"/>
  <c r="P1753" i="1"/>
  <c r="T1753" i="1" l="1"/>
  <c r="Q1753" i="1"/>
  <c r="U1753" i="1" l="1"/>
  <c r="J1754" i="1" s="1"/>
  <c r="O1754" i="1" l="1"/>
  <c r="L1754" i="1"/>
  <c r="S1754" i="1" l="1"/>
  <c r="P1754" i="1"/>
  <c r="Q1754" i="1" l="1"/>
  <c r="T1754" i="1"/>
  <c r="U1754" i="1" l="1"/>
  <c r="J1755" i="1" s="1"/>
  <c r="O1755" i="1" l="1"/>
  <c r="L1755" i="1"/>
  <c r="S1755" i="1" l="1"/>
  <c r="P1755" i="1"/>
  <c r="T1755" i="1" l="1"/>
  <c r="Q1755" i="1"/>
  <c r="U1755" i="1" l="1"/>
  <c r="J1756" i="1" s="1"/>
  <c r="L1756" i="1" l="1"/>
  <c r="O1756" i="1"/>
  <c r="S1756" i="1" l="1"/>
  <c r="P1756" i="1"/>
  <c r="Q1756" i="1" l="1"/>
  <c r="T1756" i="1"/>
  <c r="U1756" i="1" l="1"/>
  <c r="J1757" i="1" s="1"/>
  <c r="L1757" i="1" l="1"/>
  <c r="O1757" i="1"/>
  <c r="S1757" i="1" l="1"/>
  <c r="P1757" i="1"/>
  <c r="T1757" i="1" l="1"/>
  <c r="Q1757" i="1"/>
  <c r="U1757" i="1" l="1"/>
  <c r="J1758" i="1" s="1"/>
  <c r="O1758" i="1" l="1"/>
  <c r="L1758" i="1"/>
  <c r="S1758" i="1" l="1"/>
  <c r="P1758" i="1"/>
  <c r="Q1758" i="1" l="1"/>
  <c r="T1758" i="1"/>
  <c r="U1758" i="1" l="1"/>
  <c r="J1759" i="1" s="1"/>
  <c r="O1759" i="1" l="1"/>
  <c r="L1759" i="1"/>
  <c r="S1759" i="1" l="1"/>
  <c r="P1759" i="1"/>
  <c r="T1759" i="1" l="1"/>
  <c r="Q1759" i="1"/>
  <c r="U1759" i="1" l="1"/>
  <c r="J1760" i="1" s="1"/>
  <c r="L1760" i="1" l="1"/>
  <c r="O1760" i="1"/>
  <c r="S1760" i="1" l="1"/>
  <c r="P1760" i="1"/>
  <c r="Q1760" i="1" l="1"/>
  <c r="T1760" i="1"/>
  <c r="U1760" i="1" l="1"/>
  <c r="J1761" i="1" s="1"/>
  <c r="O1761" i="1" l="1"/>
  <c r="L1761" i="1"/>
  <c r="S1761" i="1" l="1"/>
  <c r="P1761" i="1"/>
  <c r="T1761" i="1" l="1"/>
  <c r="Q1761" i="1"/>
  <c r="U1761" i="1" l="1"/>
  <c r="J1762" i="1" s="1"/>
  <c r="L1762" i="1" l="1"/>
  <c r="O1762" i="1"/>
  <c r="S1762" i="1" l="1"/>
  <c r="P1762" i="1"/>
  <c r="Q1762" i="1" l="1"/>
  <c r="T1762" i="1"/>
  <c r="U1762" i="1" l="1"/>
  <c r="J1763" i="1" s="1"/>
  <c r="L1763" i="1" l="1"/>
  <c r="O1763" i="1"/>
  <c r="S1763" i="1" l="1"/>
  <c r="P1763" i="1"/>
  <c r="T1763" i="1" l="1"/>
  <c r="Q1763" i="1"/>
  <c r="U1763" i="1" l="1"/>
  <c r="J1764" i="1" s="1"/>
  <c r="L1764" i="1" l="1"/>
  <c r="O1764" i="1"/>
  <c r="S1764" i="1" l="1"/>
  <c r="P1764" i="1"/>
  <c r="Q1764" i="1" l="1"/>
  <c r="T1764" i="1"/>
  <c r="U1764" i="1" l="1"/>
  <c r="J1765" i="1" s="1"/>
  <c r="L1765" i="1" l="1"/>
  <c r="O1765" i="1"/>
  <c r="S1765" i="1" l="1"/>
  <c r="P1765" i="1"/>
  <c r="T1765" i="1" l="1"/>
  <c r="Q1765" i="1"/>
  <c r="U1765" i="1" l="1"/>
  <c r="J1766" i="1" s="1"/>
  <c r="L1766" i="1" l="1"/>
  <c r="O1766" i="1"/>
  <c r="S1766" i="1" l="1"/>
  <c r="P1766" i="1"/>
  <c r="Q1766" i="1" l="1"/>
  <c r="T1766" i="1"/>
  <c r="U1766" i="1" l="1"/>
  <c r="J1767" i="1" s="1"/>
  <c r="O1767" i="1" l="1"/>
  <c r="L1767" i="1"/>
  <c r="S1767" i="1" l="1"/>
  <c r="P1767" i="1"/>
  <c r="T1767" i="1" l="1"/>
  <c r="Q1767" i="1"/>
  <c r="U1767" i="1" l="1"/>
  <c r="J1768" i="1" s="1"/>
  <c r="O1768" i="1" l="1"/>
  <c r="L1768" i="1"/>
  <c r="S1768" i="1" l="1"/>
  <c r="P1768" i="1"/>
  <c r="Q1768" i="1" l="1"/>
  <c r="T1768" i="1"/>
  <c r="U1768" i="1" l="1"/>
  <c r="J1769" i="1" s="1"/>
  <c r="O1769" i="1" l="1"/>
  <c r="L1769" i="1"/>
  <c r="S1769" i="1" l="1"/>
  <c r="P1769" i="1"/>
  <c r="T1769" i="1" l="1"/>
  <c r="Q1769" i="1"/>
  <c r="U1769" i="1" l="1"/>
  <c r="J1770" i="1" s="1"/>
  <c r="L1770" i="1" l="1"/>
  <c r="O1770" i="1"/>
  <c r="S1770" i="1" l="1"/>
  <c r="P1770" i="1"/>
  <c r="Q1770" i="1" l="1"/>
  <c r="T1770" i="1"/>
  <c r="U1770" i="1" l="1"/>
  <c r="J1771" i="1" s="1"/>
  <c r="O1771" i="1" l="1"/>
  <c r="L1771" i="1"/>
  <c r="S1771" i="1" l="1"/>
  <c r="P1771" i="1"/>
  <c r="T1771" i="1" l="1"/>
  <c r="Q1771" i="1"/>
  <c r="U1771" i="1" l="1"/>
  <c r="J1772" i="1" s="1"/>
  <c r="L1772" i="1" l="1"/>
  <c r="O1772" i="1"/>
  <c r="S1772" i="1" l="1"/>
  <c r="P1772" i="1"/>
  <c r="Q1772" i="1" l="1"/>
  <c r="T1772" i="1"/>
  <c r="U1772" i="1" l="1"/>
  <c r="J1773" i="1" s="1"/>
  <c r="L1773" i="1" l="1"/>
  <c r="O1773" i="1"/>
  <c r="S1773" i="1" s="1"/>
  <c r="P1773" i="1" l="1"/>
  <c r="T1773" i="1" l="1"/>
  <c r="Q1773" i="1"/>
  <c r="U1773" i="1" l="1"/>
  <c r="J1774" i="1" s="1"/>
  <c r="L1774" i="1" l="1"/>
  <c r="O1774" i="1"/>
  <c r="S1774" i="1" s="1"/>
  <c r="P1774" i="1" l="1"/>
  <c r="Q1774" i="1" l="1"/>
  <c r="T1774" i="1"/>
  <c r="U1774" i="1" l="1"/>
  <c r="J1775" i="1" s="1"/>
  <c r="O1775" i="1" l="1"/>
  <c r="L1775" i="1"/>
  <c r="S1775" i="1" l="1"/>
  <c r="P1775" i="1"/>
  <c r="T1775" i="1" l="1"/>
  <c r="Q1775" i="1"/>
  <c r="U1775" i="1" l="1"/>
  <c r="J1776" i="1" s="1"/>
  <c r="L1776" i="1" l="1"/>
  <c r="O1776" i="1"/>
  <c r="S1776" i="1" l="1"/>
  <c r="P1776" i="1"/>
  <c r="Q1776" i="1" l="1"/>
  <c r="T1776" i="1"/>
  <c r="U1776" i="1" l="1"/>
  <c r="J1777" i="1" s="1"/>
  <c r="L1777" i="1" l="1"/>
  <c r="O1777" i="1"/>
  <c r="S1777" i="1" l="1"/>
  <c r="P1777" i="1"/>
  <c r="T1777" i="1" l="1"/>
  <c r="Q1777" i="1"/>
  <c r="U1777" i="1" l="1"/>
  <c r="J1778" i="1" s="1"/>
  <c r="O1778" i="1" l="1"/>
  <c r="L1778" i="1"/>
  <c r="S1778" i="1" l="1"/>
  <c r="P1778" i="1"/>
  <c r="Q1778" i="1" l="1"/>
  <c r="T1778" i="1"/>
  <c r="U1778" i="1" l="1"/>
  <c r="J1779" i="1" s="1"/>
  <c r="L1779" i="1" l="1"/>
  <c r="O1779" i="1"/>
  <c r="S1779" i="1" s="1"/>
  <c r="P1779" i="1" l="1"/>
  <c r="T1779" i="1" l="1"/>
  <c r="Q1779" i="1"/>
  <c r="U1779" i="1" l="1"/>
  <c r="J1780" i="1" s="1"/>
  <c r="L1780" i="1" l="1"/>
  <c r="O1780" i="1"/>
  <c r="S1780" i="1" l="1"/>
  <c r="P1780" i="1"/>
  <c r="Q1780" i="1" l="1"/>
  <c r="T1780" i="1"/>
  <c r="U1780" i="1" l="1"/>
  <c r="J1781" i="1" s="1"/>
  <c r="O1781" i="1" l="1"/>
  <c r="L1781" i="1"/>
  <c r="S1781" i="1" l="1"/>
  <c r="P1781" i="1"/>
  <c r="T1781" i="1" l="1"/>
  <c r="Q1781" i="1"/>
  <c r="U1781" i="1" l="1"/>
  <c r="J1782" i="1" s="1"/>
  <c r="L1782" i="1" l="1"/>
  <c r="O1782" i="1"/>
  <c r="S1782" i="1" l="1"/>
  <c r="P1782" i="1"/>
  <c r="Q1782" i="1" l="1"/>
  <c r="T1782" i="1"/>
  <c r="U1782" i="1" l="1"/>
  <c r="J1783" i="1" s="1"/>
  <c r="O1783" i="1" l="1"/>
  <c r="L1783" i="1"/>
  <c r="S1783" i="1" l="1"/>
  <c r="P1783" i="1"/>
  <c r="T1783" i="1" l="1"/>
  <c r="Q1783" i="1"/>
  <c r="U1783" i="1" l="1"/>
  <c r="J1784" i="1" s="1"/>
  <c r="L1784" i="1" l="1"/>
  <c r="O1784" i="1"/>
  <c r="S1784" i="1" s="1"/>
  <c r="P1784" i="1" l="1"/>
  <c r="Q1784" i="1" l="1"/>
  <c r="T1784" i="1"/>
  <c r="U1784" i="1" l="1"/>
  <c r="J1785" i="1" s="1"/>
  <c r="O1785" i="1" l="1"/>
  <c r="L1785" i="1"/>
  <c r="S1785" i="1" l="1"/>
  <c r="P1785" i="1"/>
  <c r="T1785" i="1" l="1"/>
  <c r="Q1785" i="1"/>
  <c r="U1785" i="1" l="1"/>
  <c r="J1786" i="1" s="1"/>
  <c r="O1786" i="1" l="1"/>
  <c r="L1786" i="1"/>
  <c r="S1786" i="1" l="1"/>
  <c r="P1786" i="1"/>
  <c r="Q1786" i="1" l="1"/>
  <c r="T1786" i="1"/>
  <c r="U1786" i="1" l="1"/>
  <c r="J1787" i="1" s="1"/>
  <c r="O1787" i="1" l="1"/>
  <c r="L1787" i="1"/>
  <c r="S1787" i="1" l="1"/>
  <c r="P1787" i="1"/>
  <c r="T1787" i="1" l="1"/>
  <c r="Q1787" i="1"/>
  <c r="U1787" i="1" l="1"/>
  <c r="J1788" i="1" s="1"/>
  <c r="L1788" i="1" l="1"/>
  <c r="O1788" i="1"/>
  <c r="S1788" i="1" s="1"/>
  <c r="P1788" i="1" l="1"/>
  <c r="Q1788" i="1" l="1"/>
  <c r="T1788" i="1"/>
  <c r="U1788" i="1" l="1"/>
  <c r="J1789" i="1" s="1"/>
  <c r="O1789" i="1" l="1"/>
  <c r="L1789" i="1"/>
  <c r="S1789" i="1" l="1"/>
  <c r="P1789" i="1"/>
  <c r="T1789" i="1" l="1"/>
  <c r="Q1789" i="1"/>
  <c r="U1789" i="1" l="1"/>
  <c r="J1790" i="1" s="1"/>
  <c r="O1790" i="1" l="1"/>
  <c r="L1790" i="1"/>
  <c r="S1790" i="1" l="1"/>
  <c r="P1790" i="1"/>
  <c r="Q1790" i="1" l="1"/>
  <c r="T1790" i="1"/>
  <c r="U1790" i="1" l="1"/>
  <c r="J1791" i="1" s="1"/>
  <c r="L1791" i="1" l="1"/>
  <c r="O1791" i="1"/>
  <c r="S1791" i="1" l="1"/>
  <c r="P1791" i="1"/>
  <c r="T1791" i="1" l="1"/>
  <c r="Q1791" i="1"/>
  <c r="U1791" i="1" l="1"/>
  <c r="J1792" i="1" s="1"/>
  <c r="O1792" i="1" l="1"/>
  <c r="L1792" i="1"/>
  <c r="S1792" i="1" l="1"/>
  <c r="P1792" i="1"/>
  <c r="Q1792" i="1" l="1"/>
  <c r="T1792" i="1"/>
  <c r="U1792" i="1" l="1"/>
  <c r="J1793" i="1" s="1"/>
  <c r="L1793" i="1" l="1"/>
  <c r="O1793" i="1"/>
  <c r="S1793" i="1" l="1"/>
  <c r="P1793" i="1"/>
  <c r="T1793" i="1" l="1"/>
  <c r="Q1793" i="1"/>
  <c r="U1793" i="1" l="1"/>
  <c r="J1794" i="1" s="1"/>
  <c r="O1794" i="1" l="1"/>
  <c r="L1794" i="1"/>
  <c r="S1794" i="1" l="1"/>
  <c r="P1794" i="1"/>
  <c r="Q1794" i="1" l="1"/>
  <c r="T1794" i="1"/>
  <c r="U1794" i="1" l="1"/>
  <c r="J1795" i="1" s="1"/>
  <c r="L1795" i="1" l="1"/>
  <c r="O1795" i="1"/>
  <c r="S1795" i="1" l="1"/>
  <c r="P1795" i="1"/>
  <c r="T1795" i="1" l="1"/>
  <c r="Q1795" i="1"/>
  <c r="U1795" i="1" l="1"/>
  <c r="J1796" i="1" s="1"/>
  <c r="O1796" i="1" l="1"/>
  <c r="L1796" i="1"/>
  <c r="S1796" i="1" l="1"/>
  <c r="P1796" i="1"/>
  <c r="Q1796" i="1" l="1"/>
  <c r="T1796" i="1"/>
  <c r="U1796" i="1" l="1"/>
  <c r="J1797" i="1" s="1"/>
  <c r="L1797" i="1" l="1"/>
  <c r="O1797" i="1"/>
  <c r="S1797" i="1" l="1"/>
  <c r="P1797" i="1"/>
  <c r="T1797" i="1" l="1"/>
  <c r="Q1797" i="1"/>
  <c r="U1797" i="1" l="1"/>
  <c r="J1798" i="1" s="1"/>
  <c r="L1798" i="1" l="1"/>
  <c r="O1798" i="1"/>
  <c r="S1798" i="1" l="1"/>
  <c r="P1798" i="1"/>
  <c r="Q1798" i="1" l="1"/>
  <c r="T1798" i="1"/>
  <c r="U1798" i="1" l="1"/>
  <c r="J1799" i="1" s="1"/>
  <c r="L1799" i="1" l="1"/>
  <c r="O1799" i="1"/>
  <c r="S1799" i="1" s="1"/>
  <c r="P1799" i="1" l="1"/>
  <c r="T1799" i="1" l="1"/>
  <c r="Q1799" i="1"/>
  <c r="U1799" i="1" l="1"/>
  <c r="J1800" i="1" s="1"/>
  <c r="L1800" i="1" l="1"/>
  <c r="O1800" i="1"/>
  <c r="S1800" i="1" s="1"/>
  <c r="P1800" i="1" l="1"/>
  <c r="Q1800" i="1" l="1"/>
  <c r="T1800" i="1"/>
  <c r="U1800" i="1" l="1"/>
  <c r="J1801" i="1" s="1"/>
  <c r="L1801" i="1" l="1"/>
  <c r="O1801" i="1"/>
  <c r="S1801" i="1" s="1"/>
  <c r="P1801" i="1" l="1"/>
  <c r="T1801" i="1" l="1"/>
  <c r="Q1801" i="1"/>
  <c r="U1801" i="1" l="1"/>
  <c r="J1802" i="1" s="1"/>
  <c r="L1802" i="1" l="1"/>
  <c r="O1802" i="1"/>
  <c r="S1802" i="1" l="1"/>
  <c r="P1802" i="1"/>
  <c r="Q1802" i="1" l="1"/>
  <c r="T1802" i="1"/>
  <c r="U1802" i="1" l="1"/>
  <c r="J1803" i="1" s="1"/>
  <c r="O1803" i="1" l="1"/>
  <c r="L1803" i="1"/>
  <c r="S1803" i="1" l="1"/>
  <c r="P1803" i="1"/>
  <c r="T1803" i="1" l="1"/>
  <c r="Q1803" i="1"/>
  <c r="U1803" i="1" l="1"/>
  <c r="J1804" i="1" s="1"/>
  <c r="L1804" i="1" l="1"/>
  <c r="O1804" i="1"/>
  <c r="S1804" i="1" l="1"/>
  <c r="P1804" i="1"/>
  <c r="Q1804" i="1" l="1"/>
  <c r="T1804" i="1"/>
  <c r="U1804" i="1" l="1"/>
  <c r="J1805" i="1" s="1"/>
  <c r="O1805" i="1" l="1"/>
  <c r="L1805" i="1"/>
  <c r="S1805" i="1" l="1"/>
  <c r="P1805" i="1"/>
  <c r="T1805" i="1" l="1"/>
  <c r="Q1805" i="1"/>
  <c r="U1805" i="1" l="1"/>
  <c r="J1806" i="1" s="1"/>
  <c r="O1806" i="1" l="1"/>
  <c r="L1806" i="1"/>
  <c r="S1806" i="1" l="1"/>
  <c r="P1806" i="1"/>
  <c r="Q1806" i="1" l="1"/>
  <c r="T1806" i="1"/>
  <c r="U1806" i="1" l="1"/>
  <c r="J1807" i="1" s="1"/>
  <c r="O1807" i="1" l="1"/>
  <c r="L1807" i="1"/>
  <c r="S1807" i="1" l="1"/>
  <c r="P1807" i="1"/>
  <c r="T1807" i="1" l="1"/>
  <c r="Q1807" i="1"/>
  <c r="U1807" i="1" l="1"/>
  <c r="J1808" i="1" s="1"/>
  <c r="O1808" i="1" l="1"/>
  <c r="L1808" i="1"/>
  <c r="S1808" i="1" l="1"/>
  <c r="P1808" i="1"/>
  <c r="Q1808" i="1" l="1"/>
  <c r="T1808" i="1"/>
  <c r="U1808" i="1" l="1"/>
  <c r="J1809" i="1" s="1"/>
  <c r="L1809" i="1" l="1"/>
  <c r="O1809" i="1"/>
  <c r="S1809" i="1" s="1"/>
  <c r="P1809" i="1" l="1"/>
  <c r="T1809" i="1" l="1"/>
  <c r="Q1809" i="1"/>
  <c r="U1809" i="1" l="1"/>
  <c r="J1810" i="1" s="1"/>
  <c r="O1810" i="1" l="1"/>
  <c r="L1810" i="1"/>
  <c r="S1810" i="1" l="1"/>
  <c r="P1810" i="1"/>
  <c r="Q1810" i="1" l="1"/>
  <c r="T1810" i="1"/>
  <c r="U1810" i="1" l="1"/>
  <c r="J1811" i="1" s="1"/>
  <c r="L1811" i="1" l="1"/>
  <c r="O1811" i="1"/>
  <c r="S1811" i="1" s="1"/>
  <c r="P1811" i="1" l="1"/>
  <c r="T1811" i="1" l="1"/>
  <c r="Q1811" i="1"/>
  <c r="U1811" i="1" l="1"/>
  <c r="J1812" i="1" s="1"/>
  <c r="O1812" i="1" l="1"/>
  <c r="L1812" i="1"/>
  <c r="S1812" i="1" l="1"/>
  <c r="P1812" i="1"/>
  <c r="Q1812" i="1" l="1"/>
  <c r="T1812" i="1"/>
  <c r="U1812" i="1" l="1"/>
  <c r="J1813" i="1" s="1"/>
  <c r="L1813" i="1" l="1"/>
  <c r="O1813" i="1"/>
  <c r="S1813" i="1" l="1"/>
  <c r="P1813" i="1"/>
  <c r="T1813" i="1" l="1"/>
  <c r="Q1813" i="1"/>
  <c r="U1813" i="1" l="1"/>
  <c r="J1814" i="1" s="1"/>
  <c r="L1814" i="1" l="1"/>
  <c r="O1814" i="1"/>
  <c r="S1814" i="1" l="1"/>
  <c r="P1814" i="1"/>
  <c r="Q1814" i="1" l="1"/>
  <c r="T1814" i="1"/>
  <c r="U1814" i="1" l="1"/>
  <c r="J1815" i="1" s="1"/>
  <c r="O1815" i="1" l="1"/>
  <c r="L1815" i="1"/>
  <c r="S1815" i="1" l="1"/>
  <c r="P1815" i="1"/>
  <c r="T1815" i="1" l="1"/>
  <c r="Q1815" i="1"/>
  <c r="U1815" i="1" l="1"/>
  <c r="J1816" i="1" s="1"/>
  <c r="O1816" i="1" l="1"/>
  <c r="L1816" i="1"/>
  <c r="S1816" i="1" l="1"/>
  <c r="P1816" i="1"/>
  <c r="Q1816" i="1" l="1"/>
  <c r="T1816" i="1"/>
  <c r="U1816" i="1" l="1"/>
  <c r="J1817" i="1" s="1"/>
  <c r="O1817" i="1" l="1"/>
  <c r="L1817" i="1"/>
  <c r="S1817" i="1" l="1"/>
  <c r="P1817" i="1"/>
  <c r="T1817" i="1" l="1"/>
  <c r="Q1817" i="1"/>
  <c r="U1817" i="1" l="1"/>
  <c r="J1818" i="1" s="1"/>
  <c r="L1818" i="1" l="1"/>
  <c r="O1818" i="1"/>
  <c r="S1818" i="1" l="1"/>
  <c r="P1818" i="1"/>
  <c r="Q1818" i="1" l="1"/>
  <c r="T1818" i="1"/>
  <c r="U1818" i="1" l="1"/>
  <c r="J1819" i="1" s="1"/>
  <c r="L1819" i="1" l="1"/>
  <c r="O1819" i="1"/>
  <c r="S1819" i="1" l="1"/>
  <c r="P1819" i="1"/>
  <c r="T1819" i="1" l="1"/>
  <c r="Q1819" i="1"/>
  <c r="U1819" i="1" l="1"/>
  <c r="J1820" i="1" s="1"/>
  <c r="L1820" i="1" l="1"/>
  <c r="O1820" i="1"/>
  <c r="S1820" i="1" l="1"/>
  <c r="P1820" i="1"/>
  <c r="Q1820" i="1" l="1"/>
  <c r="T1820" i="1"/>
  <c r="U1820" i="1" l="1"/>
  <c r="J1821" i="1" s="1"/>
  <c r="L1821" i="1" l="1"/>
  <c r="O1821" i="1"/>
  <c r="S1821" i="1" s="1"/>
  <c r="P1821" i="1" l="1"/>
  <c r="T1821" i="1" l="1"/>
  <c r="Q1821" i="1"/>
  <c r="U1821" i="1" l="1"/>
  <c r="J1822" i="1" s="1"/>
  <c r="O1822" i="1" l="1"/>
  <c r="L1822" i="1"/>
  <c r="S1822" i="1" l="1"/>
  <c r="P1822" i="1"/>
  <c r="Q1822" i="1" l="1"/>
  <c r="T1822" i="1"/>
  <c r="U1822" i="1" l="1"/>
  <c r="J1823" i="1" s="1"/>
  <c r="L1823" i="1" l="1"/>
  <c r="O1823" i="1"/>
  <c r="S1823" i="1" l="1"/>
  <c r="P1823" i="1"/>
  <c r="T1823" i="1" l="1"/>
  <c r="Q1823" i="1"/>
  <c r="U1823" i="1" l="1"/>
  <c r="J1824" i="1" s="1"/>
  <c r="O1824" i="1" l="1"/>
  <c r="L1824" i="1"/>
  <c r="S1824" i="1" l="1"/>
  <c r="P1824" i="1"/>
  <c r="Q1824" i="1" l="1"/>
  <c r="T1824" i="1"/>
  <c r="U1824" i="1" l="1"/>
  <c r="J1825" i="1" s="1"/>
  <c r="L1825" i="1" l="1"/>
  <c r="O1825" i="1"/>
  <c r="S1825" i="1" l="1"/>
  <c r="P1825" i="1"/>
  <c r="T1825" i="1" l="1"/>
  <c r="Q1825" i="1"/>
  <c r="U1825" i="1" l="1"/>
  <c r="J1826" i="1" s="1"/>
  <c r="L1826" i="1" l="1"/>
  <c r="O1826" i="1"/>
  <c r="S1826" i="1" s="1"/>
  <c r="P1826" i="1" l="1"/>
  <c r="Q1826" i="1" l="1"/>
  <c r="T1826" i="1"/>
  <c r="U1826" i="1" l="1"/>
  <c r="J1827" i="1" s="1"/>
  <c r="O1827" i="1" l="1"/>
  <c r="L1827" i="1"/>
  <c r="S1827" i="1" l="1"/>
  <c r="P1827" i="1"/>
  <c r="T1827" i="1" l="1"/>
  <c r="Q1827" i="1"/>
  <c r="U1827" i="1" l="1"/>
  <c r="J1828" i="1" s="1"/>
  <c r="O1828" i="1" l="1"/>
  <c r="L1828" i="1"/>
  <c r="S1828" i="1" l="1"/>
  <c r="P1828" i="1"/>
  <c r="Q1828" i="1" l="1"/>
  <c r="T1828" i="1"/>
  <c r="U1828" i="1" l="1"/>
  <c r="J1829" i="1" s="1"/>
  <c r="O1829" i="1" l="1"/>
  <c r="L1829" i="1"/>
  <c r="S1829" i="1" l="1"/>
  <c r="P1829" i="1"/>
  <c r="T1829" i="1" l="1"/>
  <c r="Q1829" i="1"/>
  <c r="U1829" i="1" l="1"/>
  <c r="J1830" i="1" s="1"/>
  <c r="L1830" i="1" l="1"/>
  <c r="O1830" i="1"/>
  <c r="S1830" i="1" l="1"/>
  <c r="P1830" i="1"/>
  <c r="Q1830" i="1" l="1"/>
  <c r="T1830" i="1"/>
  <c r="U1830" i="1" l="1"/>
  <c r="J1831" i="1" s="1"/>
  <c r="O1831" i="1" l="1"/>
  <c r="L1831" i="1"/>
  <c r="S1831" i="1" l="1"/>
  <c r="P1831" i="1"/>
  <c r="T1831" i="1" l="1"/>
  <c r="Q1831" i="1"/>
  <c r="U1831" i="1" l="1"/>
  <c r="J1832" i="1" s="1"/>
  <c r="O1832" i="1" l="1"/>
  <c r="L1832" i="1"/>
  <c r="S1832" i="1" l="1"/>
  <c r="P1832" i="1"/>
  <c r="Q1832" i="1" l="1"/>
  <c r="T1832" i="1"/>
  <c r="U1832" i="1" l="1"/>
  <c r="J1833" i="1" s="1"/>
  <c r="O1833" i="1" l="1"/>
  <c r="L1833" i="1"/>
  <c r="S1833" i="1" l="1"/>
  <c r="P1833" i="1"/>
  <c r="T1833" i="1" l="1"/>
  <c r="Q1833" i="1"/>
  <c r="U1833" i="1" l="1"/>
  <c r="J1834" i="1" s="1"/>
  <c r="O1834" i="1" l="1"/>
  <c r="L1834" i="1"/>
  <c r="S1834" i="1" l="1"/>
  <c r="P1834" i="1"/>
  <c r="Q1834" i="1" l="1"/>
  <c r="T1834" i="1"/>
  <c r="U1834" i="1" l="1"/>
  <c r="J1835" i="1" s="1"/>
  <c r="O1835" i="1" l="1"/>
  <c r="L1835" i="1"/>
  <c r="S1835" i="1" l="1"/>
  <c r="P1835" i="1"/>
  <c r="T1835" i="1" l="1"/>
  <c r="Q1835" i="1"/>
  <c r="U1835" i="1" l="1"/>
  <c r="J1836" i="1" s="1"/>
  <c r="L1836" i="1" l="1"/>
  <c r="O1836" i="1"/>
  <c r="S1836" i="1" l="1"/>
  <c r="P1836" i="1"/>
  <c r="Q1836" i="1" l="1"/>
  <c r="T1836" i="1"/>
  <c r="U1836" i="1" l="1"/>
  <c r="J1837" i="1" s="1"/>
  <c r="L1837" i="1" l="1"/>
  <c r="O1837" i="1"/>
  <c r="S1837" i="1" l="1"/>
  <c r="P1837" i="1"/>
  <c r="T1837" i="1" l="1"/>
  <c r="Q1837" i="1"/>
  <c r="U1837" i="1" l="1"/>
  <c r="J1838" i="1" s="1"/>
  <c r="O1838" i="1" l="1"/>
  <c r="L1838" i="1"/>
  <c r="S1838" i="1" l="1"/>
  <c r="P1838" i="1"/>
  <c r="Q1838" i="1" l="1"/>
  <c r="T1838" i="1"/>
  <c r="U1838" i="1" l="1"/>
  <c r="J1839" i="1" s="1"/>
  <c r="O1839" i="1" l="1"/>
  <c r="L1839" i="1"/>
  <c r="S1839" i="1" l="1"/>
  <c r="P1839" i="1"/>
  <c r="T1839" i="1" l="1"/>
  <c r="Q1839" i="1"/>
  <c r="U1839" i="1" l="1"/>
  <c r="J1840" i="1" s="1"/>
  <c r="L1840" i="1" l="1"/>
  <c r="O1840" i="1"/>
  <c r="S1840" i="1" l="1"/>
  <c r="P1840" i="1"/>
  <c r="Q1840" i="1" l="1"/>
  <c r="T1840" i="1"/>
  <c r="U1840" i="1" l="1"/>
  <c r="J1841" i="1" s="1"/>
  <c r="O1841" i="1" l="1"/>
  <c r="L1841" i="1"/>
  <c r="S1841" i="1" l="1"/>
  <c r="P1841" i="1"/>
  <c r="T1841" i="1" l="1"/>
  <c r="Q1841" i="1"/>
  <c r="U1841" i="1" l="1"/>
  <c r="J1842" i="1" s="1"/>
  <c r="L1842" i="1" l="1"/>
  <c r="O1842" i="1"/>
  <c r="S1842" i="1" s="1"/>
  <c r="P1842" i="1" l="1"/>
  <c r="Q1842" i="1" l="1"/>
  <c r="T1842" i="1"/>
  <c r="U1842" i="1" l="1"/>
  <c r="J1843" i="1" s="1"/>
  <c r="O1843" i="1" l="1"/>
  <c r="L1843" i="1"/>
  <c r="S1843" i="1" l="1"/>
  <c r="P1843" i="1"/>
  <c r="T1843" i="1" l="1"/>
  <c r="Q1843" i="1"/>
  <c r="U1843" i="1" l="1"/>
  <c r="J1844" i="1" s="1"/>
  <c r="O1844" i="1" l="1"/>
  <c r="L1844" i="1"/>
  <c r="S1844" i="1" l="1"/>
  <c r="P1844" i="1"/>
  <c r="Q1844" i="1" l="1"/>
  <c r="T1844" i="1"/>
  <c r="U1844" i="1" l="1"/>
  <c r="J1845" i="1" s="1"/>
  <c r="O1845" i="1" l="1"/>
  <c r="L1845" i="1"/>
  <c r="S1845" i="1" l="1"/>
  <c r="P1845" i="1"/>
  <c r="T1845" i="1" l="1"/>
  <c r="Q1845" i="1"/>
  <c r="U1845" i="1" l="1"/>
  <c r="J1846" i="1" s="1"/>
  <c r="L1846" i="1" l="1"/>
  <c r="O1846" i="1"/>
  <c r="S1846" i="1" l="1"/>
  <c r="P1846" i="1"/>
  <c r="Q1846" i="1" l="1"/>
  <c r="T1846" i="1"/>
  <c r="U1846" i="1" l="1"/>
  <c r="J1847" i="1" s="1"/>
  <c r="O1847" i="1" l="1"/>
  <c r="L1847" i="1"/>
  <c r="S1847" i="1" l="1"/>
  <c r="P1847" i="1"/>
  <c r="T1847" i="1" l="1"/>
  <c r="Q1847" i="1"/>
  <c r="U1847" i="1" l="1"/>
  <c r="J1848" i="1" s="1"/>
  <c r="L1848" i="1" l="1"/>
  <c r="O1848" i="1"/>
  <c r="S1848" i="1" s="1"/>
  <c r="P1848" i="1" l="1"/>
  <c r="Q1848" i="1" l="1"/>
  <c r="T1848" i="1"/>
  <c r="U1848" i="1" l="1"/>
  <c r="J1849" i="1" s="1"/>
  <c r="L1849" i="1" l="1"/>
  <c r="O1849" i="1"/>
  <c r="S1849" i="1" l="1"/>
  <c r="P1849" i="1"/>
  <c r="T1849" i="1" l="1"/>
  <c r="Q1849" i="1"/>
  <c r="U1849" i="1" l="1"/>
  <c r="J1850" i="1" s="1"/>
  <c r="L1850" i="1" l="1"/>
  <c r="O1850" i="1"/>
  <c r="S1850" i="1" l="1"/>
  <c r="P1850" i="1"/>
  <c r="Q1850" i="1" l="1"/>
  <c r="T1850" i="1"/>
  <c r="U1850" i="1" l="1"/>
  <c r="J1851" i="1" s="1"/>
  <c r="O1851" i="1" l="1"/>
  <c r="L1851" i="1"/>
  <c r="S1851" i="1" l="1"/>
  <c r="P1851" i="1"/>
  <c r="T1851" i="1" l="1"/>
  <c r="Q1851" i="1"/>
  <c r="U1851" i="1" l="1"/>
  <c r="J1852" i="1" s="1"/>
  <c r="O1852" i="1" l="1"/>
  <c r="L1852" i="1"/>
  <c r="S1852" i="1" l="1"/>
  <c r="P1852" i="1"/>
  <c r="Q1852" i="1" l="1"/>
  <c r="T1852" i="1"/>
  <c r="U1852" i="1" l="1"/>
  <c r="J1853" i="1" s="1"/>
  <c r="O1853" i="1" l="1"/>
  <c r="L1853" i="1"/>
  <c r="S1853" i="1" l="1"/>
  <c r="P1853" i="1"/>
  <c r="T1853" i="1" l="1"/>
  <c r="Q1853" i="1"/>
  <c r="U1853" i="1" l="1"/>
  <c r="J1854" i="1" s="1"/>
  <c r="O1854" i="1" l="1"/>
  <c r="L1854" i="1"/>
  <c r="S1854" i="1" l="1"/>
  <c r="P1854" i="1"/>
  <c r="Q1854" i="1" l="1"/>
  <c r="T1854" i="1"/>
  <c r="U1854" i="1" l="1"/>
  <c r="J1855" i="1" s="1"/>
  <c r="O1855" i="1" l="1"/>
  <c r="L1855" i="1"/>
  <c r="S1855" i="1" l="1"/>
  <c r="P1855" i="1"/>
  <c r="T1855" i="1" l="1"/>
  <c r="Q1855" i="1"/>
  <c r="U1855" i="1" l="1"/>
  <c r="J1856" i="1" s="1"/>
  <c r="O1856" i="1" l="1"/>
  <c r="L1856" i="1"/>
  <c r="S1856" i="1" l="1"/>
  <c r="P1856" i="1"/>
  <c r="Q1856" i="1" l="1"/>
  <c r="T1856" i="1"/>
  <c r="U1856" i="1" l="1"/>
  <c r="J1857" i="1" s="1"/>
  <c r="L1857" i="1" l="1"/>
  <c r="O1857" i="1"/>
  <c r="S1857" i="1" l="1"/>
  <c r="P1857" i="1"/>
  <c r="T1857" i="1" l="1"/>
  <c r="Q1857" i="1"/>
  <c r="U1857" i="1" l="1"/>
  <c r="J1858" i="1" s="1"/>
  <c r="L1858" i="1" l="1"/>
  <c r="O1858" i="1"/>
  <c r="S1858" i="1" s="1"/>
  <c r="P1858" i="1" l="1"/>
  <c r="Q1858" i="1" l="1"/>
  <c r="T1858" i="1"/>
  <c r="U1858" i="1" l="1"/>
  <c r="J1859" i="1" s="1"/>
  <c r="O1859" i="1" l="1"/>
  <c r="L1859" i="1"/>
  <c r="S1859" i="1" l="1"/>
  <c r="P1859" i="1"/>
  <c r="T1859" i="1" l="1"/>
  <c r="Q1859" i="1"/>
  <c r="U1859" i="1" l="1"/>
  <c r="J1860" i="1" s="1"/>
  <c r="O1860" i="1" l="1"/>
  <c r="L1860" i="1"/>
  <c r="S1860" i="1" l="1"/>
  <c r="P1860" i="1"/>
  <c r="Q1860" i="1" l="1"/>
  <c r="T1860" i="1"/>
  <c r="U1860" i="1" l="1"/>
  <c r="J1861" i="1" s="1"/>
  <c r="L1861" i="1" l="1"/>
  <c r="O1861" i="1"/>
  <c r="S1861" i="1" l="1"/>
  <c r="P1861" i="1"/>
  <c r="T1861" i="1" l="1"/>
  <c r="Q1861" i="1"/>
  <c r="U1861" i="1" l="1"/>
  <c r="J1862" i="1" s="1"/>
  <c r="O1862" i="1" l="1"/>
  <c r="L1862" i="1"/>
  <c r="S1862" i="1" l="1"/>
  <c r="P1862" i="1"/>
  <c r="Q1862" i="1" l="1"/>
  <c r="T1862" i="1"/>
  <c r="U1862" i="1" l="1"/>
  <c r="J1863" i="1" s="1"/>
  <c r="L1863" i="1" l="1"/>
  <c r="O1863" i="1"/>
  <c r="S1863" i="1" s="1"/>
  <c r="P1863" i="1" l="1"/>
  <c r="T1863" i="1" l="1"/>
  <c r="Q1863" i="1"/>
  <c r="U1863" i="1" l="1"/>
  <c r="J1864" i="1" s="1"/>
  <c r="L1864" i="1" l="1"/>
  <c r="O1864" i="1"/>
  <c r="S1864" i="1" l="1"/>
  <c r="P1864" i="1"/>
  <c r="Q1864" i="1" l="1"/>
  <c r="T1864" i="1"/>
  <c r="U1864" i="1" l="1"/>
  <c r="J1865" i="1" s="1"/>
  <c r="L1865" i="1" l="1"/>
  <c r="O1865" i="1"/>
  <c r="S1865" i="1" l="1"/>
  <c r="P1865" i="1"/>
  <c r="T1865" i="1" l="1"/>
  <c r="Q1865" i="1"/>
  <c r="U1865" i="1" l="1"/>
  <c r="J1866" i="1" s="1"/>
  <c r="O1866" i="1" l="1"/>
  <c r="L1866" i="1"/>
  <c r="S1866" i="1" l="1"/>
  <c r="P1866" i="1"/>
  <c r="Q1866" i="1" l="1"/>
  <c r="T1866" i="1"/>
  <c r="U1866" i="1" l="1"/>
  <c r="J1867" i="1" s="1"/>
  <c r="L1867" i="1" l="1"/>
  <c r="O1867" i="1"/>
  <c r="S1867" i="1" l="1"/>
  <c r="P1867" i="1"/>
  <c r="T1867" i="1" l="1"/>
  <c r="Q1867" i="1"/>
  <c r="U1867" i="1" l="1"/>
  <c r="J1868" i="1" s="1"/>
  <c r="O1868" i="1" l="1"/>
  <c r="L1868" i="1"/>
  <c r="S1868" i="1" l="1"/>
  <c r="P1868" i="1"/>
  <c r="Q1868" i="1" l="1"/>
  <c r="T1868" i="1"/>
  <c r="U1868" i="1" l="1"/>
  <c r="J1869" i="1" s="1"/>
  <c r="L1869" i="1" l="1"/>
  <c r="O1869" i="1"/>
  <c r="S1869" i="1" l="1"/>
  <c r="P1869" i="1"/>
  <c r="T1869" i="1" l="1"/>
  <c r="Q1869" i="1"/>
  <c r="U1869" i="1" l="1"/>
  <c r="J1870" i="1" s="1"/>
  <c r="O1870" i="1" l="1"/>
  <c r="L1870" i="1"/>
  <c r="S1870" i="1" l="1"/>
  <c r="P1870" i="1"/>
  <c r="Q1870" i="1" l="1"/>
  <c r="T1870" i="1"/>
  <c r="U1870" i="1" l="1"/>
  <c r="J1871" i="1" s="1"/>
  <c r="O1871" i="1" l="1"/>
  <c r="L1871" i="1"/>
  <c r="S1871" i="1" l="1"/>
  <c r="P1871" i="1"/>
  <c r="T1871" i="1" l="1"/>
  <c r="Q1871" i="1"/>
  <c r="U1871" i="1" l="1"/>
  <c r="J1872" i="1" s="1"/>
  <c r="L1872" i="1" l="1"/>
  <c r="O1872" i="1"/>
  <c r="S1872" i="1" l="1"/>
  <c r="P1872" i="1"/>
  <c r="Q1872" i="1" l="1"/>
  <c r="T1872" i="1"/>
  <c r="U1872" i="1" l="1"/>
  <c r="J1873" i="1" s="1"/>
  <c r="L1873" i="1" l="1"/>
  <c r="O1873" i="1"/>
  <c r="S1873" i="1" s="1"/>
  <c r="P1873" i="1" l="1"/>
  <c r="T1873" i="1" l="1"/>
  <c r="Q1873" i="1"/>
  <c r="U1873" i="1" l="1"/>
  <c r="J1874" i="1" s="1"/>
  <c r="O1874" i="1" l="1"/>
  <c r="L1874" i="1"/>
  <c r="S1874" i="1" l="1"/>
  <c r="P1874" i="1"/>
  <c r="Q1874" i="1" l="1"/>
  <c r="T1874" i="1"/>
  <c r="U1874" i="1" l="1"/>
  <c r="J1875" i="1" s="1"/>
  <c r="L1875" i="1" l="1"/>
  <c r="O1875" i="1"/>
  <c r="S1875" i="1" l="1"/>
  <c r="P1875" i="1"/>
  <c r="T1875" i="1" l="1"/>
  <c r="Q1875" i="1"/>
  <c r="U1875" i="1" l="1"/>
  <c r="J1876" i="1" s="1"/>
  <c r="L1876" i="1" l="1"/>
  <c r="O1876" i="1"/>
  <c r="S1876" i="1" l="1"/>
  <c r="P1876" i="1"/>
  <c r="Q1876" i="1" l="1"/>
  <c r="T1876" i="1"/>
  <c r="U1876" i="1" l="1"/>
  <c r="J1877" i="1" s="1"/>
  <c r="L1877" i="1" l="1"/>
  <c r="O1877" i="1"/>
  <c r="S1877" i="1" s="1"/>
  <c r="P1877" i="1" l="1"/>
  <c r="T1877" i="1" l="1"/>
  <c r="Q1877" i="1"/>
  <c r="U1877" i="1" l="1"/>
  <c r="J1878" i="1" s="1"/>
  <c r="L1878" i="1" l="1"/>
  <c r="O1878" i="1"/>
  <c r="S1878" i="1" l="1"/>
  <c r="P1878" i="1"/>
  <c r="Q1878" i="1" l="1"/>
  <c r="T1878" i="1"/>
  <c r="U1878" i="1" l="1"/>
  <c r="J1879" i="1" s="1"/>
  <c r="O1879" i="1" l="1"/>
  <c r="L1879" i="1"/>
  <c r="S1879" i="1" l="1"/>
  <c r="P1879" i="1"/>
  <c r="T1879" i="1" l="1"/>
  <c r="Q1879" i="1"/>
  <c r="U1879" i="1" l="1"/>
  <c r="J1880" i="1" s="1"/>
  <c r="L1880" i="1" l="1"/>
  <c r="O1880" i="1"/>
  <c r="S1880" i="1" l="1"/>
  <c r="P1880" i="1"/>
  <c r="Q1880" i="1" l="1"/>
  <c r="T1880" i="1"/>
  <c r="U1880" i="1" l="1"/>
  <c r="J1881" i="1" s="1"/>
  <c r="L1881" i="1" l="1"/>
  <c r="O1881" i="1"/>
  <c r="S1881" i="1" l="1"/>
  <c r="P1881" i="1"/>
  <c r="T1881" i="1" l="1"/>
  <c r="Q1881" i="1"/>
  <c r="U1881" i="1" l="1"/>
  <c r="J1882" i="1" s="1"/>
  <c r="O1882" i="1" l="1"/>
  <c r="L1882" i="1"/>
  <c r="S1882" i="1" l="1"/>
  <c r="P1882" i="1"/>
  <c r="Q1882" i="1" l="1"/>
  <c r="T1882" i="1"/>
  <c r="U1882" i="1" l="1"/>
  <c r="J1883" i="1" s="1"/>
  <c r="O1883" i="1" l="1"/>
  <c r="L1883" i="1"/>
  <c r="S1883" i="1" l="1"/>
  <c r="P1883" i="1"/>
  <c r="T1883" i="1" l="1"/>
  <c r="Q1883" i="1"/>
  <c r="U1883" i="1" l="1"/>
  <c r="J1884" i="1" s="1"/>
  <c r="O1884" i="1" l="1"/>
  <c r="L1884" i="1"/>
  <c r="S1884" i="1" l="1"/>
  <c r="P1884" i="1"/>
  <c r="Q1884" i="1" l="1"/>
  <c r="T1884" i="1"/>
  <c r="U1884" i="1" l="1"/>
  <c r="J1885" i="1" s="1"/>
  <c r="L1885" i="1" l="1"/>
  <c r="O1885" i="1"/>
  <c r="S1885" i="1" s="1"/>
  <c r="P1885" i="1" l="1"/>
  <c r="T1885" i="1" l="1"/>
  <c r="Q1885" i="1"/>
  <c r="U1885" i="1" l="1"/>
  <c r="J1886" i="1" s="1"/>
  <c r="L1886" i="1" l="1"/>
  <c r="O1886" i="1"/>
  <c r="S1886" i="1" l="1"/>
  <c r="P1886" i="1"/>
  <c r="Q1886" i="1" l="1"/>
  <c r="T1886" i="1"/>
  <c r="U1886" i="1" l="1"/>
  <c r="J1887" i="1" s="1"/>
  <c r="L1887" i="1" l="1"/>
  <c r="O1887" i="1"/>
  <c r="S1887" i="1" s="1"/>
  <c r="P1887" i="1" l="1"/>
  <c r="T1887" i="1" l="1"/>
  <c r="Q1887" i="1"/>
  <c r="U1887" i="1" l="1"/>
  <c r="J1888" i="1" s="1"/>
  <c r="O1888" i="1" l="1"/>
  <c r="L1888" i="1"/>
  <c r="S1888" i="1" l="1"/>
  <c r="P1888" i="1"/>
  <c r="Q1888" i="1" l="1"/>
  <c r="T1888" i="1"/>
  <c r="U1888" i="1" l="1"/>
  <c r="J1889" i="1" s="1"/>
  <c r="L1889" i="1" l="1"/>
  <c r="O1889" i="1"/>
  <c r="S1889" i="1" l="1"/>
  <c r="P1889" i="1"/>
  <c r="T1889" i="1" l="1"/>
  <c r="Q1889" i="1"/>
  <c r="U1889" i="1" l="1"/>
  <c r="J1890" i="1" s="1"/>
  <c r="O1890" i="1" l="1"/>
  <c r="L1890" i="1"/>
  <c r="S1890" i="1" l="1"/>
  <c r="P1890" i="1"/>
  <c r="Q1890" i="1" l="1"/>
  <c r="T1890" i="1"/>
  <c r="U1890" i="1" l="1"/>
  <c r="J1891" i="1" s="1"/>
  <c r="O1891" i="1" l="1"/>
  <c r="L1891" i="1"/>
  <c r="S1891" i="1" l="1"/>
  <c r="P1891" i="1"/>
  <c r="T1891" i="1" l="1"/>
  <c r="Q1891" i="1"/>
  <c r="U1891" i="1" l="1"/>
  <c r="J1892" i="1" s="1"/>
  <c r="L1892" i="1" l="1"/>
  <c r="O1892" i="1"/>
  <c r="S1892" i="1" l="1"/>
  <c r="P1892" i="1"/>
  <c r="Q1892" i="1" l="1"/>
  <c r="T1892" i="1"/>
  <c r="U1892" i="1" l="1"/>
  <c r="J1893" i="1" s="1"/>
  <c r="L1893" i="1" l="1"/>
  <c r="O1893" i="1"/>
  <c r="S1893" i="1" l="1"/>
  <c r="P1893" i="1"/>
  <c r="T1893" i="1" l="1"/>
  <c r="Q1893" i="1"/>
  <c r="U1893" i="1" l="1"/>
  <c r="J1894" i="1" s="1"/>
  <c r="L1894" i="1" l="1"/>
  <c r="O1894" i="1"/>
  <c r="S1894" i="1" s="1"/>
  <c r="P1894" i="1" l="1"/>
  <c r="Q1894" i="1" l="1"/>
  <c r="T1894" i="1"/>
  <c r="U1894" i="1" l="1"/>
  <c r="J1895" i="1" s="1"/>
  <c r="L1895" i="1" l="1"/>
  <c r="O1895" i="1"/>
  <c r="S1895" i="1" l="1"/>
  <c r="P1895" i="1"/>
  <c r="T1895" i="1" l="1"/>
  <c r="Q1895" i="1"/>
  <c r="U1895" i="1" l="1"/>
  <c r="J1896" i="1" s="1"/>
  <c r="L1896" i="1" l="1"/>
  <c r="O1896" i="1"/>
  <c r="S1896" i="1" l="1"/>
  <c r="P1896" i="1"/>
  <c r="Q1896" i="1" l="1"/>
  <c r="T1896" i="1"/>
  <c r="U1896" i="1" l="1"/>
  <c r="J1897" i="1" s="1"/>
  <c r="L1897" i="1" l="1"/>
  <c r="O1897" i="1"/>
  <c r="S1897" i="1" l="1"/>
  <c r="P1897" i="1"/>
  <c r="T1897" i="1" l="1"/>
  <c r="Q1897" i="1"/>
  <c r="U1897" i="1" l="1"/>
  <c r="J1898" i="1" s="1"/>
  <c r="L1898" i="1" l="1"/>
  <c r="O1898" i="1"/>
  <c r="S1898" i="1" s="1"/>
  <c r="P1898" i="1" l="1"/>
  <c r="Q1898" i="1" l="1"/>
  <c r="T1898" i="1"/>
  <c r="U1898" i="1" l="1"/>
  <c r="J1899" i="1" s="1"/>
  <c r="L1899" i="1" l="1"/>
  <c r="O1899" i="1"/>
  <c r="S1899" i="1" l="1"/>
  <c r="P1899" i="1"/>
  <c r="T1899" i="1" l="1"/>
  <c r="Q1899" i="1"/>
  <c r="U1899" i="1" l="1"/>
  <c r="J1900" i="1" s="1"/>
  <c r="O1900" i="1" l="1"/>
  <c r="L1900" i="1"/>
  <c r="S1900" i="1" l="1"/>
  <c r="P1900" i="1"/>
  <c r="Q1900" i="1" l="1"/>
  <c r="T1900" i="1"/>
  <c r="U1900" i="1" l="1"/>
  <c r="J1901" i="1" s="1"/>
  <c r="L1901" i="1" l="1"/>
  <c r="O1901" i="1"/>
  <c r="S1901" i="1" l="1"/>
  <c r="P1901" i="1"/>
  <c r="T1901" i="1" l="1"/>
  <c r="Q1901" i="1"/>
  <c r="U1901" i="1" l="1"/>
  <c r="J1902" i="1" s="1"/>
  <c r="O1902" i="1" l="1"/>
  <c r="L1902" i="1"/>
  <c r="S1902" i="1" l="1"/>
  <c r="P1902" i="1"/>
  <c r="Q1902" i="1" l="1"/>
  <c r="T1902" i="1"/>
  <c r="U1902" i="1" l="1"/>
  <c r="J1903" i="1" s="1"/>
  <c r="L1903" i="1" l="1"/>
  <c r="O1903" i="1"/>
  <c r="S1903" i="1" l="1"/>
  <c r="P1903" i="1"/>
  <c r="T1903" i="1" l="1"/>
  <c r="Q1903" i="1"/>
  <c r="U1903" i="1" l="1"/>
  <c r="J1904" i="1" s="1"/>
  <c r="L1904" i="1" l="1"/>
  <c r="O1904" i="1"/>
  <c r="S1904" i="1" l="1"/>
  <c r="P1904" i="1"/>
  <c r="Q1904" i="1" l="1"/>
  <c r="T1904" i="1"/>
  <c r="U1904" i="1" l="1"/>
  <c r="J1905" i="1" s="1"/>
  <c r="L1905" i="1" l="1"/>
  <c r="O1905" i="1"/>
  <c r="S1905" i="1" s="1"/>
  <c r="P1905" i="1" l="1"/>
  <c r="T1905" i="1" l="1"/>
  <c r="Q1905" i="1"/>
  <c r="U1905" i="1" l="1"/>
  <c r="J1906" i="1" s="1"/>
  <c r="O1906" i="1" l="1"/>
  <c r="L1906" i="1"/>
  <c r="S1906" i="1" l="1"/>
  <c r="P1906" i="1"/>
  <c r="Q1906" i="1" l="1"/>
  <c r="T1906" i="1"/>
  <c r="U1906" i="1" l="1"/>
  <c r="J1907" i="1" s="1"/>
  <c r="O1907" i="1" l="1"/>
  <c r="L1907" i="1"/>
  <c r="S1907" i="1" l="1"/>
  <c r="P1907" i="1"/>
  <c r="T1907" i="1" l="1"/>
  <c r="Q1907" i="1"/>
  <c r="U1907" i="1" l="1"/>
  <c r="J1908" i="1" s="1"/>
  <c r="L1908" i="1" l="1"/>
  <c r="O1908" i="1"/>
  <c r="S1908" i="1" l="1"/>
  <c r="P1908" i="1"/>
  <c r="Q1908" i="1" l="1"/>
  <c r="T1908" i="1"/>
  <c r="U1908" i="1" l="1"/>
  <c r="J1909" i="1" s="1"/>
  <c r="L1909" i="1" l="1"/>
  <c r="O1909" i="1"/>
  <c r="S1909" i="1" l="1"/>
  <c r="P1909" i="1"/>
  <c r="T1909" i="1" l="1"/>
  <c r="Q1909" i="1"/>
  <c r="U1909" i="1" l="1"/>
  <c r="J1910" i="1" s="1"/>
  <c r="O1910" i="1" l="1"/>
  <c r="L1910" i="1"/>
  <c r="S1910" i="1" l="1"/>
  <c r="P1910" i="1"/>
  <c r="Q1910" i="1" l="1"/>
  <c r="T1910" i="1"/>
  <c r="U1910" i="1" l="1"/>
  <c r="J1911" i="1" s="1"/>
  <c r="L1911" i="1" l="1"/>
  <c r="O1911" i="1"/>
  <c r="S1911" i="1" l="1"/>
  <c r="P1911" i="1"/>
  <c r="T1911" i="1" l="1"/>
  <c r="Q1911" i="1"/>
  <c r="U1911" i="1" l="1"/>
  <c r="J1912" i="1" s="1"/>
  <c r="O1912" i="1" l="1"/>
  <c r="L1912" i="1"/>
  <c r="S1912" i="1" l="1"/>
  <c r="P1912" i="1"/>
  <c r="Q1912" i="1" l="1"/>
  <c r="T1912" i="1"/>
  <c r="U1912" i="1" l="1"/>
  <c r="J1913" i="1" s="1"/>
  <c r="O1913" i="1" l="1"/>
  <c r="L1913" i="1"/>
  <c r="S1913" i="1" l="1"/>
  <c r="P1913" i="1"/>
  <c r="T1913" i="1" l="1"/>
  <c r="Q1913" i="1"/>
  <c r="U1913" i="1" l="1"/>
  <c r="J1914" i="1" s="1"/>
  <c r="L1914" i="1" l="1"/>
  <c r="O1914" i="1"/>
  <c r="S1914" i="1" l="1"/>
  <c r="P1914" i="1"/>
  <c r="Q1914" i="1" l="1"/>
  <c r="T1914" i="1"/>
  <c r="U1914" i="1" l="1"/>
  <c r="J1915" i="1" s="1"/>
  <c r="L1915" i="1" l="1"/>
  <c r="O1915" i="1"/>
  <c r="S1915" i="1" s="1"/>
  <c r="P1915" i="1" l="1"/>
  <c r="T1915" i="1" l="1"/>
  <c r="Q1915" i="1"/>
  <c r="U1915" i="1" l="1"/>
  <c r="J1916" i="1" s="1"/>
  <c r="O1916" i="1" l="1"/>
  <c r="L1916" i="1"/>
  <c r="S1916" i="1" l="1"/>
  <c r="P1916" i="1"/>
  <c r="Q1916" i="1" l="1"/>
  <c r="T1916" i="1"/>
  <c r="U1916" i="1" l="1"/>
  <c r="J1917" i="1" s="1"/>
  <c r="L1917" i="1" l="1"/>
  <c r="O1917" i="1"/>
  <c r="S1917" i="1" s="1"/>
  <c r="P1917" i="1" l="1"/>
  <c r="T1917" i="1" l="1"/>
  <c r="Q1917" i="1"/>
  <c r="U1917" i="1" l="1"/>
  <c r="J1918" i="1" s="1"/>
  <c r="O1918" i="1" l="1"/>
  <c r="L1918" i="1"/>
  <c r="S1918" i="1" l="1"/>
  <c r="P1918" i="1"/>
  <c r="Q1918" i="1" l="1"/>
  <c r="T1918" i="1"/>
  <c r="U1918" i="1" l="1"/>
  <c r="J1919" i="1" s="1"/>
  <c r="O1919" i="1" l="1"/>
  <c r="L1919" i="1"/>
  <c r="S1919" i="1" l="1"/>
  <c r="P1919" i="1"/>
  <c r="T1919" i="1" l="1"/>
  <c r="Q1919" i="1"/>
  <c r="U1919" i="1" l="1"/>
  <c r="J1920" i="1" s="1"/>
  <c r="L1920" i="1" l="1"/>
  <c r="O1920" i="1"/>
  <c r="S1920" i="1" l="1"/>
  <c r="P1920" i="1"/>
  <c r="Q1920" i="1" l="1"/>
  <c r="T1920" i="1"/>
  <c r="U1920" i="1" l="1"/>
  <c r="J1921" i="1" s="1"/>
  <c r="O1921" i="1" l="1"/>
  <c r="L1921" i="1"/>
  <c r="S1921" i="1" l="1"/>
  <c r="P1921" i="1"/>
  <c r="T1921" i="1" l="1"/>
  <c r="Q1921" i="1"/>
  <c r="U1921" i="1" l="1"/>
  <c r="J1922" i="1" s="1"/>
  <c r="O1922" i="1" l="1"/>
  <c r="L1922" i="1"/>
  <c r="S1922" i="1" l="1"/>
  <c r="P1922" i="1"/>
  <c r="Q1922" i="1" l="1"/>
  <c r="T1922" i="1"/>
  <c r="U1922" i="1" l="1"/>
  <c r="J1923" i="1" s="1"/>
  <c r="O1923" i="1" l="1"/>
  <c r="L1923" i="1"/>
  <c r="S1923" i="1" l="1"/>
  <c r="P1923" i="1"/>
  <c r="T1923" i="1" l="1"/>
  <c r="Q1923" i="1"/>
  <c r="U1923" i="1" l="1"/>
  <c r="J1924" i="1" s="1"/>
  <c r="L1924" i="1" l="1"/>
  <c r="O1924" i="1"/>
  <c r="S1924" i="1" l="1"/>
  <c r="P1924" i="1"/>
  <c r="Q1924" i="1" l="1"/>
  <c r="T1924" i="1"/>
  <c r="U1924" i="1" l="1"/>
  <c r="J1925" i="1" s="1"/>
  <c r="O1925" i="1" l="1"/>
  <c r="L1925" i="1"/>
  <c r="S1925" i="1" l="1"/>
  <c r="P1925" i="1"/>
  <c r="T1925" i="1" l="1"/>
  <c r="Q1925" i="1"/>
  <c r="U1925" i="1" l="1"/>
  <c r="J1926" i="1" s="1"/>
  <c r="L1926" i="1" l="1"/>
  <c r="O1926" i="1"/>
  <c r="S1926" i="1" l="1"/>
  <c r="P1926" i="1"/>
  <c r="Q1926" i="1" l="1"/>
  <c r="T1926" i="1"/>
  <c r="U1926" i="1" l="1"/>
  <c r="J1927" i="1" s="1"/>
  <c r="O1927" i="1" l="1"/>
  <c r="L1927" i="1"/>
  <c r="S1927" i="1" l="1"/>
  <c r="P1927" i="1"/>
  <c r="T1927" i="1" l="1"/>
  <c r="Q1927" i="1"/>
  <c r="U1927" i="1" l="1"/>
  <c r="J1928" i="1" s="1"/>
  <c r="O1928" i="1" l="1"/>
  <c r="L1928" i="1"/>
  <c r="S1928" i="1" l="1"/>
  <c r="P1928" i="1"/>
  <c r="Q1928" i="1" l="1"/>
  <c r="T1928" i="1"/>
  <c r="U1928" i="1" l="1"/>
  <c r="J1929" i="1" s="1"/>
  <c r="L1929" i="1" l="1"/>
  <c r="O1929" i="1"/>
  <c r="S1929" i="1" l="1"/>
  <c r="P1929" i="1"/>
  <c r="T1929" i="1" l="1"/>
  <c r="Q1929" i="1"/>
  <c r="U1929" i="1" l="1"/>
  <c r="J1930" i="1" s="1"/>
  <c r="O1930" i="1" l="1"/>
  <c r="L1930" i="1"/>
  <c r="S1930" i="1" l="1"/>
  <c r="P1930" i="1"/>
  <c r="Q1930" i="1" l="1"/>
  <c r="T1930" i="1"/>
  <c r="U1930" i="1" l="1"/>
  <c r="J1931" i="1" s="1"/>
  <c r="O1931" i="1" l="1"/>
  <c r="L1931" i="1"/>
  <c r="S1931" i="1" l="1"/>
  <c r="P1931" i="1"/>
  <c r="T1931" i="1" l="1"/>
  <c r="Q1931" i="1"/>
  <c r="U1931" i="1" l="1"/>
  <c r="J1932" i="1" s="1"/>
  <c r="L1932" i="1" l="1"/>
  <c r="O1932" i="1"/>
  <c r="S1932" i="1" s="1"/>
  <c r="P1932" i="1" l="1"/>
  <c r="Q1932" i="1" l="1"/>
  <c r="T1932" i="1"/>
  <c r="U1932" i="1" l="1"/>
  <c r="J1933" i="1" s="1"/>
  <c r="L1933" i="1" l="1"/>
  <c r="O1933" i="1"/>
  <c r="S1933" i="1" l="1"/>
  <c r="P1933" i="1"/>
  <c r="T1933" i="1" l="1"/>
  <c r="Q1933" i="1"/>
  <c r="U1933" i="1" l="1"/>
  <c r="J1934" i="1" s="1"/>
  <c r="L1934" i="1" l="1"/>
  <c r="O1934" i="1"/>
  <c r="S1934" i="1" l="1"/>
  <c r="P1934" i="1"/>
  <c r="Q1934" i="1" l="1"/>
  <c r="T1934" i="1"/>
  <c r="U1934" i="1" l="1"/>
  <c r="J1935" i="1" s="1"/>
  <c r="L1935" i="1" l="1"/>
  <c r="O1935" i="1"/>
  <c r="S1935" i="1" l="1"/>
  <c r="P1935" i="1"/>
  <c r="T1935" i="1" l="1"/>
  <c r="Q1935" i="1"/>
  <c r="U1935" i="1" l="1"/>
  <c r="J1936" i="1" s="1"/>
  <c r="L1936" i="1" l="1"/>
  <c r="O1936" i="1"/>
  <c r="S1936" i="1" s="1"/>
  <c r="P1936" i="1" l="1"/>
  <c r="Q1936" i="1" l="1"/>
  <c r="T1936" i="1"/>
  <c r="U1936" i="1" l="1"/>
  <c r="J1937" i="1" s="1"/>
  <c r="L1937" i="1" l="1"/>
  <c r="O1937" i="1"/>
  <c r="S1937" i="1" s="1"/>
  <c r="P1937" i="1" l="1"/>
  <c r="T1937" i="1" l="1"/>
  <c r="Q1937" i="1"/>
  <c r="U1937" i="1" l="1"/>
  <c r="J1938" i="1" s="1"/>
  <c r="O1938" i="1" l="1"/>
  <c r="L1938" i="1"/>
  <c r="S1938" i="1" l="1"/>
  <c r="P1938" i="1"/>
  <c r="Q1938" i="1" l="1"/>
  <c r="T1938" i="1"/>
  <c r="U1938" i="1" l="1"/>
  <c r="J1939" i="1" s="1"/>
  <c r="L1939" i="1" l="1"/>
  <c r="O1939" i="1"/>
  <c r="S1939" i="1" s="1"/>
  <c r="P1939" i="1" l="1"/>
  <c r="T1939" i="1" l="1"/>
  <c r="Q1939" i="1"/>
  <c r="U1939" i="1" l="1"/>
  <c r="J1940" i="1" s="1"/>
  <c r="O1940" i="1" l="1"/>
  <c r="L1940" i="1"/>
  <c r="S1940" i="1" l="1"/>
  <c r="P1940" i="1"/>
  <c r="Q1940" i="1" l="1"/>
  <c r="T1940" i="1"/>
  <c r="U1940" i="1" l="1"/>
  <c r="J1941" i="1" s="1"/>
  <c r="L1941" i="1" l="1"/>
  <c r="O1941" i="1"/>
  <c r="S1941" i="1" s="1"/>
  <c r="P1941" i="1" l="1"/>
  <c r="T1941" i="1" l="1"/>
  <c r="Q1941" i="1"/>
  <c r="U1941" i="1" l="1"/>
  <c r="J1942" i="1" s="1"/>
  <c r="O1942" i="1" l="1"/>
  <c r="L1942" i="1"/>
  <c r="S1942" i="1" l="1"/>
  <c r="P1942" i="1"/>
  <c r="Q1942" i="1" l="1"/>
  <c r="T1942" i="1"/>
  <c r="U1942" i="1" l="1"/>
  <c r="J1943" i="1" s="1"/>
  <c r="O1943" i="1" l="1"/>
  <c r="L1943" i="1"/>
  <c r="S1943" i="1" l="1"/>
  <c r="P1943" i="1"/>
  <c r="T1943" i="1" l="1"/>
  <c r="Q1943" i="1"/>
  <c r="U1943" i="1" l="1"/>
  <c r="J1944" i="1" s="1"/>
  <c r="O1944" i="1" l="1"/>
  <c r="L1944" i="1"/>
  <c r="S1944" i="1" l="1"/>
  <c r="P1944" i="1"/>
  <c r="Q1944" i="1" l="1"/>
  <c r="T1944" i="1"/>
  <c r="U1944" i="1" l="1"/>
  <c r="J1945" i="1" s="1"/>
  <c r="O1945" i="1" l="1"/>
  <c r="L1945" i="1"/>
  <c r="S1945" i="1" l="1"/>
  <c r="P1945" i="1"/>
  <c r="T1945" i="1" l="1"/>
  <c r="Q1945" i="1"/>
  <c r="U1945" i="1" l="1"/>
  <c r="J1946" i="1" s="1"/>
  <c r="O1946" i="1" l="1"/>
  <c r="L1946" i="1"/>
  <c r="S1946" i="1" l="1"/>
  <c r="P1946" i="1"/>
  <c r="Q1946" i="1" l="1"/>
  <c r="T1946" i="1"/>
  <c r="U1946" i="1" l="1"/>
  <c r="J1947" i="1" s="1"/>
  <c r="L1947" i="1" l="1"/>
  <c r="O1947" i="1"/>
  <c r="S1947" i="1" l="1"/>
  <c r="P1947" i="1"/>
  <c r="T1947" i="1" l="1"/>
  <c r="Q1947" i="1"/>
  <c r="U1947" i="1" l="1"/>
  <c r="J1948" i="1" s="1"/>
  <c r="L1948" i="1" l="1"/>
  <c r="O1948" i="1"/>
  <c r="S1948" i="1" l="1"/>
  <c r="P1948" i="1"/>
  <c r="Q1948" i="1" l="1"/>
  <c r="T1948" i="1"/>
  <c r="U1948" i="1" l="1"/>
  <c r="J1949" i="1" s="1"/>
  <c r="O1949" i="1" l="1"/>
  <c r="L1949" i="1"/>
  <c r="S1949" i="1" l="1"/>
  <c r="P1949" i="1"/>
  <c r="T1949" i="1" l="1"/>
  <c r="Q1949" i="1"/>
  <c r="U1949" i="1" l="1"/>
  <c r="J1950" i="1" s="1"/>
  <c r="L1950" i="1" l="1"/>
  <c r="O1950" i="1"/>
  <c r="S1950" i="1" s="1"/>
  <c r="P1950" i="1" l="1"/>
  <c r="Q1950" i="1" l="1"/>
  <c r="T1950" i="1"/>
  <c r="U1950" i="1" l="1"/>
  <c r="J1951" i="1" s="1"/>
  <c r="O1951" i="1" l="1"/>
  <c r="L1951" i="1"/>
  <c r="S1951" i="1" l="1"/>
  <c r="P1951" i="1"/>
  <c r="T1951" i="1" l="1"/>
  <c r="Q1951" i="1"/>
  <c r="U1951" i="1" l="1"/>
  <c r="J1952" i="1" s="1"/>
  <c r="O1952" i="1" l="1"/>
  <c r="L1952" i="1"/>
  <c r="S1952" i="1" l="1"/>
  <c r="P1952" i="1"/>
  <c r="Q1952" i="1" l="1"/>
  <c r="T1952" i="1"/>
  <c r="U1952" i="1" l="1"/>
  <c r="J1953" i="1" s="1"/>
  <c r="L1953" i="1" l="1"/>
  <c r="O1953" i="1"/>
  <c r="S1953" i="1" s="1"/>
  <c r="P1953" i="1" l="1"/>
  <c r="T1953" i="1" l="1"/>
  <c r="Q1953" i="1"/>
  <c r="U1953" i="1" l="1"/>
  <c r="J1954" i="1" s="1"/>
  <c r="O1954" i="1" l="1"/>
  <c r="L1954" i="1"/>
  <c r="S1954" i="1" l="1"/>
  <c r="P1954" i="1"/>
  <c r="Q1954" i="1" l="1"/>
  <c r="T1954" i="1"/>
  <c r="U1954" i="1" l="1"/>
  <c r="J1955" i="1" s="1"/>
  <c r="O1955" i="1" l="1"/>
  <c r="L1955" i="1"/>
  <c r="S1955" i="1" l="1"/>
  <c r="P1955" i="1"/>
  <c r="T1955" i="1" l="1"/>
  <c r="Q1955" i="1"/>
  <c r="U1955" i="1" l="1"/>
  <c r="J1956" i="1" s="1"/>
  <c r="O1956" i="1" l="1"/>
  <c r="L1956" i="1"/>
  <c r="S1956" i="1" l="1"/>
  <c r="P1956" i="1"/>
  <c r="Q1956" i="1" l="1"/>
  <c r="T1956" i="1"/>
  <c r="U1956" i="1" l="1"/>
  <c r="J1957" i="1" s="1"/>
  <c r="L1957" i="1" l="1"/>
  <c r="O1957" i="1"/>
  <c r="S1957" i="1" l="1"/>
  <c r="P1957" i="1"/>
  <c r="T1957" i="1" l="1"/>
  <c r="Q1957" i="1"/>
  <c r="U1957" i="1" l="1"/>
  <c r="J1958" i="1" s="1"/>
  <c r="L1958" i="1" l="1"/>
  <c r="O1958" i="1"/>
  <c r="S1958" i="1" s="1"/>
  <c r="P1958" i="1" l="1"/>
  <c r="Q1958" i="1" l="1"/>
  <c r="T1958" i="1"/>
  <c r="U1958" i="1" l="1"/>
  <c r="J1959" i="1" s="1"/>
  <c r="O1959" i="1" l="1"/>
  <c r="L1959" i="1"/>
  <c r="S1959" i="1" l="1"/>
  <c r="P1959" i="1"/>
  <c r="T1959" i="1" l="1"/>
  <c r="Q1959" i="1"/>
  <c r="U1959" i="1" l="1"/>
  <c r="J1960" i="1" s="1"/>
  <c r="L1960" i="1" l="1"/>
  <c r="O1960" i="1"/>
  <c r="S1960" i="1" s="1"/>
  <c r="P1960" i="1" l="1"/>
  <c r="Q1960" i="1" l="1"/>
  <c r="T1960" i="1"/>
  <c r="U1960" i="1" l="1"/>
  <c r="J1961" i="1" s="1"/>
  <c r="O1961" i="1" l="1"/>
  <c r="L1961" i="1"/>
  <c r="S1961" i="1" l="1"/>
  <c r="P1961" i="1"/>
  <c r="T1961" i="1" l="1"/>
  <c r="Q1961" i="1"/>
  <c r="U1961" i="1" l="1"/>
  <c r="J1962" i="1" s="1"/>
  <c r="L1962" i="1" l="1"/>
  <c r="O1962" i="1"/>
  <c r="S1962" i="1" s="1"/>
  <c r="P1962" i="1" l="1"/>
  <c r="Q1962" i="1" l="1"/>
  <c r="T1962" i="1"/>
  <c r="U1962" i="1" l="1"/>
  <c r="J1963" i="1" s="1"/>
  <c r="O1963" i="1" l="1"/>
  <c r="L1963" i="1"/>
  <c r="S1963" i="1" l="1"/>
  <c r="P1963" i="1"/>
  <c r="T1963" i="1" l="1"/>
  <c r="Q1963" i="1"/>
  <c r="U1963" i="1" l="1"/>
  <c r="J1964" i="1" s="1"/>
  <c r="L1964" i="1" l="1"/>
  <c r="O1964" i="1"/>
  <c r="S1964" i="1" l="1"/>
  <c r="P1964" i="1"/>
  <c r="Q1964" i="1" l="1"/>
  <c r="T1964" i="1"/>
  <c r="U1964" i="1" l="1"/>
  <c r="J1965" i="1" s="1"/>
  <c r="O1965" i="1" l="1"/>
  <c r="L1965" i="1"/>
  <c r="S1965" i="1" l="1"/>
  <c r="P1965" i="1"/>
  <c r="T1965" i="1" l="1"/>
  <c r="Q1965" i="1"/>
  <c r="U1965" i="1" l="1"/>
  <c r="J1966" i="1" s="1"/>
  <c r="O1966" i="1" l="1"/>
  <c r="L1966" i="1"/>
  <c r="S1966" i="1" l="1"/>
  <c r="P1966" i="1"/>
  <c r="Q1966" i="1" l="1"/>
  <c r="T1966" i="1"/>
  <c r="U1966" i="1" l="1"/>
  <c r="J1967" i="1" s="1"/>
  <c r="O1967" i="1" l="1"/>
  <c r="L1967" i="1"/>
  <c r="S1967" i="1" l="1"/>
  <c r="P1967" i="1"/>
  <c r="T1967" i="1" l="1"/>
  <c r="Q1967" i="1"/>
  <c r="U1967" i="1" l="1"/>
  <c r="J1968" i="1" s="1"/>
  <c r="L1968" i="1" l="1"/>
  <c r="O1968" i="1"/>
  <c r="S1968" i="1" l="1"/>
  <c r="P1968" i="1"/>
  <c r="Q1968" i="1" l="1"/>
  <c r="T1968" i="1"/>
  <c r="U1968" i="1" l="1"/>
  <c r="J1969" i="1" s="1"/>
  <c r="O1969" i="1" l="1"/>
  <c r="L1969" i="1"/>
  <c r="S1969" i="1" l="1"/>
  <c r="P1969" i="1"/>
  <c r="T1969" i="1" l="1"/>
  <c r="Q1969" i="1"/>
  <c r="U1969" i="1" l="1"/>
  <c r="J1970" i="1" s="1"/>
  <c r="O1970" i="1" l="1"/>
  <c r="L1970" i="1"/>
  <c r="S1970" i="1" l="1"/>
  <c r="P1970" i="1"/>
  <c r="Q1970" i="1" l="1"/>
  <c r="T1970" i="1"/>
  <c r="U1970" i="1" l="1"/>
  <c r="J1971" i="1" s="1"/>
  <c r="L1971" i="1" l="1"/>
  <c r="O1971" i="1"/>
  <c r="S1971" i="1" s="1"/>
  <c r="P1971" i="1" l="1"/>
  <c r="T1971" i="1" l="1"/>
  <c r="Q1971" i="1"/>
  <c r="U1971" i="1" l="1"/>
  <c r="J1972" i="1" s="1"/>
  <c r="O1972" i="1" l="1"/>
  <c r="L1972" i="1"/>
  <c r="S1972" i="1" l="1"/>
  <c r="P1972" i="1"/>
  <c r="Q1972" i="1" l="1"/>
  <c r="T1972" i="1"/>
  <c r="U1972" i="1" l="1"/>
  <c r="J1973" i="1" s="1"/>
  <c r="L1973" i="1" l="1"/>
  <c r="O1973" i="1"/>
  <c r="S1973" i="1" l="1"/>
  <c r="P1973" i="1"/>
  <c r="T1973" i="1" l="1"/>
  <c r="Q1973" i="1"/>
  <c r="U1973" i="1" l="1"/>
  <c r="J1974" i="1" s="1"/>
  <c r="O1974" i="1" l="1"/>
  <c r="L1974" i="1"/>
  <c r="S1974" i="1" l="1"/>
  <c r="P1974" i="1"/>
  <c r="Q1974" i="1" l="1"/>
  <c r="T1974" i="1"/>
  <c r="U1974" i="1" l="1"/>
  <c r="J1975" i="1" s="1"/>
  <c r="L1975" i="1" l="1"/>
  <c r="O1975" i="1"/>
  <c r="S1975" i="1" s="1"/>
  <c r="P1975" i="1" l="1"/>
  <c r="T1975" i="1" l="1"/>
  <c r="Q1975" i="1"/>
  <c r="U1975" i="1" l="1"/>
  <c r="J1976" i="1" s="1"/>
  <c r="L1976" i="1" l="1"/>
  <c r="O1976" i="1"/>
  <c r="S1976" i="1" s="1"/>
  <c r="P1976" i="1" l="1"/>
  <c r="Q1976" i="1" l="1"/>
  <c r="T1976" i="1"/>
  <c r="U1976" i="1" l="1"/>
  <c r="J1977" i="1" s="1"/>
  <c r="L1977" i="1" l="1"/>
  <c r="O1977" i="1"/>
  <c r="S1977" i="1" s="1"/>
  <c r="P1977" i="1" l="1"/>
  <c r="T1977" i="1" l="1"/>
  <c r="Q1977" i="1"/>
  <c r="U1977" i="1" l="1"/>
  <c r="J1978" i="1" s="1"/>
  <c r="L1978" i="1" l="1"/>
  <c r="O1978" i="1"/>
  <c r="S1978" i="1" l="1"/>
  <c r="P1978" i="1"/>
  <c r="Q1978" i="1" l="1"/>
  <c r="T1978" i="1"/>
  <c r="U1978" i="1" l="1"/>
  <c r="J1979" i="1" s="1"/>
  <c r="L1979" i="1" l="1"/>
  <c r="O1979" i="1"/>
  <c r="S1979" i="1" l="1"/>
  <c r="P1979" i="1"/>
  <c r="T1979" i="1" l="1"/>
  <c r="Q1979" i="1"/>
  <c r="U1979" i="1" l="1"/>
  <c r="J1980" i="1" s="1"/>
  <c r="L1980" i="1" l="1"/>
  <c r="O1980" i="1"/>
  <c r="S1980" i="1" l="1"/>
  <c r="P1980" i="1"/>
  <c r="Q1980" i="1" l="1"/>
  <c r="T1980" i="1"/>
  <c r="U1980" i="1" l="1"/>
  <c r="J1981" i="1" s="1"/>
  <c r="L1981" i="1" l="1"/>
  <c r="O1981" i="1"/>
  <c r="S1981" i="1" l="1"/>
  <c r="P1981" i="1"/>
  <c r="T1981" i="1" l="1"/>
  <c r="Q1981" i="1"/>
  <c r="U1981" i="1" l="1"/>
  <c r="J1982" i="1" s="1"/>
  <c r="O1982" i="1" l="1"/>
  <c r="L1982" i="1"/>
  <c r="S1982" i="1" l="1"/>
  <c r="P1982" i="1"/>
  <c r="Q1982" i="1" l="1"/>
  <c r="T1982" i="1"/>
  <c r="U1982" i="1" l="1"/>
  <c r="J1983" i="1" s="1"/>
  <c r="L1983" i="1" l="1"/>
  <c r="O1983" i="1"/>
  <c r="S1983" i="1" l="1"/>
  <c r="P1983" i="1"/>
  <c r="T1983" i="1" l="1"/>
  <c r="Q1983" i="1"/>
  <c r="U1983" i="1" l="1"/>
  <c r="J1984" i="1" s="1"/>
  <c r="O1984" i="1" l="1"/>
  <c r="L1984" i="1"/>
  <c r="S1984" i="1" l="1"/>
  <c r="P1984" i="1"/>
  <c r="Q1984" i="1" l="1"/>
  <c r="T1984" i="1"/>
  <c r="U1984" i="1" l="1"/>
  <c r="J1985" i="1" s="1"/>
  <c r="O1985" i="1" l="1"/>
  <c r="L1985" i="1"/>
  <c r="S1985" i="1" l="1"/>
  <c r="P1985" i="1"/>
  <c r="T1985" i="1" l="1"/>
  <c r="Q1985" i="1"/>
  <c r="U1985" i="1" l="1"/>
  <c r="J1986" i="1" s="1"/>
  <c r="L1986" i="1" l="1"/>
  <c r="O1986" i="1"/>
  <c r="S1986" i="1" s="1"/>
  <c r="P1986" i="1" l="1"/>
  <c r="Q1986" i="1" l="1"/>
  <c r="T1986" i="1"/>
  <c r="U1986" i="1" l="1"/>
  <c r="J1987" i="1" s="1"/>
  <c r="O1987" i="1" l="1"/>
  <c r="L1987" i="1"/>
  <c r="S1987" i="1" l="1"/>
  <c r="P1987" i="1"/>
  <c r="T1987" i="1" l="1"/>
  <c r="Q1987" i="1"/>
  <c r="U1987" i="1" l="1"/>
  <c r="J1988" i="1" s="1"/>
  <c r="L1988" i="1" l="1"/>
  <c r="O1988" i="1"/>
  <c r="S1988" i="1" l="1"/>
  <c r="P1988" i="1"/>
  <c r="Q1988" i="1" l="1"/>
  <c r="T1988" i="1"/>
  <c r="U1988" i="1" l="1"/>
  <c r="J1989" i="1" s="1"/>
  <c r="O1989" i="1" l="1"/>
  <c r="L1989" i="1"/>
  <c r="S1989" i="1" l="1"/>
  <c r="P1989" i="1"/>
  <c r="T1989" i="1" l="1"/>
  <c r="Q1989" i="1"/>
  <c r="U1989" i="1" l="1"/>
  <c r="J1990" i="1" s="1"/>
  <c r="L1990" i="1" l="1"/>
  <c r="O1990" i="1"/>
  <c r="S1990" i="1" l="1"/>
  <c r="P1990" i="1"/>
  <c r="Q1990" i="1" l="1"/>
  <c r="T1990" i="1"/>
  <c r="U1990" i="1" l="1"/>
  <c r="J1991" i="1" s="1"/>
  <c r="L1991" i="1" l="1"/>
  <c r="O1991" i="1"/>
  <c r="S1991" i="1" s="1"/>
  <c r="P1991" i="1" l="1"/>
  <c r="T1991" i="1" l="1"/>
  <c r="Q1991" i="1"/>
  <c r="U1991" i="1" l="1"/>
  <c r="J1992" i="1" s="1"/>
  <c r="O1992" i="1" l="1"/>
  <c r="L1992" i="1"/>
  <c r="S1992" i="1" l="1"/>
  <c r="P1992" i="1"/>
  <c r="Q1992" i="1" l="1"/>
  <c r="T1992" i="1"/>
  <c r="U1992" i="1" l="1"/>
  <c r="J1993" i="1" s="1"/>
  <c r="L1993" i="1" l="1"/>
  <c r="O1993" i="1"/>
  <c r="S1993" i="1" s="1"/>
  <c r="P1993" i="1" l="1"/>
  <c r="T1993" i="1" l="1"/>
  <c r="Q1993" i="1"/>
  <c r="U1993" i="1" l="1"/>
  <c r="J1994" i="1" s="1"/>
  <c r="L1994" i="1" l="1"/>
  <c r="O1994" i="1"/>
  <c r="S1994" i="1" l="1"/>
  <c r="P1994" i="1"/>
  <c r="Q1994" i="1" l="1"/>
  <c r="T1994" i="1"/>
  <c r="U1994" i="1" l="1"/>
  <c r="J1995" i="1" s="1"/>
  <c r="O1995" i="1" l="1"/>
  <c r="L1995" i="1"/>
  <c r="S1995" i="1" l="1"/>
  <c r="P1995" i="1"/>
  <c r="T1995" i="1" l="1"/>
  <c r="Q1995" i="1"/>
  <c r="U1995" i="1" l="1"/>
  <c r="J1996" i="1" s="1"/>
  <c r="O1996" i="1" l="1"/>
  <c r="L1996" i="1"/>
  <c r="S1996" i="1" l="1"/>
  <c r="P1996" i="1"/>
  <c r="Q1996" i="1" l="1"/>
  <c r="T1996" i="1"/>
  <c r="U1996" i="1" l="1"/>
  <c r="J1997" i="1" s="1"/>
  <c r="O1997" i="1" l="1"/>
  <c r="L1997" i="1"/>
  <c r="S1997" i="1" l="1"/>
  <c r="P1997" i="1"/>
  <c r="T1997" i="1" l="1"/>
  <c r="Q1997" i="1"/>
  <c r="U1997" i="1" l="1"/>
  <c r="J1998" i="1" s="1"/>
  <c r="L1998" i="1" l="1"/>
  <c r="O1998" i="1"/>
  <c r="S1998" i="1" l="1"/>
  <c r="P1998" i="1"/>
  <c r="Q1998" i="1" l="1"/>
  <c r="T1998" i="1"/>
  <c r="U1998" i="1" l="1"/>
  <c r="J1999" i="1" s="1"/>
  <c r="L1999" i="1" l="1"/>
  <c r="O1999" i="1"/>
  <c r="S1999" i="1" s="1"/>
  <c r="P1999" i="1" l="1"/>
  <c r="T1999" i="1" l="1"/>
  <c r="Q1999" i="1"/>
  <c r="U1999" i="1" l="1"/>
  <c r="J2000" i="1" s="1"/>
  <c r="O2000" i="1" l="1"/>
  <c r="L2000" i="1"/>
  <c r="S2000" i="1" l="1"/>
  <c r="M3" i="1"/>
  <c r="M4" i="1"/>
  <c r="K7" i="1"/>
  <c r="K5" i="1"/>
  <c r="K4" i="1"/>
  <c r="P2000" i="1"/>
  <c r="Q2000" i="1" l="1"/>
  <c r="K3" i="1" s="1"/>
  <c r="T2000" i="1"/>
  <c r="U2000" i="1" s="1"/>
</calcChain>
</file>

<file path=xl/sharedStrings.xml><?xml version="1.0" encoding="utf-8"?>
<sst xmlns="http://schemas.openxmlformats.org/spreadsheetml/2006/main" count="4532" uniqueCount="1681">
  <si>
    <t xml:space="preserve">DATE </t>
  </si>
  <si>
    <t xml:space="preserve">R </t>
  </si>
  <si>
    <t xml:space="preserve">C </t>
  </si>
  <si>
    <t xml:space="preserve">JEU </t>
  </si>
  <si>
    <t xml:space="preserve">ARRIVEE </t>
  </si>
  <si>
    <t xml:space="preserve">MISE </t>
  </si>
  <si>
    <t xml:space="preserve">CUMUL </t>
  </si>
  <si>
    <t xml:space="preserve">GAIN </t>
  </si>
  <si>
    <t xml:space="preserve">RESULTAT </t>
  </si>
  <si>
    <t xml:space="preserve">12 1 </t>
  </si>
  <si>
    <t xml:space="preserve">3 14 </t>
  </si>
  <si>
    <t xml:space="preserve">10 7 </t>
  </si>
  <si>
    <t xml:space="preserve">4 2 </t>
  </si>
  <si>
    <t xml:space="preserve">14 9 </t>
  </si>
  <si>
    <t xml:space="preserve">07 14 09 </t>
  </si>
  <si>
    <t xml:space="preserve">15 8 </t>
  </si>
  <si>
    <t xml:space="preserve">1 5 </t>
  </si>
  <si>
    <t xml:space="preserve">8 4 </t>
  </si>
  <si>
    <t xml:space="preserve">9 4 </t>
  </si>
  <si>
    <t xml:space="preserve">7 5 </t>
  </si>
  <si>
    <t xml:space="preserve">6 14 </t>
  </si>
  <si>
    <t xml:space="preserve">5 13 </t>
  </si>
  <si>
    <t xml:space="preserve">4 5 </t>
  </si>
  <si>
    <t xml:space="preserve">2 15 </t>
  </si>
  <si>
    <t xml:space="preserve">7 8 </t>
  </si>
  <si>
    <t xml:space="preserve">12 7 </t>
  </si>
  <si>
    <t xml:space="preserve">12 6 </t>
  </si>
  <si>
    <t xml:space="preserve">7 6 </t>
  </si>
  <si>
    <t xml:space="preserve">13 14 03 </t>
  </si>
  <si>
    <t xml:space="preserve">16 14 </t>
  </si>
  <si>
    <t xml:space="preserve">10 05 03 </t>
  </si>
  <si>
    <t xml:space="preserve">10 12 08 </t>
  </si>
  <si>
    <t xml:space="preserve">14 2 </t>
  </si>
  <si>
    <t xml:space="preserve">14 7 </t>
  </si>
  <si>
    <t xml:space="preserve">1 2 </t>
  </si>
  <si>
    <t xml:space="preserve">4 7 </t>
  </si>
  <si>
    <t xml:space="preserve">10 6 </t>
  </si>
  <si>
    <t xml:space="preserve">5 3 </t>
  </si>
  <si>
    <t xml:space="preserve">1 14 </t>
  </si>
  <si>
    <t xml:space="preserve">3 4 </t>
  </si>
  <si>
    <t xml:space="preserve">12 14 </t>
  </si>
  <si>
    <t xml:space="preserve">16 6 </t>
  </si>
  <si>
    <t xml:space="preserve">2 10 </t>
  </si>
  <si>
    <t xml:space="preserve">7 4 </t>
  </si>
  <si>
    <t xml:space="preserve">13 2 </t>
  </si>
  <si>
    <t xml:space="preserve">7 3 </t>
  </si>
  <si>
    <t xml:space="preserve">6 7 </t>
  </si>
  <si>
    <t xml:space="preserve">9 3 </t>
  </si>
  <si>
    <t xml:space="preserve">4 12 </t>
  </si>
  <si>
    <t xml:space="preserve">8 7 </t>
  </si>
  <si>
    <t xml:space="preserve">07 14 11 </t>
  </si>
  <si>
    <t xml:space="preserve">3 7 </t>
  </si>
  <si>
    <t xml:space="preserve">07 08 09 </t>
  </si>
  <si>
    <t xml:space="preserve">2 13 </t>
  </si>
  <si>
    <t xml:space="preserve">8 10 </t>
  </si>
  <si>
    <t xml:space="preserve">15 5 </t>
  </si>
  <si>
    <t xml:space="preserve">05 10 06 </t>
  </si>
  <si>
    <t xml:space="preserve">10 5 </t>
  </si>
  <si>
    <t xml:space="preserve">1 6 </t>
  </si>
  <si>
    <t xml:space="preserve">04 03 13 </t>
  </si>
  <si>
    <t xml:space="preserve">14 1 </t>
  </si>
  <si>
    <t xml:space="preserve">1 11 </t>
  </si>
  <si>
    <t xml:space="preserve">05 01 04 </t>
  </si>
  <si>
    <t xml:space="preserve">1 4 </t>
  </si>
  <si>
    <t xml:space="preserve">5 7 </t>
  </si>
  <si>
    <t xml:space="preserve">6 2 </t>
  </si>
  <si>
    <t xml:space="preserve">1 8 </t>
  </si>
  <si>
    <t xml:space="preserve">1 15 </t>
  </si>
  <si>
    <t xml:space="preserve">08 05 09 </t>
  </si>
  <si>
    <t xml:space="preserve">9 2 </t>
  </si>
  <si>
    <t xml:space="preserve">13 14 </t>
  </si>
  <si>
    <t xml:space="preserve">3 11 </t>
  </si>
  <si>
    <t xml:space="preserve">11 9 </t>
  </si>
  <si>
    <t xml:space="preserve">12 3 </t>
  </si>
  <si>
    <t xml:space="preserve">9 1 </t>
  </si>
  <si>
    <t xml:space="preserve">5 1 </t>
  </si>
  <si>
    <t xml:space="preserve">09 14 10 </t>
  </si>
  <si>
    <t xml:space="preserve">12 4 </t>
  </si>
  <si>
    <t xml:space="preserve">11 15 </t>
  </si>
  <si>
    <t xml:space="preserve">06 11 01 </t>
  </si>
  <si>
    <t xml:space="preserve">4 13 </t>
  </si>
  <si>
    <t xml:space="preserve">10 1 </t>
  </si>
  <si>
    <t xml:space="preserve">06 04 01 </t>
  </si>
  <si>
    <t xml:space="preserve">10 15 </t>
  </si>
  <si>
    <t xml:space="preserve">13 5 </t>
  </si>
  <si>
    <t xml:space="preserve">2 12 </t>
  </si>
  <si>
    <t xml:space="preserve">6 3 </t>
  </si>
  <si>
    <t xml:space="preserve">11 4 </t>
  </si>
  <si>
    <t xml:space="preserve">04 06 03 </t>
  </si>
  <si>
    <t xml:space="preserve">04 06 01 </t>
  </si>
  <si>
    <t xml:space="preserve">2 9 </t>
  </si>
  <si>
    <t xml:space="preserve">05 09 02 </t>
  </si>
  <si>
    <t xml:space="preserve">10 9 </t>
  </si>
  <si>
    <t xml:space="preserve">10 13 </t>
  </si>
  <si>
    <t xml:space="preserve">4 6 </t>
  </si>
  <si>
    <t xml:space="preserve">06 08 03 </t>
  </si>
  <si>
    <t xml:space="preserve">09 08 01 </t>
  </si>
  <si>
    <t xml:space="preserve">3 15 </t>
  </si>
  <si>
    <t xml:space="preserve">4 1 </t>
  </si>
  <si>
    <t xml:space="preserve">05 13 02 </t>
  </si>
  <si>
    <t xml:space="preserve">2 5 </t>
  </si>
  <si>
    <t xml:space="preserve">08 03 01 </t>
  </si>
  <si>
    <t xml:space="preserve">12 08 06 </t>
  </si>
  <si>
    <t xml:space="preserve">12 2 </t>
  </si>
  <si>
    <t xml:space="preserve">8 3 </t>
  </si>
  <si>
    <t xml:space="preserve">8 6 </t>
  </si>
  <si>
    <t xml:space="preserve">9 10 </t>
  </si>
  <si>
    <t xml:space="preserve">6 8 </t>
  </si>
  <si>
    <t xml:space="preserve">13 1 </t>
  </si>
  <si>
    <t xml:space="preserve">03 13 09 </t>
  </si>
  <si>
    <t xml:space="preserve">12 9 </t>
  </si>
  <si>
    <t xml:space="preserve">7 2 </t>
  </si>
  <si>
    <t xml:space="preserve">10 15 03 </t>
  </si>
  <si>
    <t xml:space="preserve">11 1 </t>
  </si>
  <si>
    <t xml:space="preserve">12 11 04 </t>
  </si>
  <si>
    <t xml:space="preserve">9 5 </t>
  </si>
  <si>
    <t xml:space="preserve">11 13 </t>
  </si>
  <si>
    <t xml:space="preserve">04 01 09 </t>
  </si>
  <si>
    <t xml:space="preserve">5 8 </t>
  </si>
  <si>
    <t xml:space="preserve">10 8 </t>
  </si>
  <si>
    <t xml:space="preserve">5 6 </t>
  </si>
  <si>
    <t xml:space="preserve">2 8 </t>
  </si>
  <si>
    <t xml:space="preserve">4 8 </t>
  </si>
  <si>
    <t xml:space="preserve">04 13 06 </t>
  </si>
  <si>
    <t xml:space="preserve">6 9 </t>
  </si>
  <si>
    <t xml:space="preserve">06 07 05 </t>
  </si>
  <si>
    <t xml:space="preserve">05 04 07 </t>
  </si>
  <si>
    <t xml:space="preserve">14 5 </t>
  </si>
  <si>
    <t xml:space="preserve">4 3 </t>
  </si>
  <si>
    <t xml:space="preserve">13 8 </t>
  </si>
  <si>
    <t xml:space="preserve">15 12 </t>
  </si>
  <si>
    <t xml:space="preserve">15 6 </t>
  </si>
  <si>
    <t xml:space="preserve">6 13 </t>
  </si>
  <si>
    <t xml:space="preserve">07 15 06 </t>
  </si>
  <si>
    <t xml:space="preserve">10 11 </t>
  </si>
  <si>
    <t xml:space="preserve">3 9 </t>
  </si>
  <si>
    <t xml:space="preserve">9 7 </t>
  </si>
  <si>
    <t xml:space="preserve">3 1 </t>
  </si>
  <si>
    <t xml:space="preserve">5 14 </t>
  </si>
  <si>
    <t xml:space="preserve">7 13 </t>
  </si>
  <si>
    <t xml:space="preserve">4 11 </t>
  </si>
  <si>
    <t xml:space="preserve">02 05 09 </t>
  </si>
  <si>
    <t xml:space="preserve">1 12 </t>
  </si>
  <si>
    <t xml:space="preserve">06 02 03 </t>
  </si>
  <si>
    <t xml:space="preserve">5 2 </t>
  </si>
  <si>
    <t xml:space="preserve">2 3 </t>
  </si>
  <si>
    <t xml:space="preserve">12 06 04 </t>
  </si>
  <si>
    <t xml:space="preserve">1 13 </t>
  </si>
  <si>
    <t xml:space="preserve">14 6 </t>
  </si>
  <si>
    <t xml:space="preserve">1 9 </t>
  </si>
  <si>
    <t xml:space="preserve">06 09 02 </t>
  </si>
  <si>
    <t xml:space="preserve">7 14 </t>
  </si>
  <si>
    <t xml:space="preserve">05 12 06 </t>
  </si>
  <si>
    <t xml:space="preserve">5 10 </t>
  </si>
  <si>
    <t xml:space="preserve">12 16 </t>
  </si>
  <si>
    <t xml:space="preserve">9 6 </t>
  </si>
  <si>
    <t xml:space="preserve">04 15 10 </t>
  </si>
  <si>
    <t xml:space="preserve">12 13 </t>
  </si>
  <si>
    <t xml:space="preserve">14 8 </t>
  </si>
  <si>
    <t xml:space="preserve">6 16 </t>
  </si>
  <si>
    <t xml:space="preserve">9 14 </t>
  </si>
  <si>
    <t xml:space="preserve">3 13 </t>
  </si>
  <si>
    <t xml:space="preserve">14 11 </t>
  </si>
  <si>
    <t xml:space="preserve">02 04 03 </t>
  </si>
  <si>
    <t xml:space="preserve">3 8 </t>
  </si>
  <si>
    <t xml:space="preserve">5 16 </t>
  </si>
  <si>
    <t xml:space="preserve">09 02 06 </t>
  </si>
  <si>
    <t xml:space="preserve">1 7 </t>
  </si>
  <si>
    <t xml:space="preserve">8 5 </t>
  </si>
  <si>
    <t xml:space="preserve">2 6 </t>
  </si>
  <si>
    <t xml:space="preserve">08 12 06 </t>
  </si>
  <si>
    <t xml:space="preserve">11 04 09 </t>
  </si>
  <si>
    <t xml:space="preserve">6 11 </t>
  </si>
  <si>
    <t xml:space="preserve">3 16 </t>
  </si>
  <si>
    <t xml:space="preserve">05 16 01 </t>
  </si>
  <si>
    <t xml:space="preserve">11 7 </t>
  </si>
  <si>
    <t xml:space="preserve">3 6 </t>
  </si>
  <si>
    <t xml:space="preserve">7 16 </t>
  </si>
  <si>
    <t xml:space="preserve">07 02 06 </t>
  </si>
  <si>
    <t xml:space="preserve">3 12 </t>
  </si>
  <si>
    <t xml:space="preserve">3 2 </t>
  </si>
  <si>
    <t xml:space="preserve">6 1 </t>
  </si>
  <si>
    <t xml:space="preserve">7 15 </t>
  </si>
  <si>
    <t xml:space="preserve">10 13 11 </t>
  </si>
  <si>
    <t xml:space="preserve">05 10 07 </t>
  </si>
  <si>
    <t xml:space="preserve">5 15 </t>
  </si>
  <si>
    <t xml:space="preserve">5 12 </t>
  </si>
  <si>
    <t xml:space="preserve">06 01 12 </t>
  </si>
  <si>
    <t xml:space="preserve">7 11 </t>
  </si>
  <si>
    <t xml:space="preserve">07 13 11 </t>
  </si>
  <si>
    <t xml:space="preserve">13 6 </t>
  </si>
  <si>
    <t xml:space="preserve">3 5 </t>
  </si>
  <si>
    <t xml:space="preserve">10 4 </t>
  </si>
  <si>
    <t xml:space="preserve">04 06 05 </t>
  </si>
  <si>
    <t xml:space="preserve">11 05 10 </t>
  </si>
  <si>
    <t xml:space="preserve">11 8 </t>
  </si>
  <si>
    <t xml:space="preserve">6 5 </t>
  </si>
  <si>
    <t xml:space="preserve">06 01 03 </t>
  </si>
  <si>
    <t xml:space="preserve">15 3 </t>
  </si>
  <si>
    <t xml:space="preserve">2 4 </t>
  </si>
  <si>
    <t xml:space="preserve">09 05 08 </t>
  </si>
  <si>
    <t xml:space="preserve">9 11 </t>
  </si>
  <si>
    <t xml:space="preserve">09 03 14 </t>
  </si>
  <si>
    <t xml:space="preserve">6 12 </t>
  </si>
  <si>
    <t xml:space="preserve">05 01 08 </t>
  </si>
  <si>
    <t xml:space="preserve">02 08 05 </t>
  </si>
  <si>
    <t xml:space="preserve">07 09 05 </t>
  </si>
  <si>
    <t xml:space="preserve">5 9 </t>
  </si>
  <si>
    <t xml:space="preserve">5 4 </t>
  </si>
  <si>
    <t xml:space="preserve">7 12 </t>
  </si>
  <si>
    <t xml:space="preserve">02 07 04 </t>
  </si>
  <si>
    <t xml:space="preserve">14 13 07 </t>
  </si>
  <si>
    <t xml:space="preserve">11 12 </t>
  </si>
  <si>
    <t xml:space="preserve">7 9 </t>
  </si>
  <si>
    <t xml:space="preserve">03 14 13 </t>
  </si>
  <si>
    <t xml:space="preserve">15 9 </t>
  </si>
  <si>
    <t xml:space="preserve">1 10 </t>
  </si>
  <si>
    <t xml:space="preserve">12 02 15 </t>
  </si>
  <si>
    <t xml:space="preserve">6 10 </t>
  </si>
  <si>
    <t xml:space="preserve">2 7 </t>
  </si>
  <si>
    <t xml:space="preserve">12 06 02 </t>
  </si>
  <si>
    <t xml:space="preserve">03 04 12 </t>
  </si>
  <si>
    <t xml:space="preserve">05 01 07 </t>
  </si>
  <si>
    <t xml:space="preserve">4 15 </t>
  </si>
  <si>
    <t xml:space="preserve">10 12 </t>
  </si>
  <si>
    <t xml:space="preserve">01 02 03 </t>
  </si>
  <si>
    <t xml:space="preserve">01 08 10 </t>
  </si>
  <si>
    <t xml:space="preserve">7 1 </t>
  </si>
  <si>
    <t xml:space="preserve">13 07 04 </t>
  </si>
  <si>
    <t xml:space="preserve">13 11 </t>
  </si>
  <si>
    <t xml:space="preserve">09 11 05 </t>
  </si>
  <si>
    <t xml:space="preserve">09 03 02 </t>
  </si>
  <si>
    <t xml:space="preserve">08 06 05 </t>
  </si>
  <si>
    <t xml:space="preserve">10 2 </t>
  </si>
  <si>
    <t xml:space="preserve">10 06 05 </t>
  </si>
  <si>
    <t xml:space="preserve">09 05 06 </t>
  </si>
  <si>
    <t xml:space="preserve">2 11 </t>
  </si>
  <si>
    <t xml:space="preserve">11 10 </t>
  </si>
  <si>
    <t xml:space="preserve">8 1 </t>
  </si>
  <si>
    <t xml:space="preserve">01 09 07 </t>
  </si>
  <si>
    <t xml:space="preserve">05 11 10 </t>
  </si>
  <si>
    <t xml:space="preserve">11 5 </t>
  </si>
  <si>
    <t xml:space="preserve">13 4 </t>
  </si>
  <si>
    <t xml:space="preserve">05 03 04 </t>
  </si>
  <si>
    <t xml:space="preserve">12 5 </t>
  </si>
  <si>
    <t xml:space="preserve">4 9 </t>
  </si>
  <si>
    <t xml:space="preserve">02 14 06 </t>
  </si>
  <si>
    <t xml:space="preserve">14 4 </t>
  </si>
  <si>
    <t xml:space="preserve">05 07 06 </t>
  </si>
  <si>
    <t xml:space="preserve">07 04 03 </t>
  </si>
  <si>
    <t xml:space="preserve">01 09 08 </t>
  </si>
  <si>
    <t xml:space="preserve">06 04 05 </t>
  </si>
  <si>
    <t xml:space="preserve">8 2 </t>
  </si>
  <si>
    <t xml:space="preserve">12 04 02 </t>
  </si>
  <si>
    <t xml:space="preserve">09 07 13 </t>
  </si>
  <si>
    <t xml:space="preserve">2 1 </t>
  </si>
  <si>
    <t xml:space="preserve">06 07 01 </t>
  </si>
  <si>
    <t xml:space="preserve">01 04 12 </t>
  </si>
  <si>
    <t xml:space="preserve">04 13 02 </t>
  </si>
  <si>
    <t xml:space="preserve">8 13 </t>
  </si>
  <si>
    <t xml:space="preserve">11 2 </t>
  </si>
  <si>
    <t xml:space="preserve">1 3 </t>
  </si>
  <si>
    <t xml:space="preserve">8 9 </t>
  </si>
  <si>
    <t xml:space="preserve">06 13 03 </t>
  </si>
  <si>
    <t xml:space="preserve">07 03 09 </t>
  </si>
  <si>
    <t xml:space="preserve">4 14 </t>
  </si>
  <si>
    <t xml:space="preserve">8 14 </t>
  </si>
  <si>
    <t xml:space="preserve">02 09 07 </t>
  </si>
  <si>
    <t xml:space="preserve">07 13 02 </t>
  </si>
  <si>
    <t xml:space="preserve">07 08 01 </t>
  </si>
  <si>
    <t xml:space="preserve">12 07 11 </t>
  </si>
  <si>
    <t xml:space="preserve">01 02 09 </t>
  </si>
  <si>
    <t xml:space="preserve">07 15 14 </t>
  </si>
  <si>
    <t xml:space="preserve">6 4 </t>
  </si>
  <si>
    <t xml:space="preserve">14 12 </t>
  </si>
  <si>
    <t xml:space="preserve">06 12 03 </t>
  </si>
  <si>
    <t xml:space="preserve">15 10 06 </t>
  </si>
  <si>
    <t xml:space="preserve">04 05 08 </t>
  </si>
  <si>
    <t xml:space="preserve">04 02 06 </t>
  </si>
  <si>
    <t xml:space="preserve">16 7 </t>
  </si>
  <si>
    <t xml:space="preserve">14 06 10 </t>
  </si>
  <si>
    <t xml:space="preserve">8 11 </t>
  </si>
  <si>
    <t xml:space="preserve">12 15 </t>
  </si>
  <si>
    <t xml:space="preserve">11 14 08 </t>
  </si>
  <si>
    <t xml:space="preserve">01 10 09 </t>
  </si>
  <si>
    <t xml:space="preserve">15 08 09 </t>
  </si>
  <si>
    <t xml:space="preserve">04 08 01 </t>
  </si>
  <si>
    <t xml:space="preserve">08 07 09 </t>
  </si>
  <si>
    <t xml:space="preserve">15 7 </t>
  </si>
  <si>
    <t xml:space="preserve">03 04 15 </t>
  </si>
  <si>
    <t xml:space="preserve">08 12 11 </t>
  </si>
  <si>
    <t xml:space="preserve">02 05 08 </t>
  </si>
  <si>
    <t>Dates</t>
  </si>
  <si>
    <t>Cps</t>
  </si>
  <si>
    <t>Réunion &amp; Course</t>
  </si>
  <si>
    <t>Sélection</t>
  </si>
  <si>
    <t>Capital :</t>
  </si>
  <si>
    <t>Mise de base :</t>
  </si>
  <si>
    <t>Écart</t>
  </si>
  <si>
    <t>Suivi écart</t>
  </si>
  <si>
    <t>Nb de chevaux</t>
  </si>
  <si>
    <t>OBJ</t>
  </si>
  <si>
    <t>Mises Totales</t>
  </si>
  <si>
    <t>Arrivée</t>
  </si>
  <si>
    <t>Rapports</t>
  </si>
  <si>
    <t>Gains</t>
  </si>
  <si>
    <t>Gains Nets</t>
  </si>
  <si>
    <t>Bilan</t>
  </si>
  <si>
    <t>Capital</t>
  </si>
  <si>
    <t>% écart max</t>
  </si>
  <si>
    <t>R1 - C2</t>
  </si>
  <si>
    <t>R1 - C4</t>
  </si>
  <si>
    <t>R1 - C3</t>
  </si>
  <si>
    <t>R1 - C1</t>
  </si>
  <si>
    <t>R1 - C6</t>
  </si>
  <si>
    <t>R1 - C7</t>
  </si>
  <si>
    <t>R1 - C5</t>
  </si>
  <si>
    <t>R1 - C8</t>
  </si>
  <si>
    <t>Rendement :</t>
  </si>
  <si>
    <t>Capitalisation :</t>
  </si>
  <si>
    <t>Oui</t>
  </si>
  <si>
    <t>Non</t>
  </si>
  <si>
    <t>Solde Partie</t>
  </si>
  <si>
    <t>Bilan :</t>
  </si>
  <si>
    <t>Réussite :</t>
  </si>
  <si>
    <t>Écart Max :</t>
  </si>
  <si>
    <t>Écart Moyen :</t>
  </si>
  <si>
    <t>Rapport Moyen :</t>
  </si>
  <si>
    <t>Mises Moyennes :</t>
  </si>
  <si>
    <t>Activité en % :</t>
  </si>
  <si>
    <t>Mises Max :</t>
  </si>
  <si>
    <t>Mises Unitaires</t>
  </si>
  <si>
    <t>EFS :</t>
  </si>
  <si>
    <t>Coef Capitalisation</t>
  </si>
  <si>
    <t>Paramètres…</t>
  </si>
  <si>
    <t>Chiffres Clés…</t>
  </si>
  <si>
    <t>Reraits ou Augmentation du Capital</t>
  </si>
  <si>
    <t>Mise Unitaire Max :</t>
  </si>
  <si>
    <t xml:space="preserve">10 09 2005 (1) </t>
  </si>
  <si>
    <t xml:space="preserve">01 05 03 </t>
  </si>
  <si>
    <t xml:space="preserve">13 09 2005 (2) </t>
  </si>
  <si>
    <t xml:space="preserve">04 07 16 </t>
  </si>
  <si>
    <t xml:space="preserve">04 11 2005 (3) </t>
  </si>
  <si>
    <t xml:space="preserve">1 18 </t>
  </si>
  <si>
    <t xml:space="preserve">06 12 01 </t>
  </si>
  <si>
    <t xml:space="preserve">07 11 2005 (4) </t>
  </si>
  <si>
    <t xml:space="preserve">10 11 2005 (5) </t>
  </si>
  <si>
    <t xml:space="preserve">05 06 18 </t>
  </si>
  <si>
    <t xml:space="preserve">22 11 2005 (6) </t>
  </si>
  <si>
    <t xml:space="preserve">09 06 01 </t>
  </si>
  <si>
    <t xml:space="preserve">29 11 2005 (7) </t>
  </si>
  <si>
    <t xml:space="preserve">06 01 18 </t>
  </si>
  <si>
    <t xml:space="preserve">06 12 2005 (8) </t>
  </si>
  <si>
    <t xml:space="preserve">14 06 07 </t>
  </si>
  <si>
    <t xml:space="preserve">08 12 2005 (9) </t>
  </si>
  <si>
    <t xml:space="preserve">03 07 08 </t>
  </si>
  <si>
    <t xml:space="preserve">14 12 2005 (10) </t>
  </si>
  <si>
    <t xml:space="preserve">01 06 11 </t>
  </si>
  <si>
    <t xml:space="preserve">15 12 2005 (11) </t>
  </si>
  <si>
    <t xml:space="preserve">05 06 04 </t>
  </si>
  <si>
    <t xml:space="preserve">17 12 2005 (12) </t>
  </si>
  <si>
    <t xml:space="preserve">08 04 02 </t>
  </si>
  <si>
    <t xml:space="preserve">20 12 2005 (13) </t>
  </si>
  <si>
    <t xml:space="preserve">06 04 03 </t>
  </si>
  <si>
    <t xml:space="preserve">21 12 2005 (14) </t>
  </si>
  <si>
    <t xml:space="preserve">07 01 2006 (15) </t>
  </si>
  <si>
    <t xml:space="preserve">18 15 05 </t>
  </si>
  <si>
    <t xml:space="preserve">08 01 2006 (16) </t>
  </si>
  <si>
    <t xml:space="preserve">16 01 2006 (17) </t>
  </si>
  <si>
    <t xml:space="preserve">06 16 18 </t>
  </si>
  <si>
    <t xml:space="preserve">28 01 2006 (18) </t>
  </si>
  <si>
    <t xml:space="preserve">12 02 2006 (19) </t>
  </si>
  <si>
    <t xml:space="preserve">09 02 01 </t>
  </si>
  <si>
    <t xml:space="preserve">23 02 2006 (20) </t>
  </si>
  <si>
    <t xml:space="preserve">08 15 06 </t>
  </si>
  <si>
    <t xml:space="preserve">15 04 2006 (21) </t>
  </si>
  <si>
    <t xml:space="preserve">3 17 </t>
  </si>
  <si>
    <t xml:space="preserve">06 17 14 </t>
  </si>
  <si>
    <t xml:space="preserve">22 04 2006 (22) </t>
  </si>
  <si>
    <t xml:space="preserve">13 05 2006 (23) </t>
  </si>
  <si>
    <t xml:space="preserve">03 04 10 </t>
  </si>
  <si>
    <t xml:space="preserve">23 05 2006 (24) </t>
  </si>
  <si>
    <t xml:space="preserve">03 04 07 </t>
  </si>
  <si>
    <t xml:space="preserve">30 05 2006 (25) </t>
  </si>
  <si>
    <t xml:space="preserve">05 15 10 </t>
  </si>
  <si>
    <t xml:space="preserve">19 06 2006 (26) </t>
  </si>
  <si>
    <t xml:space="preserve">07 04 06 </t>
  </si>
  <si>
    <t xml:space="preserve">24 06 2006 (27) </t>
  </si>
  <si>
    <t xml:space="preserve">05 06 11 </t>
  </si>
  <si>
    <t xml:space="preserve">27 06 2006 (28) </t>
  </si>
  <si>
    <t xml:space="preserve">15 14 03 </t>
  </si>
  <si>
    <t xml:space="preserve">29 06 2006 (29) </t>
  </si>
  <si>
    <t xml:space="preserve">12 07 2006 (30) </t>
  </si>
  <si>
    <t xml:space="preserve">04 05 10 </t>
  </si>
  <si>
    <t xml:space="preserve">13 07 2006 (31) </t>
  </si>
  <si>
    <t xml:space="preserve">09 06 02 </t>
  </si>
  <si>
    <t xml:space="preserve">16 07 2006 (32) </t>
  </si>
  <si>
    <t xml:space="preserve">02 07 06 </t>
  </si>
  <si>
    <t xml:space="preserve">30 07 2006 (33) </t>
  </si>
  <si>
    <t xml:space="preserve">04 11 07 </t>
  </si>
  <si>
    <t xml:space="preserve">03 08 2006 (34) </t>
  </si>
  <si>
    <t xml:space="preserve">04 12 08 </t>
  </si>
  <si>
    <t xml:space="preserve">21 08 2006 (35) </t>
  </si>
  <si>
    <t xml:space="preserve">08 02 04 </t>
  </si>
  <si>
    <t xml:space="preserve">23 08 2006 (36) </t>
  </si>
  <si>
    <t xml:space="preserve">13 08 01 </t>
  </si>
  <si>
    <t xml:space="preserve">28 08 2006 (37) </t>
  </si>
  <si>
    <t xml:space="preserve">01 03 02 </t>
  </si>
  <si>
    <t xml:space="preserve">12 09 2006 (38) </t>
  </si>
  <si>
    <t xml:space="preserve">10 02 12 </t>
  </si>
  <si>
    <t xml:space="preserve">21 09 2006 (39) </t>
  </si>
  <si>
    <t xml:space="preserve">06 07 02 </t>
  </si>
  <si>
    <t xml:space="preserve">03 10 2006 (40) </t>
  </si>
  <si>
    <t xml:space="preserve">06 02 12 </t>
  </si>
  <si>
    <t xml:space="preserve">06 10 2006 (41) </t>
  </si>
  <si>
    <t xml:space="preserve">17 10 2006 (42) </t>
  </si>
  <si>
    <t xml:space="preserve">06 16 14 </t>
  </si>
  <si>
    <t xml:space="preserve">20 10 2006 (43) </t>
  </si>
  <si>
    <t xml:space="preserve">03 04 02 </t>
  </si>
  <si>
    <t xml:space="preserve">03 11 2006 (44) </t>
  </si>
  <si>
    <t xml:space="preserve">05 02 10 </t>
  </si>
  <si>
    <t xml:space="preserve">06 11 2006 (45) </t>
  </si>
  <si>
    <t xml:space="preserve">8 17 </t>
  </si>
  <si>
    <t xml:space="preserve">09 11 2006 (46) </t>
  </si>
  <si>
    <t xml:space="preserve">03 06 11 </t>
  </si>
  <si>
    <t xml:space="preserve">21 11 2006 (47) </t>
  </si>
  <si>
    <t xml:space="preserve">13 18 14 </t>
  </si>
  <si>
    <t xml:space="preserve">28 11 2006 (48) </t>
  </si>
  <si>
    <t xml:space="preserve">07 16 09 </t>
  </si>
  <si>
    <t xml:space="preserve">05 12 2006 (49) </t>
  </si>
  <si>
    <t xml:space="preserve">04 03 01 </t>
  </si>
  <si>
    <t xml:space="preserve">07 12 2006 (50) </t>
  </si>
  <si>
    <t xml:space="preserve">11 13 04 </t>
  </si>
  <si>
    <t xml:space="preserve">13 12 2006 (51) </t>
  </si>
  <si>
    <t xml:space="preserve">12 08 15 </t>
  </si>
  <si>
    <t xml:space="preserve">16 12 2006 (52) </t>
  </si>
  <si>
    <t xml:space="preserve">19 12 2006 (53) </t>
  </si>
  <si>
    <t xml:space="preserve">05 02 11 </t>
  </si>
  <si>
    <t xml:space="preserve">20 12 2006 (54) </t>
  </si>
  <si>
    <t xml:space="preserve">31 12 2006 (55) </t>
  </si>
  <si>
    <t xml:space="preserve">04 13 09 </t>
  </si>
  <si>
    <t xml:space="preserve">01 01 2007 (56) </t>
  </si>
  <si>
    <t xml:space="preserve">05 06 08 </t>
  </si>
  <si>
    <t xml:space="preserve">07 01 2007 (57) </t>
  </si>
  <si>
    <t xml:space="preserve">15 01 2007 (58) </t>
  </si>
  <si>
    <t xml:space="preserve">04 10 09 </t>
  </si>
  <si>
    <t xml:space="preserve">27 01 2007 (59) </t>
  </si>
  <si>
    <t xml:space="preserve">13 01 10 </t>
  </si>
  <si>
    <t xml:space="preserve">07 02 2007 (60) </t>
  </si>
  <si>
    <t xml:space="preserve">02 04 01 </t>
  </si>
  <si>
    <t xml:space="preserve">10 02 2007 (61) </t>
  </si>
  <si>
    <t xml:space="preserve">11 02 2007 (62) </t>
  </si>
  <si>
    <t xml:space="preserve">9 8 </t>
  </si>
  <si>
    <t xml:space="preserve">12 02 2007 (63) </t>
  </si>
  <si>
    <t xml:space="preserve">13 02 2007 (64) </t>
  </si>
  <si>
    <t xml:space="preserve">13 3 </t>
  </si>
  <si>
    <t xml:space="preserve">01 03 05 </t>
  </si>
  <si>
    <t xml:space="preserve">15 02 2007 (65) </t>
  </si>
  <si>
    <t xml:space="preserve">08 05 07 </t>
  </si>
  <si>
    <t xml:space="preserve">18 02 2007 (66) </t>
  </si>
  <si>
    <t xml:space="preserve">28 02 2007 (67) </t>
  </si>
  <si>
    <t xml:space="preserve">03 08 09 </t>
  </si>
  <si>
    <t xml:space="preserve">01 03 2007 (68) </t>
  </si>
  <si>
    <t xml:space="preserve">06 02 04 </t>
  </si>
  <si>
    <t xml:space="preserve">30 03 2007 (69) </t>
  </si>
  <si>
    <t xml:space="preserve">14 07 17 </t>
  </si>
  <si>
    <t xml:space="preserve">07 04 2007 (70) </t>
  </si>
  <si>
    <t xml:space="preserve">14 17 09 </t>
  </si>
  <si>
    <t xml:space="preserve">14 04 2007 (71) </t>
  </si>
  <si>
    <t xml:space="preserve">18 1 </t>
  </si>
  <si>
    <t xml:space="preserve">18 01 03 </t>
  </si>
  <si>
    <t xml:space="preserve">21 04 2007 (72) </t>
  </si>
  <si>
    <t xml:space="preserve">06 15 09 </t>
  </si>
  <si>
    <t xml:space="preserve">22 05 2007 (73) </t>
  </si>
  <si>
    <t xml:space="preserve">05 04 17 </t>
  </si>
  <si>
    <t xml:space="preserve">25 05 2007 (74) </t>
  </si>
  <si>
    <t xml:space="preserve">11 04 10 </t>
  </si>
  <si>
    <t xml:space="preserve">29 05 2007 (75) </t>
  </si>
  <si>
    <t xml:space="preserve">05 10 09 </t>
  </si>
  <si>
    <t xml:space="preserve">15 06 2007 (76) </t>
  </si>
  <si>
    <t xml:space="preserve">17 05 01 </t>
  </si>
  <si>
    <t xml:space="preserve">17 06 2007 (77) </t>
  </si>
  <si>
    <t xml:space="preserve">04 09 01 </t>
  </si>
  <si>
    <t xml:space="preserve">28 06 2007 (78) </t>
  </si>
  <si>
    <t xml:space="preserve">12 07 2007 (79) </t>
  </si>
  <si>
    <t xml:space="preserve">14 12 07 </t>
  </si>
  <si>
    <t xml:space="preserve">29 07 2007 (80) </t>
  </si>
  <si>
    <t xml:space="preserve">02 05 07 </t>
  </si>
  <si>
    <t xml:space="preserve">01 08 2007 (81) </t>
  </si>
  <si>
    <t xml:space="preserve">03 14 11 </t>
  </si>
  <si>
    <t xml:space="preserve">22 08 2007 (82) </t>
  </si>
  <si>
    <t xml:space="preserve">04 09 03 </t>
  </si>
  <si>
    <t xml:space="preserve">27 08 2007 (83) </t>
  </si>
  <si>
    <t xml:space="preserve">06 08 14 </t>
  </si>
  <si>
    <t xml:space="preserve">11 09 2007 (84) </t>
  </si>
  <si>
    <t xml:space="preserve">02 03 04 </t>
  </si>
  <si>
    <t xml:space="preserve">20 09 2007 (85) </t>
  </si>
  <si>
    <t xml:space="preserve">04 13 07 </t>
  </si>
  <si>
    <t xml:space="preserve">28 09 2007 (86) </t>
  </si>
  <si>
    <t xml:space="preserve">03 05 01 </t>
  </si>
  <si>
    <t xml:space="preserve">01 10 2007 (87) </t>
  </si>
  <si>
    <t xml:space="preserve">14 13 10 </t>
  </si>
  <si>
    <t xml:space="preserve">05 10 2007 (88) </t>
  </si>
  <si>
    <t xml:space="preserve">09 12 14 </t>
  </si>
  <si>
    <t xml:space="preserve">16 10 2007 (89) </t>
  </si>
  <si>
    <t xml:space="preserve">23 10 2007 (90) </t>
  </si>
  <si>
    <t xml:space="preserve">05 11 2007 (91) </t>
  </si>
  <si>
    <t xml:space="preserve">3 10 </t>
  </si>
  <si>
    <t xml:space="preserve">03 10 06 </t>
  </si>
  <si>
    <t xml:space="preserve">20 11 2007 (92) </t>
  </si>
  <si>
    <t xml:space="preserve">16 09 12 </t>
  </si>
  <si>
    <t xml:space="preserve">06 12 2007 (93) </t>
  </si>
  <si>
    <t xml:space="preserve">14 01 10 </t>
  </si>
  <si>
    <t xml:space="preserve">11 12 2007 (94) </t>
  </si>
  <si>
    <t xml:space="preserve">06 13 12 </t>
  </si>
  <si>
    <t xml:space="preserve">15 12 2007 (95) </t>
  </si>
  <si>
    <t xml:space="preserve">9 18 </t>
  </si>
  <si>
    <t xml:space="preserve">09 04 18 </t>
  </si>
  <si>
    <t xml:space="preserve">18 12 2007 (96) </t>
  </si>
  <si>
    <t xml:space="preserve">09 03 15 </t>
  </si>
  <si>
    <t xml:space="preserve">19 12 2007 (97) </t>
  </si>
  <si>
    <t xml:space="preserve">16 9 </t>
  </si>
  <si>
    <t xml:space="preserve">16 07 04 </t>
  </si>
  <si>
    <t xml:space="preserve">05 01 2008 (98) </t>
  </si>
  <si>
    <t xml:space="preserve">03 02 05 </t>
  </si>
  <si>
    <t xml:space="preserve">06 01 2008 (99) </t>
  </si>
  <si>
    <t xml:space="preserve">06 09 04 </t>
  </si>
  <si>
    <t xml:space="preserve">12 01 2008 (100) </t>
  </si>
  <si>
    <t xml:space="preserve">06 05 17 </t>
  </si>
  <si>
    <t xml:space="preserve">14 01 2008 (101) </t>
  </si>
  <si>
    <t xml:space="preserve">03 05 13 </t>
  </si>
  <si>
    <t xml:space="preserve">26 01 2008 (102) </t>
  </si>
  <si>
    <t xml:space="preserve">16 3 </t>
  </si>
  <si>
    <t xml:space="preserve">06 02 2008 (103) </t>
  </si>
  <si>
    <t xml:space="preserve">08 16 07 </t>
  </si>
  <si>
    <t xml:space="preserve">09 02 2008 (104) </t>
  </si>
  <si>
    <t xml:space="preserve">10 02 2008 (105) </t>
  </si>
  <si>
    <t xml:space="preserve">06 07 11 </t>
  </si>
  <si>
    <t xml:space="preserve">11 02 2008 (106) </t>
  </si>
  <si>
    <t xml:space="preserve">08 04 11 </t>
  </si>
  <si>
    <t xml:space="preserve">21 02 2008 (107) </t>
  </si>
  <si>
    <t xml:space="preserve">27 02 2008 (108) </t>
  </si>
  <si>
    <t xml:space="preserve">28 02 2008 (109) </t>
  </si>
  <si>
    <t xml:space="preserve">06 01 02 </t>
  </si>
  <si>
    <t xml:space="preserve">14 03 2008 (110) </t>
  </si>
  <si>
    <t xml:space="preserve">13 03 05 </t>
  </si>
  <si>
    <t xml:space="preserve">28 03 2008 (111) </t>
  </si>
  <si>
    <t xml:space="preserve">05 17 07 </t>
  </si>
  <si>
    <t xml:space="preserve">12 04 2008 (112) </t>
  </si>
  <si>
    <t xml:space="preserve">19 04 2008 (113) </t>
  </si>
  <si>
    <t xml:space="preserve">04 06 02 </t>
  </si>
  <si>
    <t xml:space="preserve">03 05 2008 (114) </t>
  </si>
  <si>
    <t xml:space="preserve">01 10 11 </t>
  </si>
  <si>
    <t xml:space="preserve">16 05 2008 (115) </t>
  </si>
  <si>
    <t xml:space="preserve">09 17 06 </t>
  </si>
  <si>
    <t xml:space="preserve">23 05 2008 (116) </t>
  </si>
  <si>
    <t xml:space="preserve">03 13 02 </t>
  </si>
  <si>
    <t xml:space="preserve">30 05 2008 (117) </t>
  </si>
  <si>
    <t xml:space="preserve">02 04 07 </t>
  </si>
  <si>
    <t xml:space="preserve">15 06 2008 (118) </t>
  </si>
  <si>
    <t xml:space="preserve">26 06 2008 (119) </t>
  </si>
  <si>
    <t xml:space="preserve">6 15 </t>
  </si>
  <si>
    <t xml:space="preserve">09 15 13 </t>
  </si>
  <si>
    <t xml:space="preserve">10 07 2008 (120) </t>
  </si>
  <si>
    <t xml:space="preserve">07 06 16 </t>
  </si>
  <si>
    <t xml:space="preserve">16 07 2008 (121) </t>
  </si>
  <si>
    <t xml:space="preserve">08 01 07 </t>
  </si>
  <si>
    <t xml:space="preserve">20 07 2008 (122) </t>
  </si>
  <si>
    <t xml:space="preserve">06 11 03 </t>
  </si>
  <si>
    <t xml:space="preserve">26 07 2008 (123) </t>
  </si>
  <si>
    <t xml:space="preserve">07 12 03 </t>
  </si>
  <si>
    <t xml:space="preserve">30 07 2008 (124) </t>
  </si>
  <si>
    <t xml:space="preserve">01 11 06 </t>
  </si>
  <si>
    <t xml:space="preserve">01 08 2008 (125) </t>
  </si>
  <si>
    <t xml:space="preserve">13 08 2008 (126) </t>
  </si>
  <si>
    <t xml:space="preserve">02 15 11 </t>
  </si>
  <si>
    <t xml:space="preserve">20 08 2008 (127) </t>
  </si>
  <si>
    <t xml:space="preserve">15 09 2008 (128) </t>
  </si>
  <si>
    <t xml:space="preserve">01 05 08 </t>
  </si>
  <si>
    <t xml:space="preserve">18 09 2008 (129) </t>
  </si>
  <si>
    <t xml:space="preserve">07 05 12 </t>
  </si>
  <si>
    <t xml:space="preserve">29 09 2008 (130) </t>
  </si>
  <si>
    <t xml:space="preserve">05 02 16 </t>
  </si>
  <si>
    <t xml:space="preserve">13 10 2008 (131) </t>
  </si>
  <si>
    <t xml:space="preserve">14 06 02 </t>
  </si>
  <si>
    <t xml:space="preserve">17 10 2008 (132) </t>
  </si>
  <si>
    <t xml:space="preserve">03 11 2008 (133) </t>
  </si>
  <si>
    <t xml:space="preserve">06 11 2008 (134) </t>
  </si>
  <si>
    <t xml:space="preserve">10 02 07 </t>
  </si>
  <si>
    <t xml:space="preserve">24 11 2008 (135) </t>
  </si>
  <si>
    <t xml:space="preserve">02 04 17 </t>
  </si>
  <si>
    <t xml:space="preserve">04 12 2008 (136) </t>
  </si>
  <si>
    <t xml:space="preserve">18 3 </t>
  </si>
  <si>
    <t xml:space="preserve">18 13 03 </t>
  </si>
  <si>
    <t xml:space="preserve">13 12 2008 (137) </t>
  </si>
  <si>
    <t xml:space="preserve">04 02 10 </t>
  </si>
  <si>
    <t xml:space="preserve">16 12 2008 (138) </t>
  </si>
  <si>
    <t xml:space="preserve">16 12 </t>
  </si>
  <si>
    <t xml:space="preserve">18 11 01 </t>
  </si>
  <si>
    <t xml:space="preserve">17 12 2008 (139) </t>
  </si>
  <si>
    <t xml:space="preserve">02 04 08 </t>
  </si>
  <si>
    <t xml:space="preserve">21 12 2008 (140) </t>
  </si>
  <si>
    <t xml:space="preserve">27 12 2008 (141) </t>
  </si>
  <si>
    <t xml:space="preserve">16 06 05 </t>
  </si>
  <si>
    <t xml:space="preserve">28 12 2008 (142) </t>
  </si>
  <si>
    <t xml:space="preserve">07 05 08 </t>
  </si>
  <si>
    <t xml:space="preserve">30 12 2008 (143) </t>
  </si>
  <si>
    <t xml:space="preserve">05 14 06 </t>
  </si>
  <si>
    <t xml:space="preserve">03 01 2009 (144) </t>
  </si>
  <si>
    <t xml:space="preserve">16 01 03 </t>
  </si>
  <si>
    <t xml:space="preserve">04 01 2009 (145) </t>
  </si>
  <si>
    <t xml:space="preserve">06 05 09 </t>
  </si>
  <si>
    <t xml:space="preserve">10 01 2009 (146) </t>
  </si>
  <si>
    <t xml:space="preserve">04 16 15 </t>
  </si>
  <si>
    <t xml:space="preserve">12 01 2009 (147) </t>
  </si>
  <si>
    <t xml:space="preserve">11 06 09 </t>
  </si>
  <si>
    <t xml:space="preserve">24 01 2009 (148) </t>
  </si>
  <si>
    <t xml:space="preserve">01 14 10 </t>
  </si>
  <si>
    <t xml:space="preserve">04 02 2009 (149) </t>
  </si>
  <si>
    <t xml:space="preserve">06 01 09 </t>
  </si>
  <si>
    <t xml:space="preserve">07 02 2009 (150) </t>
  </si>
  <si>
    <t xml:space="preserve">08 07 03 </t>
  </si>
  <si>
    <t xml:space="preserve">08 02 2009 (151) </t>
  </si>
  <si>
    <t xml:space="preserve">05 03 06 </t>
  </si>
  <si>
    <t xml:space="preserve">09 02 2009 (152) </t>
  </si>
  <si>
    <t xml:space="preserve">09 08 11 </t>
  </si>
  <si>
    <t xml:space="preserve">10 02 2009 (153) </t>
  </si>
  <si>
    <t xml:space="preserve">01 03 06 </t>
  </si>
  <si>
    <t xml:space="preserve">12 02 2009 (154) </t>
  </si>
  <si>
    <t xml:space="preserve">03 12 15 </t>
  </si>
  <si>
    <t xml:space="preserve">15 02 2009 (155) </t>
  </si>
  <si>
    <t xml:space="preserve">20 02 2009 (156) </t>
  </si>
  <si>
    <t xml:space="preserve">07 02 03 </t>
  </si>
  <si>
    <t xml:space="preserve">25 02 2009 (157) </t>
  </si>
  <si>
    <t xml:space="preserve">05 03 14 </t>
  </si>
  <si>
    <t xml:space="preserve">27 03 2009 (158) </t>
  </si>
  <si>
    <t xml:space="preserve">04 04 2009 (159) </t>
  </si>
  <si>
    <t xml:space="preserve">11 04 2009 (160) </t>
  </si>
  <si>
    <t xml:space="preserve">9 15 </t>
  </si>
  <si>
    <t xml:space="preserve">09 12 08 </t>
  </si>
  <si>
    <t xml:space="preserve">22 05 2009 (161) </t>
  </si>
  <si>
    <t xml:space="preserve">23 05 2009 (162) </t>
  </si>
  <si>
    <t xml:space="preserve">03 12 13 </t>
  </si>
  <si>
    <t xml:space="preserve">05 06 2009 (163) </t>
  </si>
  <si>
    <t xml:space="preserve">02 11 09 </t>
  </si>
  <si>
    <t xml:space="preserve">12 06 2009 (164) </t>
  </si>
  <si>
    <t xml:space="preserve">13 06 2009 (165) </t>
  </si>
  <si>
    <t xml:space="preserve">07 04 01 </t>
  </si>
  <si>
    <t xml:space="preserve">19 06 2009 (166) </t>
  </si>
  <si>
    <t xml:space="preserve">08 09 07 </t>
  </si>
  <si>
    <t xml:space="preserve">25 06 2009 (167) </t>
  </si>
  <si>
    <t xml:space="preserve">16 12 02 </t>
  </si>
  <si>
    <t xml:space="preserve">26 06 2009 (168) </t>
  </si>
  <si>
    <t xml:space="preserve">09 02 04 </t>
  </si>
  <si>
    <t xml:space="preserve">09 07 2009 (169) </t>
  </si>
  <si>
    <t xml:space="preserve">15 03 02 </t>
  </si>
  <si>
    <t xml:space="preserve">19 07 2009 (170) </t>
  </si>
  <si>
    <t xml:space="preserve">04 09 08 </t>
  </si>
  <si>
    <t xml:space="preserve">25 07 2009 (171) </t>
  </si>
  <si>
    <t xml:space="preserve">05 02 15 </t>
  </si>
  <si>
    <t xml:space="preserve">31 07 2009 (172) </t>
  </si>
  <si>
    <t xml:space="preserve">05 08 03 </t>
  </si>
  <si>
    <t xml:space="preserve">19 08 2009 (173) </t>
  </si>
  <si>
    <t xml:space="preserve">16 09 2009 (174) </t>
  </si>
  <si>
    <t xml:space="preserve">04 01 05 </t>
  </si>
  <si>
    <t xml:space="preserve">17 09 2009 (175) </t>
  </si>
  <si>
    <t xml:space="preserve">14 11 05 </t>
  </si>
  <si>
    <t xml:space="preserve">27 09 2009 (176) </t>
  </si>
  <si>
    <t xml:space="preserve">13 11 10 </t>
  </si>
  <si>
    <t xml:space="preserve">28 09 2009 (177) </t>
  </si>
  <si>
    <t xml:space="preserve">02 12 04 </t>
  </si>
  <si>
    <t xml:space="preserve">12 10 2009 (178) </t>
  </si>
  <si>
    <t xml:space="preserve">30 10 2009 (179) </t>
  </si>
  <si>
    <t xml:space="preserve">03 17 08 </t>
  </si>
  <si>
    <t xml:space="preserve">02 11 2009 (180) </t>
  </si>
  <si>
    <t xml:space="preserve">05 14 07 </t>
  </si>
  <si>
    <t xml:space="preserve">12 11 2009 (181) </t>
  </si>
  <si>
    <t xml:space="preserve">11 06 07 </t>
  </si>
  <si>
    <t xml:space="preserve">23 11 2009 (182) </t>
  </si>
  <si>
    <t xml:space="preserve">08 05 01 </t>
  </si>
  <si>
    <t xml:space="preserve">30 11 2009 (183) </t>
  </si>
  <si>
    <t xml:space="preserve">08 14 04 </t>
  </si>
  <si>
    <t xml:space="preserve">06 12 2009 (184) </t>
  </si>
  <si>
    <t xml:space="preserve">13 01 11 </t>
  </si>
  <si>
    <t xml:space="preserve">10 12 2009 (185) </t>
  </si>
  <si>
    <t xml:space="preserve">19 12 2009 (186) </t>
  </si>
  <si>
    <t xml:space="preserve">05 03 12 </t>
  </si>
  <si>
    <t xml:space="preserve">22 12 2009 (187) </t>
  </si>
  <si>
    <t xml:space="preserve">08 16 15 </t>
  </si>
  <si>
    <t xml:space="preserve">27 12 2009 (188) </t>
  </si>
  <si>
    <t xml:space="preserve">30 12 2009 (189) </t>
  </si>
  <si>
    <t xml:space="preserve">09 03 06 </t>
  </si>
  <si>
    <t xml:space="preserve">03 01 2010 (190) </t>
  </si>
  <si>
    <t xml:space="preserve">09 03 05 </t>
  </si>
  <si>
    <t xml:space="preserve">06 01 2010 (191) </t>
  </si>
  <si>
    <t xml:space="preserve">10 01 2010 (192) </t>
  </si>
  <si>
    <t xml:space="preserve">8 16 </t>
  </si>
  <si>
    <t xml:space="preserve">07 16 05 </t>
  </si>
  <si>
    <t xml:space="preserve">13 01 2010 (193) </t>
  </si>
  <si>
    <t xml:space="preserve">05 08 01 </t>
  </si>
  <si>
    <t xml:space="preserve">18 01 2010 (194) </t>
  </si>
  <si>
    <t xml:space="preserve">07 11 09 </t>
  </si>
  <si>
    <t xml:space="preserve">30 01 2010 (195) </t>
  </si>
  <si>
    <t xml:space="preserve">05 06 14 </t>
  </si>
  <si>
    <t xml:space="preserve">06 02 2010 (196) </t>
  </si>
  <si>
    <t xml:space="preserve">08 02 12 </t>
  </si>
  <si>
    <t xml:space="preserve">09 02 2010 (197) </t>
  </si>
  <si>
    <t xml:space="preserve">06 14 05 </t>
  </si>
  <si>
    <t xml:space="preserve">10 02 2010 (198) </t>
  </si>
  <si>
    <t xml:space="preserve">12 07 15 </t>
  </si>
  <si>
    <t xml:space="preserve">18 02 2010 (199) </t>
  </si>
  <si>
    <t xml:space="preserve">01 08 04 </t>
  </si>
  <si>
    <t xml:space="preserve">19 02 2010 (200) </t>
  </si>
  <si>
    <t xml:space="preserve">25 02 2010 (201) </t>
  </si>
  <si>
    <t xml:space="preserve">15 13 11 </t>
  </si>
  <si>
    <t xml:space="preserve">26 02 2010 (202) </t>
  </si>
  <si>
    <t xml:space="preserve">02 05 11 </t>
  </si>
  <si>
    <t xml:space="preserve">03 03 2010 (203) </t>
  </si>
  <si>
    <t xml:space="preserve">03 12 01 </t>
  </si>
  <si>
    <t xml:space="preserve">04 03 2010 (204) </t>
  </si>
  <si>
    <t xml:space="preserve">19 03 2010 (205) </t>
  </si>
  <si>
    <t xml:space="preserve">06 03 08 </t>
  </si>
  <si>
    <t xml:space="preserve">02 04 2010 (206) </t>
  </si>
  <si>
    <t xml:space="preserve">15 1 </t>
  </si>
  <si>
    <t xml:space="preserve">01 02 14 </t>
  </si>
  <si>
    <t xml:space="preserve">10 04 2010 (207) </t>
  </si>
  <si>
    <t xml:space="preserve">7 17 </t>
  </si>
  <si>
    <t xml:space="preserve">05 07 08 </t>
  </si>
  <si>
    <t xml:space="preserve">24 04 2010 (208) </t>
  </si>
  <si>
    <t xml:space="preserve">07 02 05 </t>
  </si>
  <si>
    <t xml:space="preserve">14 05 2010 (209) </t>
  </si>
  <si>
    <t xml:space="preserve">02 14 05 </t>
  </si>
  <si>
    <t xml:space="preserve">21 05 2010 (210) </t>
  </si>
  <si>
    <t xml:space="preserve">05 01 06 </t>
  </si>
  <si>
    <t xml:space="preserve">20 06 2010 (211) </t>
  </si>
  <si>
    <t xml:space="preserve">01 07 2010 (212) </t>
  </si>
  <si>
    <t xml:space="preserve">02 03 05 </t>
  </si>
  <si>
    <t xml:space="preserve">02 07 2010 (213) </t>
  </si>
  <si>
    <t xml:space="preserve">10 08 13 </t>
  </si>
  <si>
    <t xml:space="preserve">15 07 2010 (214) </t>
  </si>
  <si>
    <t xml:space="preserve">06 01 04 </t>
  </si>
  <si>
    <t xml:space="preserve">31 07 2010 (215) </t>
  </si>
  <si>
    <t xml:space="preserve">03 07 11 </t>
  </si>
  <si>
    <t xml:space="preserve">04 08 2010 (216) </t>
  </si>
  <si>
    <t xml:space="preserve">12 11 </t>
  </si>
  <si>
    <t xml:space="preserve">05 04 10 </t>
  </si>
  <si>
    <t xml:space="preserve">06 08 2010 (217) </t>
  </si>
  <si>
    <t xml:space="preserve">01 05 11 </t>
  </si>
  <si>
    <t xml:space="preserve">25 08 2010 (218) </t>
  </si>
  <si>
    <t xml:space="preserve">09 02 05 </t>
  </si>
  <si>
    <t xml:space="preserve">03 09 2010 (219) </t>
  </si>
  <si>
    <t xml:space="preserve">02 01 14 </t>
  </si>
  <si>
    <t xml:space="preserve">20 09 2010 (220) </t>
  </si>
  <si>
    <t xml:space="preserve">11 12 16 </t>
  </si>
  <si>
    <t xml:space="preserve">22 09 2010 (221) </t>
  </si>
  <si>
    <t xml:space="preserve">02 03 06 </t>
  </si>
  <si>
    <t xml:space="preserve">23 09 2010 (222) </t>
  </si>
  <si>
    <t xml:space="preserve">08 14 15 </t>
  </si>
  <si>
    <t xml:space="preserve">04 10 2010 (223) </t>
  </si>
  <si>
    <t xml:space="preserve">15 01 05 </t>
  </si>
  <si>
    <t xml:space="preserve">18 10 2010 (224) </t>
  </si>
  <si>
    <t xml:space="preserve">10 09 12 </t>
  </si>
  <si>
    <t xml:space="preserve">05 11 2010 (225) </t>
  </si>
  <si>
    <t xml:space="preserve">09 04 07 </t>
  </si>
  <si>
    <t xml:space="preserve">08 11 2010 (226) </t>
  </si>
  <si>
    <t xml:space="preserve">01 03 18 </t>
  </si>
  <si>
    <t xml:space="preserve">18 11 2010 (227) </t>
  </si>
  <si>
    <t xml:space="preserve">04 05 01 </t>
  </si>
  <si>
    <t xml:space="preserve">19 11 2010 (228) </t>
  </si>
  <si>
    <t xml:space="preserve">01 03 04 </t>
  </si>
  <si>
    <t xml:space="preserve">29 11 2010 (229) </t>
  </si>
  <si>
    <t xml:space="preserve">09 15 10 </t>
  </si>
  <si>
    <t xml:space="preserve">05 12 2010 (230) </t>
  </si>
  <si>
    <t xml:space="preserve">07 05 06 </t>
  </si>
  <si>
    <t xml:space="preserve">08 12 2010 (231) </t>
  </si>
  <si>
    <t xml:space="preserve">06 05 02 </t>
  </si>
  <si>
    <t xml:space="preserve">09 12 2010 (232) </t>
  </si>
  <si>
    <t xml:space="preserve">16 12 2010 (233) </t>
  </si>
  <si>
    <t xml:space="preserve">18 12 2010 (234) </t>
  </si>
  <si>
    <t xml:space="preserve">15 2 </t>
  </si>
  <si>
    <t xml:space="preserve">26 12 2010 (235) </t>
  </si>
  <si>
    <t xml:space="preserve">05 06 15 </t>
  </si>
  <si>
    <t xml:space="preserve">31 12 2010 (236) </t>
  </si>
  <si>
    <t xml:space="preserve">08 07 01 </t>
  </si>
  <si>
    <t xml:space="preserve">02 01 2011 (237) </t>
  </si>
  <si>
    <t xml:space="preserve">03 06 09 </t>
  </si>
  <si>
    <t xml:space="preserve">09 01 2011 (238) </t>
  </si>
  <si>
    <t xml:space="preserve">09 08 02 </t>
  </si>
  <si>
    <t xml:space="preserve">17 01 2011 (239) </t>
  </si>
  <si>
    <t xml:space="preserve">11 02 09 </t>
  </si>
  <si>
    <t xml:space="preserve">29 01 2011 (240) </t>
  </si>
  <si>
    <t xml:space="preserve">04 05 09 </t>
  </si>
  <si>
    <t xml:space="preserve">09 02 2011 (241) </t>
  </si>
  <si>
    <t xml:space="preserve">12 02 2011 (242) </t>
  </si>
  <si>
    <t xml:space="preserve">13 02 2011 (243) </t>
  </si>
  <si>
    <t xml:space="preserve">05 02 06 </t>
  </si>
  <si>
    <t xml:space="preserve">14 02 2011 (244) </t>
  </si>
  <si>
    <t xml:space="preserve">15 02 2011 (245) </t>
  </si>
  <si>
    <t xml:space="preserve">07 17 02 </t>
  </si>
  <si>
    <t xml:space="preserve">17 02 2011 (246) </t>
  </si>
  <si>
    <t xml:space="preserve">05 01 02 </t>
  </si>
  <si>
    <t xml:space="preserve">25 02 2011 (247) </t>
  </si>
  <si>
    <t xml:space="preserve">05 09 06 </t>
  </si>
  <si>
    <t xml:space="preserve">03 03 2011 (248) </t>
  </si>
  <si>
    <t xml:space="preserve">04 17 15 </t>
  </si>
  <si>
    <t xml:space="preserve">01 04 2011 (249) </t>
  </si>
  <si>
    <t xml:space="preserve">09 04 2011 (250) </t>
  </si>
  <si>
    <t xml:space="preserve">03 15 05 </t>
  </si>
  <si>
    <t xml:space="preserve">16 04 2011 (251) </t>
  </si>
  <si>
    <t xml:space="preserve">04 11 02 </t>
  </si>
  <si>
    <t xml:space="preserve">23 04 2011 (252) </t>
  </si>
  <si>
    <t xml:space="preserve">06 05 2011 (253) </t>
  </si>
  <si>
    <t xml:space="preserve">13 05 2011 (254) </t>
  </si>
  <si>
    <t xml:space="preserve">13 09 16 </t>
  </si>
  <si>
    <t xml:space="preserve">28 05 2011 (255) </t>
  </si>
  <si>
    <t xml:space="preserve">17 06 2011 (256) </t>
  </si>
  <si>
    <t xml:space="preserve">01 13 02 </t>
  </si>
  <si>
    <t xml:space="preserve">19 06 2011 (257) </t>
  </si>
  <si>
    <t xml:space="preserve">17 5 </t>
  </si>
  <si>
    <t xml:space="preserve">30 06 2011 (258) </t>
  </si>
  <si>
    <t xml:space="preserve">02 01 03 </t>
  </si>
  <si>
    <t xml:space="preserve">01 07 2011 (259) </t>
  </si>
  <si>
    <t xml:space="preserve">01 09 16 </t>
  </si>
  <si>
    <t xml:space="preserve">13 07 2011 (260) </t>
  </si>
  <si>
    <t xml:space="preserve">16 01 11 </t>
  </si>
  <si>
    <t xml:space="preserve">30 07 2011 (261) </t>
  </si>
  <si>
    <t xml:space="preserve">02 09 15 </t>
  </si>
  <si>
    <t xml:space="preserve">03 08 2011 (262) </t>
  </si>
  <si>
    <t xml:space="preserve">06 09 14 </t>
  </si>
  <si>
    <t xml:space="preserve">05 08 2011 (263) </t>
  </si>
  <si>
    <t xml:space="preserve">12 13 07 </t>
  </si>
  <si>
    <t xml:space="preserve">17 08 2011 (264) </t>
  </si>
  <si>
    <t xml:space="preserve">08 05 02 </t>
  </si>
  <si>
    <t xml:space="preserve">02 09 2011 (265) </t>
  </si>
  <si>
    <t xml:space="preserve">10 16 </t>
  </si>
  <si>
    <t xml:space="preserve">03 14 04 </t>
  </si>
  <si>
    <t xml:space="preserve">19 09 2011 (266) </t>
  </si>
  <si>
    <t xml:space="preserve">03 06 14 </t>
  </si>
  <si>
    <t xml:space="preserve">21 09 2011 (267) </t>
  </si>
  <si>
    <t xml:space="preserve">16 02 03 </t>
  </si>
  <si>
    <t xml:space="preserve">22 09 2011 (268) </t>
  </si>
  <si>
    <t xml:space="preserve">04 09 02 </t>
  </si>
  <si>
    <t xml:space="preserve">03 10 2011 (269) </t>
  </si>
  <si>
    <t xml:space="preserve">08 15 01 </t>
  </si>
  <si>
    <t xml:space="preserve">17 10 2011 (270) </t>
  </si>
  <si>
    <t xml:space="preserve">13 07 02 </t>
  </si>
  <si>
    <t xml:space="preserve">04 11 2011 (271) </t>
  </si>
  <si>
    <t xml:space="preserve">04 18 03 </t>
  </si>
  <si>
    <t xml:space="preserve">07 11 2011 (272) </t>
  </si>
  <si>
    <t xml:space="preserve">17 11 2011 (273) </t>
  </si>
  <si>
    <t xml:space="preserve">07 06 04 </t>
  </si>
  <si>
    <t xml:space="preserve">18 11 2011 (274) </t>
  </si>
  <si>
    <t xml:space="preserve">05 08 02 </t>
  </si>
  <si>
    <t xml:space="preserve">28 11 2011 (275) </t>
  </si>
  <si>
    <t xml:space="preserve">06 02 07 </t>
  </si>
  <si>
    <t xml:space="preserve">15 12 2011 (276) </t>
  </si>
  <si>
    <t xml:space="preserve">17 12 2011 (277) </t>
  </si>
  <si>
    <t xml:space="preserve">17 1 </t>
  </si>
  <si>
    <t xml:space="preserve">01 06 08 </t>
  </si>
  <si>
    <t xml:space="preserve">21 12 2011 (278) </t>
  </si>
  <si>
    <t xml:space="preserve">12 11 03 </t>
  </si>
  <si>
    <t xml:space="preserve">25 12 2011 (279) </t>
  </si>
  <si>
    <t xml:space="preserve">07 08 03 </t>
  </si>
  <si>
    <t xml:space="preserve">30 12 2011 (280) </t>
  </si>
  <si>
    <t xml:space="preserve">09 14 03 </t>
  </si>
  <si>
    <t xml:space="preserve">01 01 2012 (281) </t>
  </si>
  <si>
    <t xml:space="preserve">03 08 15 </t>
  </si>
  <si>
    <t xml:space="preserve">04 01 2012 (282) </t>
  </si>
  <si>
    <t xml:space="preserve">06 15 14 </t>
  </si>
  <si>
    <t xml:space="preserve">08 01 2012 (283) </t>
  </si>
  <si>
    <t xml:space="preserve">10 11 04 </t>
  </si>
  <si>
    <t xml:space="preserve">12 01 2012 (284) </t>
  </si>
  <si>
    <t xml:space="preserve">13 05 01 </t>
  </si>
  <si>
    <t xml:space="preserve">16 01 2012 (285) </t>
  </si>
  <si>
    <t xml:space="preserve">03 16 06 </t>
  </si>
  <si>
    <t xml:space="preserve">28 01 2012 (286) </t>
  </si>
  <si>
    <t xml:space="preserve">04 05 16 </t>
  </si>
  <si>
    <t xml:space="preserve">08 02 2012 (287) </t>
  </si>
  <si>
    <t xml:space="preserve">18 14 02 </t>
  </si>
  <si>
    <t xml:space="preserve">11 02 2012 (288) </t>
  </si>
  <si>
    <t xml:space="preserve">04 07 15 </t>
  </si>
  <si>
    <t xml:space="preserve">13 02 2012 (289) </t>
  </si>
  <si>
    <t xml:space="preserve">14 18 </t>
  </si>
  <si>
    <t xml:space="preserve">16 02 2012 (290) </t>
  </si>
  <si>
    <t xml:space="preserve">03 10 04 </t>
  </si>
  <si>
    <t xml:space="preserve">23 02 2012 (291) </t>
  </si>
  <si>
    <t xml:space="preserve">08 12 05 </t>
  </si>
  <si>
    <t xml:space="preserve">24 02 2012 (292) </t>
  </si>
  <si>
    <t xml:space="preserve">29 02 2012 (293) </t>
  </si>
  <si>
    <t xml:space="preserve">11 03 02 </t>
  </si>
  <si>
    <t xml:space="preserve">01 03 2012 (294) </t>
  </si>
  <si>
    <t xml:space="preserve">08 11 02 </t>
  </si>
  <si>
    <t xml:space="preserve">16 03 2012 (295) </t>
  </si>
  <si>
    <t xml:space="preserve">06 07 08 </t>
  </si>
  <si>
    <t xml:space="preserve">30 03 2012 (296) </t>
  </si>
  <si>
    <t xml:space="preserve">07 02 04 </t>
  </si>
  <si>
    <t xml:space="preserve">21 04 2012 (297) </t>
  </si>
  <si>
    <t xml:space="preserve">07 03 13 </t>
  </si>
  <si>
    <t xml:space="preserve">02 05 2012 (298) </t>
  </si>
  <si>
    <t xml:space="preserve">04 05 2012 (299) </t>
  </si>
  <si>
    <t xml:space="preserve">09 15 11 </t>
  </si>
  <si>
    <t xml:space="preserve">01 10 2012 (300) </t>
  </si>
  <si>
    <t xml:space="preserve">12 10 2012 (301) </t>
  </si>
  <si>
    <t xml:space="preserve">14 05 15 </t>
  </si>
  <si>
    <t xml:space="preserve">15 10 2012 (302) </t>
  </si>
  <si>
    <t xml:space="preserve">04 03 15 </t>
  </si>
  <si>
    <t xml:space="preserve">02 11 2012 (303) </t>
  </si>
  <si>
    <t xml:space="preserve">07 13 05 </t>
  </si>
  <si>
    <t xml:space="preserve">05 11 2012 (304) </t>
  </si>
  <si>
    <t xml:space="preserve">16 11 2012 (305) </t>
  </si>
  <si>
    <t xml:space="preserve">06 12 2012 (306) </t>
  </si>
  <si>
    <t xml:space="preserve">15 12 2012 (307) </t>
  </si>
  <si>
    <t xml:space="preserve">23 12 2012 (308) </t>
  </si>
  <si>
    <t xml:space="preserve">30 12 2012 (309) </t>
  </si>
  <si>
    <t xml:space="preserve">01 05 02 </t>
  </si>
  <si>
    <t xml:space="preserve">31 12 2012 (310) </t>
  </si>
  <si>
    <t xml:space="preserve">16 07 17 </t>
  </si>
  <si>
    <t xml:space="preserve">06 01 2013 (311) </t>
  </si>
  <si>
    <t xml:space="preserve">10 13 15 </t>
  </si>
  <si>
    <t xml:space="preserve">26 01 2013 (312) </t>
  </si>
  <si>
    <t xml:space="preserve">14 17 </t>
  </si>
  <si>
    <t xml:space="preserve">14 12 03 </t>
  </si>
  <si>
    <t xml:space="preserve">06 02 2013 (313) </t>
  </si>
  <si>
    <t xml:space="preserve">17 08 11 </t>
  </si>
  <si>
    <t xml:space="preserve">10 02 2013 (314) </t>
  </si>
  <si>
    <t xml:space="preserve">11 02 2013 (315) </t>
  </si>
  <si>
    <t xml:space="preserve">04 10 07 </t>
  </si>
  <si>
    <t xml:space="preserve">14 02 2013 (316) </t>
  </si>
  <si>
    <t xml:space="preserve">09 04 12 </t>
  </si>
  <si>
    <t xml:space="preserve">22 02 2013 (317) </t>
  </si>
  <si>
    <t xml:space="preserve">15 06 09 </t>
  </si>
  <si>
    <t xml:space="preserve">27 02 2013 (318) </t>
  </si>
  <si>
    <t xml:space="preserve">06 05 03 </t>
  </si>
  <si>
    <t xml:space="preserve">28 02 2013 (319) </t>
  </si>
  <si>
    <t xml:space="preserve">09 10 11 </t>
  </si>
  <si>
    <t xml:space="preserve">15 03 2013 (320) </t>
  </si>
  <si>
    <t xml:space="preserve">06 02 01 </t>
  </si>
  <si>
    <t xml:space="preserve">29 03 2013 (321) </t>
  </si>
  <si>
    <t xml:space="preserve">09 01 06 </t>
  </si>
  <si>
    <t xml:space="preserve">06 04 2013 (322) </t>
  </si>
  <si>
    <t xml:space="preserve">04 11 09 </t>
  </si>
  <si>
    <t xml:space="preserve">20 04 2013 (323) </t>
  </si>
  <si>
    <t xml:space="preserve">03 07 02 </t>
  </si>
  <si>
    <t xml:space="preserve">03 05 2013 (324) </t>
  </si>
  <si>
    <t xml:space="preserve">08 05 10 </t>
  </si>
  <si>
    <t xml:space="preserve">10 05 2013 (325) </t>
  </si>
  <si>
    <t xml:space="preserve">27 06 2013 (326) </t>
  </si>
  <si>
    <t xml:space="preserve">14 05 01 </t>
  </si>
  <si>
    <t xml:space="preserve">28 06 2013 (327) </t>
  </si>
  <si>
    <t xml:space="preserve">29 06 2013 (328) </t>
  </si>
  <si>
    <t xml:space="preserve">9 13 </t>
  </si>
  <si>
    <t xml:space="preserve">13 01 05 </t>
  </si>
  <si>
    <t xml:space="preserve">10 07 2013 (329) </t>
  </si>
  <si>
    <t xml:space="preserve">08 02 10 </t>
  </si>
  <si>
    <t xml:space="preserve">27 07 2013 (330) </t>
  </si>
  <si>
    <t xml:space="preserve">01 06 03 </t>
  </si>
  <si>
    <t xml:space="preserve">31 07 2013 (331) </t>
  </si>
  <si>
    <t xml:space="preserve">06 10 01 </t>
  </si>
  <si>
    <t xml:space="preserve">16 09 2013 (332) </t>
  </si>
  <si>
    <t xml:space="preserve">18 09 2013 (333) </t>
  </si>
  <si>
    <t xml:space="preserve">02 04 09 </t>
  </si>
  <si>
    <t xml:space="preserve">19 09 2013 (334) </t>
  </si>
  <si>
    <t xml:space="preserve">16 10 </t>
  </si>
  <si>
    <t xml:space="preserve">03 08 04 </t>
  </si>
  <si>
    <t xml:space="preserve">30 09 2013 (335) </t>
  </si>
  <si>
    <t xml:space="preserve">09 06 07 </t>
  </si>
  <si>
    <t xml:space="preserve">14 10 2013 (336) </t>
  </si>
  <si>
    <t xml:space="preserve">14 07 06 </t>
  </si>
  <si>
    <t xml:space="preserve">04 11 2013 (337) </t>
  </si>
  <si>
    <t xml:space="preserve">08 15 09 </t>
  </si>
  <si>
    <t xml:space="preserve">07 11 2013 (338) </t>
  </si>
  <si>
    <t xml:space="preserve">02 05 03 </t>
  </si>
  <si>
    <t xml:space="preserve">14 11 2013 (339) </t>
  </si>
  <si>
    <t xml:space="preserve">16 11 2013 (340) </t>
  </si>
  <si>
    <t xml:space="preserve">14 09 12 </t>
  </si>
  <si>
    <t xml:space="preserve">05 12 2013 (341) </t>
  </si>
  <si>
    <t xml:space="preserve">11 09 06 </t>
  </si>
  <si>
    <t xml:space="preserve">12 12 2013 (342) </t>
  </si>
  <si>
    <t xml:space="preserve">14 12 2013 (343) </t>
  </si>
  <si>
    <t xml:space="preserve">11 07 14 </t>
  </si>
  <si>
    <t xml:space="preserve">22 12 2013 (344) </t>
  </si>
  <si>
    <t xml:space="preserve">04 02 15 </t>
  </si>
  <si>
    <t xml:space="preserve">29 12 2013 (345) </t>
  </si>
  <si>
    <t xml:space="preserve">30 12 2013 (346) </t>
  </si>
  <si>
    <t xml:space="preserve">04 01 2014 (347) </t>
  </si>
  <si>
    <t xml:space="preserve">05 15 13 </t>
  </si>
  <si>
    <t xml:space="preserve">05 01 2014 (348) </t>
  </si>
  <si>
    <t xml:space="preserve">15 03 14 </t>
  </si>
  <si>
    <t xml:space="preserve">05 02 2014 (349) </t>
  </si>
  <si>
    <t xml:space="preserve">18 06 02 </t>
  </si>
  <si>
    <t xml:space="preserve">08 02 2014 (350) </t>
  </si>
  <si>
    <t xml:space="preserve">12 08 14 </t>
  </si>
  <si>
    <t xml:space="preserve">09 02 2014 (351) </t>
  </si>
  <si>
    <t xml:space="preserve">01 10 08 </t>
  </si>
  <si>
    <t xml:space="preserve">10 02 2014 (352) </t>
  </si>
  <si>
    <t xml:space="preserve">02 04 10 </t>
  </si>
  <si>
    <t xml:space="preserve">11 02 2014 (353) </t>
  </si>
  <si>
    <t xml:space="preserve">20 02 2014 (354) </t>
  </si>
  <si>
    <t xml:space="preserve">11 10 02 </t>
  </si>
  <si>
    <t xml:space="preserve">26 02 2014 (355) </t>
  </si>
  <si>
    <t xml:space="preserve">16 09 06 </t>
  </si>
  <si>
    <t xml:space="preserve">27 02 2014 (356) </t>
  </si>
  <si>
    <t xml:space="preserve">28 03 2014 (357) </t>
  </si>
  <si>
    <t xml:space="preserve">17 7 </t>
  </si>
  <si>
    <t xml:space="preserve">17 05 04 </t>
  </si>
  <si>
    <t xml:space="preserve">12 04 2014 (358) </t>
  </si>
  <si>
    <t xml:space="preserve">13 08 05 </t>
  </si>
  <si>
    <t xml:space="preserve">19 04 2014 (359) </t>
  </si>
  <si>
    <t xml:space="preserve">03 01 05 </t>
  </si>
  <si>
    <t xml:space="preserve">02 05 2014 (360) </t>
  </si>
  <si>
    <t xml:space="preserve">05 13 04 </t>
  </si>
  <si>
    <t xml:space="preserve">09 05 2014 (361) </t>
  </si>
  <si>
    <t xml:space="preserve">05 08 09 </t>
  </si>
  <si>
    <t xml:space="preserve">16 05 2014 (362) </t>
  </si>
  <si>
    <t xml:space="preserve">14 12 04 </t>
  </si>
  <si>
    <t xml:space="preserve">24 05 2014 (363) </t>
  </si>
  <si>
    <t xml:space="preserve">16 06 13 </t>
  </si>
  <si>
    <t xml:space="preserve">22 06 2014 (364) </t>
  </si>
  <si>
    <t xml:space="preserve">06 02 05 </t>
  </si>
  <si>
    <t xml:space="preserve">26 06 2014 (365) </t>
  </si>
  <si>
    <t xml:space="preserve">12 8 </t>
  </si>
  <si>
    <t xml:space="preserve">12 02 06 </t>
  </si>
  <si>
    <t xml:space="preserve">27 06 2014 (366) </t>
  </si>
  <si>
    <t xml:space="preserve">18 04 01 </t>
  </si>
  <si>
    <t xml:space="preserve">28 06 2014 (367) </t>
  </si>
  <si>
    <t xml:space="preserve">09 07 2014 (368) </t>
  </si>
  <si>
    <t xml:space="preserve">13 05 07 </t>
  </si>
  <si>
    <t xml:space="preserve">19 07 2014 (369) </t>
  </si>
  <si>
    <t xml:space="preserve">10 07 11 </t>
  </si>
  <si>
    <t xml:space="preserve">26 07 2014 (370) </t>
  </si>
  <si>
    <t xml:space="preserve">30 07 2014 (371) </t>
  </si>
  <si>
    <t xml:space="preserve">02 13 01 </t>
  </si>
  <si>
    <t xml:space="preserve">15 09 2014 (372) </t>
  </si>
  <si>
    <t xml:space="preserve">14 09 05 </t>
  </si>
  <si>
    <t xml:space="preserve">28 09 2014 (373) </t>
  </si>
  <si>
    <t xml:space="preserve">06 05 07 </t>
  </si>
  <si>
    <t xml:space="preserve">13 10 2014 (374) </t>
  </si>
  <si>
    <t xml:space="preserve">31 10 2014 (375) </t>
  </si>
  <si>
    <t xml:space="preserve">05 01 11 </t>
  </si>
  <si>
    <t xml:space="preserve">06 11 2014 (376) </t>
  </si>
  <si>
    <t xml:space="preserve">13 11 2014 (377) </t>
  </si>
  <si>
    <t xml:space="preserve">03 04 06 </t>
  </si>
  <si>
    <t xml:space="preserve">04 12 2014 (378) </t>
  </si>
  <si>
    <t xml:space="preserve">03 15 01 </t>
  </si>
  <si>
    <t xml:space="preserve">08 12 2014 (379) </t>
  </si>
  <si>
    <t xml:space="preserve">07 04 12 </t>
  </si>
  <si>
    <t xml:space="preserve">13 12 2014 (380) </t>
  </si>
  <si>
    <t xml:space="preserve">08 07 02 </t>
  </si>
  <si>
    <t xml:space="preserve">21 12 2014 (381) </t>
  </si>
  <si>
    <t xml:space="preserve">09 17 08 </t>
  </si>
  <si>
    <t xml:space="preserve">23 12 2014 (382) </t>
  </si>
  <si>
    <t xml:space="preserve">06 01 05 </t>
  </si>
  <si>
    <t xml:space="preserve">28 12 2014 (383) </t>
  </si>
  <si>
    <t xml:space="preserve">17 01 05 </t>
  </si>
  <si>
    <t xml:space="preserve">03 01 2015 (384) </t>
  </si>
  <si>
    <t xml:space="preserve">02 11 13 </t>
  </si>
  <si>
    <t xml:space="preserve">04 01 2015 (385) </t>
  </si>
  <si>
    <t xml:space="preserve">09 18 06 </t>
  </si>
  <si>
    <t xml:space="preserve">24 01 2015 (386) </t>
  </si>
  <si>
    <t xml:space="preserve">27 01 2015 (387) </t>
  </si>
  <si>
    <t xml:space="preserve">04 11 12 </t>
  </si>
  <si>
    <t xml:space="preserve">31 01 2015 (388) </t>
  </si>
  <si>
    <t xml:space="preserve">14 09 10 </t>
  </si>
  <si>
    <t xml:space="preserve">04 02 2015 (389) </t>
  </si>
  <si>
    <t xml:space="preserve">05 04 12 </t>
  </si>
  <si>
    <t xml:space="preserve">07 02 2015 (390) </t>
  </si>
  <si>
    <t xml:space="preserve">08 02 2015 (391) </t>
  </si>
  <si>
    <t xml:space="preserve">03 04 11 </t>
  </si>
  <si>
    <t xml:space="preserve">09 02 2015 (392) </t>
  </si>
  <si>
    <t xml:space="preserve">08 07 04 </t>
  </si>
  <si>
    <t xml:space="preserve">10 02 2015 (393) </t>
  </si>
  <si>
    <t xml:space="preserve">12 02 2015 (394) </t>
  </si>
  <si>
    <t xml:space="preserve">19 02 2015 (395) </t>
  </si>
  <si>
    <t xml:space="preserve">14 03 02 </t>
  </si>
  <si>
    <t xml:space="preserve">20 02 2015 (396) </t>
  </si>
  <si>
    <t xml:space="preserve">04 01 14 </t>
  </si>
  <si>
    <t xml:space="preserve">25 02 2015 (397) </t>
  </si>
  <si>
    <t xml:space="preserve">28 02 2015 (398) </t>
  </si>
  <si>
    <t xml:space="preserve">17 13 </t>
  </si>
  <si>
    <t xml:space="preserve">13 03 2015 (399) </t>
  </si>
  <si>
    <t xml:space="preserve">11 05 02 </t>
  </si>
  <si>
    <t xml:space="preserve">27 03 2015 (400) </t>
  </si>
  <si>
    <t xml:space="preserve">06 16 03 </t>
  </si>
  <si>
    <t xml:space="preserve">04 04 2015 (401) </t>
  </si>
  <si>
    <t xml:space="preserve">05 11 04 </t>
  </si>
  <si>
    <t xml:space="preserve">11 04 2015 (402) </t>
  </si>
  <si>
    <t xml:space="preserve">01 06 07 </t>
  </si>
  <si>
    <t xml:space="preserve">18 04 2015 (403) </t>
  </si>
  <si>
    <t xml:space="preserve">11 10 03 </t>
  </si>
  <si>
    <t xml:space="preserve">15 05 2015 (404) </t>
  </si>
  <si>
    <t xml:space="preserve">11 14 07 </t>
  </si>
  <si>
    <t xml:space="preserve">22 05 2015 (405) </t>
  </si>
  <si>
    <t xml:space="preserve">03 04 13 </t>
  </si>
  <si>
    <t xml:space="preserve">25 06 2015 (406) </t>
  </si>
  <si>
    <t xml:space="preserve">04 09 11 </t>
  </si>
  <si>
    <t xml:space="preserve">26 06 2015 (407) </t>
  </si>
  <si>
    <t xml:space="preserve">12 02 03 </t>
  </si>
  <si>
    <t xml:space="preserve">27 06 2015 (408) </t>
  </si>
  <si>
    <t xml:space="preserve">09 02 07 </t>
  </si>
  <si>
    <t xml:space="preserve">08 07 2015 (409) </t>
  </si>
  <si>
    <t xml:space="preserve">02 01 06 </t>
  </si>
  <si>
    <t xml:space="preserve">11 07 2015 (410) </t>
  </si>
  <si>
    <t xml:space="preserve">05 06 01 </t>
  </si>
  <si>
    <t xml:space="preserve">18 07 2015 (411) </t>
  </si>
  <si>
    <t xml:space="preserve">11 09 04 </t>
  </si>
  <si>
    <t xml:space="preserve">25 07 2015 (412) </t>
  </si>
  <si>
    <t xml:space="preserve">02 08 03 </t>
  </si>
  <si>
    <t xml:space="preserve">29 07 2015 (413) </t>
  </si>
  <si>
    <t xml:space="preserve">12 08 2015 (414) </t>
  </si>
  <si>
    <t xml:space="preserve">14 09 2015 (415) </t>
  </si>
  <si>
    <t xml:space="preserve">28 09 2015 (416) </t>
  </si>
  <si>
    <t xml:space="preserve">12 01 07 </t>
  </si>
  <si>
    <t xml:space="preserve">07 10 2015 (417) </t>
  </si>
  <si>
    <t xml:space="preserve">01 02 10 </t>
  </si>
  <si>
    <t xml:space="preserve">12 10 2015 (418) </t>
  </si>
  <si>
    <t xml:space="preserve">13 09 06 </t>
  </si>
  <si>
    <t xml:space="preserve">23 10 2015 (419) </t>
  </si>
  <si>
    <t xml:space="preserve">03 16 08 </t>
  </si>
  <si>
    <t xml:space="preserve">30 10 2015 (420) </t>
  </si>
  <si>
    <t xml:space="preserve">17 9 </t>
  </si>
  <si>
    <t xml:space="preserve">04 02 07 </t>
  </si>
  <si>
    <t xml:space="preserve">12 11 2015 (421) </t>
  </si>
  <si>
    <t xml:space="preserve">09 04 02 </t>
  </si>
  <si>
    <t xml:space="preserve">13 11 2015 (422) </t>
  </si>
  <si>
    <t xml:space="preserve">02 04 18 </t>
  </si>
  <si>
    <t xml:space="preserve">30 11 2015 (423) </t>
  </si>
  <si>
    <t xml:space="preserve">15 17 </t>
  </si>
  <si>
    <t xml:space="preserve">09 12 11 </t>
  </si>
  <si>
    <t xml:space="preserve">04 12 2015 (424) </t>
  </si>
  <si>
    <t xml:space="preserve">01 05 15 </t>
  </si>
  <si>
    <t xml:space="preserve">07 12 2015 (425) </t>
  </si>
  <si>
    <t xml:space="preserve">05 08 12 </t>
  </si>
  <si>
    <t xml:space="preserve">09 12 2015 (426) </t>
  </si>
  <si>
    <t xml:space="preserve">01 12 02 </t>
  </si>
  <si>
    <t xml:space="preserve">10 12 2015 (427) </t>
  </si>
  <si>
    <t xml:space="preserve">12 05 07 </t>
  </si>
  <si>
    <t xml:space="preserve">19 12 2015 (428) </t>
  </si>
  <si>
    <t xml:space="preserve">02 08 11 </t>
  </si>
  <si>
    <t xml:space="preserve">27 12 2015 (429) </t>
  </si>
  <si>
    <t xml:space="preserve">01 01 2016 (430) </t>
  </si>
  <si>
    <t xml:space="preserve">04 03 07 </t>
  </si>
  <si>
    <t xml:space="preserve">03 01 2016 (431) </t>
  </si>
  <si>
    <t xml:space="preserve">03 12 06 </t>
  </si>
  <si>
    <t xml:space="preserve">04 01 2016 (432) </t>
  </si>
  <si>
    <t xml:space="preserve">08 05 04 </t>
  </si>
  <si>
    <t xml:space="preserve">07 01 2016 (433) </t>
  </si>
  <si>
    <t xml:space="preserve">09 01 2016 (434) </t>
  </si>
  <si>
    <t xml:space="preserve">01 08 06 </t>
  </si>
  <si>
    <t xml:space="preserve">10 02 2016 (435) </t>
  </si>
  <si>
    <t xml:space="preserve">14 02 2016 (436) </t>
  </si>
  <si>
    <t xml:space="preserve">15 02 2016 (437) </t>
  </si>
  <si>
    <t xml:space="preserve">06 16 11 </t>
  </si>
  <si>
    <t xml:space="preserve">16 02 2016 (438) </t>
  </si>
  <si>
    <t xml:space="preserve">02 03 2016 (439) </t>
  </si>
  <si>
    <t xml:space="preserve">15 14 08 </t>
  </si>
  <si>
    <t xml:space="preserve">18 03 2016 (440) </t>
  </si>
  <si>
    <t xml:space="preserve">04 05 06 </t>
  </si>
  <si>
    <t xml:space="preserve">01 04 2016 (441) </t>
  </si>
  <si>
    <t xml:space="preserve">08 13 01 </t>
  </si>
  <si>
    <t xml:space="preserve">16 04 2016 (442) </t>
  </si>
  <si>
    <t xml:space="preserve">23 04 2016 (443) </t>
  </si>
  <si>
    <t xml:space="preserve">10 01 08 </t>
  </si>
  <si>
    <t xml:space="preserve">06 05 2016 (444) </t>
  </si>
  <si>
    <t xml:space="preserve">13 05 2016 (445) </t>
  </si>
  <si>
    <t xml:space="preserve">27 05 2016 (446) </t>
  </si>
  <si>
    <t xml:space="preserve">02 10 12 </t>
  </si>
  <si>
    <t xml:space="preserve">28 05 2016 (447) </t>
  </si>
  <si>
    <t xml:space="preserve">03 05 15 </t>
  </si>
  <si>
    <t xml:space="preserve">30 06 2016 (448) </t>
  </si>
  <si>
    <t xml:space="preserve">01 07 2016 (449) </t>
  </si>
  <si>
    <t xml:space="preserve">06 17 15 </t>
  </si>
  <si>
    <t xml:space="preserve">02 07 2016 (450) </t>
  </si>
  <si>
    <t xml:space="preserve">03 11 05 </t>
  </si>
  <si>
    <t xml:space="preserve">13 07 2016 (451) </t>
  </si>
  <si>
    <t xml:space="preserve">30 07 2016 (452) </t>
  </si>
  <si>
    <t xml:space="preserve">12 01 08 </t>
  </si>
  <si>
    <t xml:space="preserve">03 08 2016 (453) </t>
  </si>
  <si>
    <t xml:space="preserve">17 08 2016 (454) </t>
  </si>
  <si>
    <t xml:space="preserve">03 13 05 </t>
  </si>
  <si>
    <t xml:space="preserve">21 09 2016 (455) </t>
  </si>
  <si>
    <t xml:space="preserve">09 13 06 </t>
  </si>
  <si>
    <t xml:space="preserve">22 09 2016 (456) </t>
  </si>
  <si>
    <t xml:space="preserve">15 03 16 </t>
  </si>
  <si>
    <t xml:space="preserve">03 10 2016 (457) </t>
  </si>
  <si>
    <t xml:space="preserve">04 05 07 </t>
  </si>
  <si>
    <t xml:space="preserve">12 10 2016 (458) </t>
  </si>
  <si>
    <t xml:space="preserve">14 10 2016 (459) </t>
  </si>
  <si>
    <t xml:space="preserve">09 06 13 </t>
  </si>
  <si>
    <t xml:space="preserve">17 10 2016 (460) </t>
  </si>
  <si>
    <t xml:space="preserve">02 03 08 </t>
  </si>
  <si>
    <t xml:space="preserve">28 10 2016 (461) </t>
  </si>
  <si>
    <t xml:space="preserve">07 11 2016 (462) </t>
  </si>
  <si>
    <t xml:space="preserve">06 02 08 </t>
  </si>
  <si>
    <t xml:space="preserve">15 11 2016 (463) </t>
  </si>
  <si>
    <t xml:space="preserve">06 04 08 </t>
  </si>
  <si>
    <t xml:space="preserve">18 11 2016 (464) </t>
  </si>
  <si>
    <t xml:space="preserve">05 12 2016 (465) </t>
  </si>
  <si>
    <t xml:space="preserve">15 11 03 </t>
  </si>
  <si>
    <t xml:space="preserve">08 12 2016 (466) </t>
  </si>
  <si>
    <t xml:space="preserve">10 12 2016 (467) </t>
  </si>
  <si>
    <t xml:space="preserve">10 04 02 </t>
  </si>
  <si>
    <t xml:space="preserve">17 12 2016 (468) </t>
  </si>
  <si>
    <t xml:space="preserve">04 15 03 </t>
  </si>
  <si>
    <t xml:space="preserve">25 12 2016 (469) </t>
  </si>
  <si>
    <t xml:space="preserve">11 13 06 </t>
  </si>
  <si>
    <t xml:space="preserve">30 12 2016 (470) </t>
  </si>
  <si>
    <t xml:space="preserve">5 17 </t>
  </si>
  <si>
    <t xml:space="preserve">17 12 07 </t>
  </si>
  <si>
    <t xml:space="preserve">01 01 2017 (471) </t>
  </si>
  <si>
    <t xml:space="preserve">02 01 2017 (472) </t>
  </si>
  <si>
    <t xml:space="preserve">17 18 </t>
  </si>
  <si>
    <t xml:space="preserve">17 07 15 </t>
  </si>
  <si>
    <t xml:space="preserve">07 01 2017 (473) </t>
  </si>
  <si>
    <t xml:space="preserve">12 02 05 </t>
  </si>
  <si>
    <t xml:space="preserve">08 01 2017 (474) </t>
  </si>
  <si>
    <t xml:space="preserve">09 06 08 </t>
  </si>
  <si>
    <t xml:space="preserve">28 01 2017 (475) </t>
  </si>
  <si>
    <t xml:space="preserve">08 06 11 </t>
  </si>
  <si>
    <t xml:space="preserve">31 01 2017 (476) </t>
  </si>
  <si>
    <t xml:space="preserve">03 14 10 </t>
  </si>
  <si>
    <t xml:space="preserve">08 02 2017 (477) </t>
  </si>
  <si>
    <t xml:space="preserve">05 14 10 </t>
  </si>
  <si>
    <t xml:space="preserve">11 02 2017 (478) </t>
  </si>
  <si>
    <t xml:space="preserve">10 01 06 </t>
  </si>
  <si>
    <t xml:space="preserve">12 02 2017 (479) </t>
  </si>
  <si>
    <t xml:space="preserve">13 02 2017 (480) </t>
  </si>
  <si>
    <t xml:space="preserve">11 06 13 </t>
  </si>
  <si>
    <t xml:space="preserve">23 02 2017 (481) </t>
  </si>
  <si>
    <t xml:space="preserve">08 04 09 </t>
  </si>
  <si>
    <t xml:space="preserve">24 02 2017 (482) </t>
  </si>
  <si>
    <t xml:space="preserve">17 03 2017 (483) </t>
  </si>
  <si>
    <t xml:space="preserve">06 08 07 </t>
  </si>
  <si>
    <t xml:space="preserve">31 03 2017 (484) </t>
  </si>
  <si>
    <t xml:space="preserve">09 03 11 </t>
  </si>
  <si>
    <t xml:space="preserve">15 04 2017 (485) </t>
  </si>
  <si>
    <t xml:space="preserve">06 09 07 </t>
  </si>
  <si>
    <t xml:space="preserve">22 04 2017 (486) </t>
  </si>
  <si>
    <t xml:space="preserve">05 05 2017 (487) </t>
  </si>
  <si>
    <t xml:space="preserve">13 15 16 </t>
  </si>
  <si>
    <t xml:space="preserve">12 05 2017 (488) </t>
  </si>
  <si>
    <t xml:space="preserve">15 14 </t>
  </si>
  <si>
    <t xml:space="preserve">15 14 06 </t>
  </si>
  <si>
    <t xml:space="preserve">27 05 2017 (489) </t>
  </si>
  <si>
    <t xml:space="preserve">02 06 05 </t>
  </si>
  <si>
    <t xml:space="preserve">30 06 2017 (490) </t>
  </si>
  <si>
    <t xml:space="preserve">01 07 2017 (491) </t>
  </si>
  <si>
    <t xml:space="preserve">08 01 10 </t>
  </si>
  <si>
    <t xml:space="preserve">13 07 2017 (492) </t>
  </si>
  <si>
    <t xml:space="preserve">13 7 </t>
  </si>
  <si>
    <t xml:space="preserve">29 07 2017 (493) </t>
  </si>
  <si>
    <t xml:space="preserve">02 08 2017 (494) </t>
  </si>
  <si>
    <t xml:space="preserve">02 13 05 </t>
  </si>
  <si>
    <t xml:space="preserve">16 08 2017 (495) </t>
  </si>
  <si>
    <t xml:space="preserve">01 09 2017 (496) </t>
  </si>
  <si>
    <t xml:space="preserve">03 09 13 </t>
  </si>
  <si>
    <t xml:space="preserve">20 09 2017 (497) </t>
  </si>
  <si>
    <t xml:space="preserve">01 07 13 </t>
  </si>
  <si>
    <t xml:space="preserve">02 10 2017 (498) </t>
  </si>
  <si>
    <t xml:space="preserve">13 10 12 </t>
  </si>
  <si>
    <t xml:space="preserve">11 10 2017 (499) </t>
  </si>
  <si>
    <t xml:space="preserve">02 15 05 </t>
  </si>
  <si>
    <t xml:space="preserve">16 10 2017 (500) </t>
  </si>
  <si>
    <t xml:space="preserve">27 10 2017 (501) </t>
  </si>
  <si>
    <t xml:space="preserve">03 11 2017 (502) </t>
  </si>
  <si>
    <t xml:space="preserve">14 3 </t>
  </si>
  <si>
    <t xml:space="preserve">06 11 2017 (503) </t>
  </si>
  <si>
    <t xml:space="preserve">03 11 08 </t>
  </si>
  <si>
    <t xml:space="preserve">17 11 2017 (504) </t>
  </si>
  <si>
    <t xml:space="preserve">04 12 2017 (505) </t>
  </si>
  <si>
    <t xml:space="preserve">07 12 2017 (506) </t>
  </si>
  <si>
    <t xml:space="preserve">04 07 11 </t>
  </si>
  <si>
    <t xml:space="preserve">16 12 2017 (507) </t>
  </si>
  <si>
    <t xml:space="preserve">04 12 06 </t>
  </si>
  <si>
    <t xml:space="preserve">29 12 2017 (508) </t>
  </si>
  <si>
    <t xml:space="preserve">12 17 </t>
  </si>
  <si>
    <t xml:space="preserve">17 13 08 </t>
  </si>
  <si>
    <t xml:space="preserve">06 01 2018 (509) </t>
  </si>
  <si>
    <t xml:space="preserve">02 16 09 </t>
  </si>
  <si>
    <t xml:space="preserve">07 01 2018 (510) </t>
  </si>
  <si>
    <t xml:space="preserve">04 09 05 </t>
  </si>
  <si>
    <t xml:space="preserve">05 02 2018 (511) </t>
  </si>
  <si>
    <t xml:space="preserve">6 18 </t>
  </si>
  <si>
    <t xml:space="preserve">12 18 03 </t>
  </si>
  <si>
    <t xml:space="preserve">07 02 2018 (512) </t>
  </si>
  <si>
    <t xml:space="preserve">17 4 </t>
  </si>
  <si>
    <t xml:space="preserve">02 17 10 </t>
  </si>
  <si>
    <t xml:space="preserve">10 02 2018 (513) </t>
  </si>
  <si>
    <t xml:space="preserve">02 06 14 </t>
  </si>
  <si>
    <t xml:space="preserve">12 02 2018 (514) </t>
  </si>
  <si>
    <t xml:space="preserve">17 06 02 </t>
  </si>
  <si>
    <t xml:space="preserve">13 02 2018 (515) </t>
  </si>
  <si>
    <t xml:space="preserve">14 17 01 </t>
  </si>
  <si>
    <t xml:space="preserve">23 02 2018 (516) </t>
  </si>
  <si>
    <t xml:space="preserve">07 15 13 </t>
  </si>
  <si>
    <t xml:space="preserve">28 02 2018 (517) </t>
  </si>
  <si>
    <t xml:space="preserve">10 12 01 </t>
  </si>
  <si>
    <t xml:space="preserve">02 03 2018 (518) </t>
  </si>
  <si>
    <t xml:space="preserve">04 15 02 </t>
  </si>
  <si>
    <t xml:space="preserve">16 03 2018 (519) </t>
  </si>
  <si>
    <t xml:space="preserve">30 03 2018 (520) </t>
  </si>
  <si>
    <t xml:space="preserve">1 16 </t>
  </si>
  <si>
    <t xml:space="preserve">13 16 14 </t>
  </si>
  <si>
    <t xml:space="preserve">14 04 2018 (521) </t>
  </si>
  <si>
    <t xml:space="preserve">21 04 2018 (522) </t>
  </si>
  <si>
    <t xml:space="preserve">02 15 01 </t>
  </si>
  <si>
    <t xml:space="preserve">04 05 2018 (523) </t>
  </si>
  <si>
    <t xml:space="preserve">18 17 15 </t>
  </si>
  <si>
    <t xml:space="preserve">11 05 2018 (524) </t>
  </si>
  <si>
    <t xml:space="preserve">25 05 2018 (525) </t>
  </si>
  <si>
    <t xml:space="preserve">10 09 13 </t>
  </si>
  <si>
    <t xml:space="preserve">26 05 2018 (526) </t>
  </si>
  <si>
    <t xml:space="preserve">16 06 2018 (527) </t>
  </si>
  <si>
    <t xml:space="preserve">05 04 08 </t>
  </si>
  <si>
    <t xml:space="preserve">29 06 2018 (528) </t>
  </si>
  <si>
    <t xml:space="preserve">08 10 05 </t>
  </si>
  <si>
    <t xml:space="preserve">30 06 2018 (529) </t>
  </si>
  <si>
    <t xml:space="preserve">11 12 10 </t>
  </si>
  <si>
    <t xml:space="preserve">11 07 2018 (530) </t>
  </si>
  <si>
    <t xml:space="preserve">12 11 15 </t>
  </si>
  <si>
    <t xml:space="preserve">21 07 2018 (531) </t>
  </si>
  <si>
    <t xml:space="preserve">28 07 2018 (532) </t>
  </si>
  <si>
    <t xml:space="preserve">08 06 07 </t>
  </si>
  <si>
    <t xml:space="preserve">01 08 2018 (533) </t>
  </si>
  <si>
    <t xml:space="preserve">07 05 10 </t>
  </si>
  <si>
    <t xml:space="preserve">14 08 2018 (534) </t>
  </si>
  <si>
    <t xml:space="preserve">11 01 04 </t>
  </si>
  <si>
    <t xml:space="preserve">24 08 2018 (535) </t>
  </si>
  <si>
    <t xml:space="preserve">31 08 2018 (536) </t>
  </si>
  <si>
    <t xml:space="preserve">09 08 07 </t>
  </si>
  <si>
    <t xml:space="preserve">19 09 2018 (537) </t>
  </si>
  <si>
    <t xml:space="preserve">08 05 12 </t>
  </si>
  <si>
    <t xml:space="preserve">08 10 2018 (538) </t>
  </si>
  <si>
    <t xml:space="preserve">15 10 2018 (539) </t>
  </si>
  <si>
    <t xml:space="preserve">08 07 06 </t>
  </si>
  <si>
    <t xml:space="preserve">02 11 2018 (540) </t>
  </si>
  <si>
    <t xml:space="preserve">06 02 18 </t>
  </si>
  <si>
    <t xml:space="preserve">05 11 2018 (541) </t>
  </si>
  <si>
    <t xml:space="preserve">13 03 06 </t>
  </si>
  <si>
    <t xml:space="preserve">08 11 2018 (542) </t>
  </si>
  <si>
    <t xml:space="preserve">16 11 2018 (543) </t>
  </si>
  <si>
    <t xml:space="preserve">14 10 </t>
  </si>
  <si>
    <t xml:space="preserve">11 14 05 </t>
  </si>
  <si>
    <t xml:space="preserve">03 12 2018 (544) </t>
  </si>
  <si>
    <t xml:space="preserve">13 04 09 </t>
  </si>
  <si>
    <t xml:space="preserve">06 12 2018 (545) </t>
  </si>
  <si>
    <t xml:space="preserve">06 10 13 </t>
  </si>
  <si>
    <t xml:space="preserve">07 12 2018 (546) </t>
  </si>
  <si>
    <t xml:space="preserve">08 12 2018 (547) </t>
  </si>
  <si>
    <t xml:space="preserve">12 06 13 </t>
  </si>
  <si>
    <t xml:space="preserve">15 12 2018 (548) </t>
  </si>
  <si>
    <t xml:space="preserve">23 12 2018 (549) </t>
  </si>
  <si>
    <t xml:space="preserve">07 05 09 </t>
  </si>
  <si>
    <t xml:space="preserve">03 01 2019 (550) </t>
  </si>
  <si>
    <t xml:space="preserve">01 06 05 </t>
  </si>
  <si>
    <t xml:space="preserve">05 01 2019 (551) </t>
  </si>
  <si>
    <t xml:space="preserve">17 03 11 </t>
  </si>
  <si>
    <t xml:space="preserve">06 01 2019 (552) </t>
  </si>
  <si>
    <t xml:space="preserve">29 01 2019 (553) </t>
  </si>
  <si>
    <t xml:space="preserve">06 02 2019 (554) </t>
  </si>
  <si>
    <t xml:space="preserve">11 08 02 </t>
  </si>
  <si>
    <t xml:space="preserve">09 02 2019 (555) </t>
  </si>
  <si>
    <t xml:space="preserve">12 11 06 </t>
  </si>
  <si>
    <t xml:space="preserve">11 02 2019 (556) </t>
  </si>
  <si>
    <t xml:space="preserve">09 05 14 </t>
  </si>
  <si>
    <t xml:space="preserve">12 02 2019 (557) </t>
  </si>
  <si>
    <t xml:space="preserve">14 06 05 </t>
  </si>
  <si>
    <t xml:space="preserve">22 02 2019 (558) </t>
  </si>
  <si>
    <t xml:space="preserve">07 04 14 </t>
  </si>
  <si>
    <t xml:space="preserve">15 03 2019 (559) </t>
  </si>
  <si>
    <t xml:space="preserve">01 06 04 </t>
  </si>
  <si>
    <t xml:space="preserve">29 03 2019 (560) </t>
  </si>
  <si>
    <t xml:space="preserve">03 05 2019 (561) </t>
  </si>
  <si>
    <t xml:space="preserve">08 05 06 </t>
  </si>
  <si>
    <t xml:space="preserve">10 05 2019 (562) </t>
  </si>
  <si>
    <t xml:space="preserve">09 04 01 </t>
  </si>
  <si>
    <t xml:space="preserve">25 05 2019 (563) </t>
  </si>
  <si>
    <t xml:space="preserve">15 06 2019 (564) </t>
  </si>
  <si>
    <t xml:space="preserve">12 13 05 </t>
  </si>
  <si>
    <t xml:space="preserve">28 06 2019 (565) </t>
  </si>
  <si>
    <t xml:space="preserve">14 16 02 </t>
  </si>
  <si>
    <t xml:space="preserve">29 06 2019 (566) </t>
  </si>
  <si>
    <t xml:space="preserve">07 01 03 </t>
  </si>
  <si>
    <t xml:space="preserve">10 07 2019 (567) </t>
  </si>
  <si>
    <t xml:space="preserve">08 13 14 </t>
  </si>
  <si>
    <t xml:space="preserve">20 07 2019 (568) </t>
  </si>
  <si>
    <t xml:space="preserve">09 02 08 </t>
  </si>
  <si>
    <t xml:space="preserve">27 07 2019 (569) </t>
  </si>
  <si>
    <t xml:space="preserve">31 07 2019 (570) </t>
  </si>
  <si>
    <t xml:space="preserve">13 08 2019 (571) </t>
  </si>
  <si>
    <t xml:space="preserve">05 15 14 </t>
  </si>
  <si>
    <t xml:space="preserve">23 08 2019 (572) </t>
  </si>
  <si>
    <t xml:space="preserve">03 07 09 </t>
  </si>
  <si>
    <t xml:space="preserve">30 08 2019 (573) </t>
  </si>
  <si>
    <t xml:space="preserve">04 14 11 </t>
  </si>
  <si>
    <t xml:space="preserve">14 09 2019 (574) </t>
  </si>
  <si>
    <t xml:space="preserve">09 06 10 </t>
  </si>
  <si>
    <t xml:space="preserve">18 09 2019 (575) </t>
  </si>
  <si>
    <t xml:space="preserve">15 08 07 </t>
  </si>
  <si>
    <t xml:space="preserve">07 10 2019 (576) </t>
  </si>
  <si>
    <t xml:space="preserve">14 10 2019 (577) </t>
  </si>
  <si>
    <t xml:space="preserve">07 11 2019 (578) </t>
  </si>
  <si>
    <t xml:space="preserve">14 11 2019 (579) </t>
  </si>
  <si>
    <t xml:space="preserve">03 16 13 </t>
  </si>
  <si>
    <t xml:space="preserve">15 11 2019 (580) </t>
  </si>
  <si>
    <t xml:space="preserve">13 08 15 </t>
  </si>
  <si>
    <t xml:space="preserve">02 12 2019 (581) </t>
  </si>
  <si>
    <t xml:space="preserve">11 03 13 </t>
  </si>
  <si>
    <t xml:space="preserve">05 12 2019 (582) </t>
  </si>
  <si>
    <t xml:space="preserve">06 12 2019 (583) </t>
  </si>
  <si>
    <t xml:space="preserve">03 07 05 </t>
  </si>
  <si>
    <t xml:space="preserve">07 12 2019 (584) </t>
  </si>
  <si>
    <t xml:space="preserve">11 12 2019 (585) </t>
  </si>
  <si>
    <t xml:space="preserve">14 12 2019 (586) </t>
  </si>
  <si>
    <t xml:space="preserve">01 01 2020 (587) </t>
  </si>
  <si>
    <t xml:space="preserve">05 08 06 </t>
  </si>
  <si>
    <t xml:space="preserve">04 01 2020 (588) </t>
  </si>
  <si>
    <t xml:space="preserve">05 01 2020 (589) </t>
  </si>
  <si>
    <t xml:space="preserve">08 04 13 </t>
  </si>
  <si>
    <t xml:space="preserve">08 02 2020 (590) </t>
  </si>
  <si>
    <t xml:space="preserve">03 05 07 </t>
  </si>
  <si>
    <t xml:space="preserve">10 02 2020 (591) </t>
  </si>
  <si>
    <t xml:space="preserve">11 02 2020 (592) </t>
  </si>
  <si>
    <t xml:space="preserve">18 02 2020 (593) </t>
  </si>
  <si>
    <t xml:space="preserve">07 12 05 </t>
  </si>
  <si>
    <t xml:space="preserve">21 02 2020 (594) </t>
  </si>
  <si>
    <t xml:space="preserve">06 02 16 </t>
  </si>
  <si>
    <t xml:space="preserve">26 02 2020 (595) </t>
  </si>
  <si>
    <t xml:space="preserve">13 03 2020 (596) </t>
  </si>
  <si>
    <t xml:space="preserve">14 08 05 </t>
  </si>
  <si>
    <t xml:space="preserve">22 05 2020 (597) </t>
  </si>
  <si>
    <t xml:space="preserve">23 05 2020 (598) </t>
  </si>
  <si>
    <t xml:space="preserve">11 01 08 </t>
  </si>
  <si>
    <t xml:space="preserve">13 06 2020 (599) </t>
  </si>
  <si>
    <t xml:space="preserve">15 10 </t>
  </si>
  <si>
    <t xml:space="preserve">02 08 07 </t>
  </si>
  <si>
    <t xml:space="preserve">08 07 2020 (600) </t>
  </si>
  <si>
    <t xml:space="preserve">29 07 2020 (601) </t>
  </si>
  <si>
    <t xml:space="preserve">02 04 11 </t>
  </si>
  <si>
    <t xml:space="preserve">12 08 2020 (602) </t>
  </si>
  <si>
    <t xml:space="preserve">04 15 12 </t>
  </si>
  <si>
    <t xml:space="preserve">21 08 2020 (603) </t>
  </si>
  <si>
    <t xml:space="preserve">08 07 12 </t>
  </si>
  <si>
    <t xml:space="preserve">16 09 2020 (604) </t>
  </si>
  <si>
    <t xml:space="preserve">25 09 2020 (605) </t>
  </si>
  <si>
    <t xml:space="preserve">27 09 2020 (606) </t>
  </si>
  <si>
    <t xml:space="preserve">11 15 07 </t>
  </si>
  <si>
    <t xml:space="preserve">07 10 2020 (607) </t>
  </si>
  <si>
    <t xml:space="preserve">02 09 05 </t>
  </si>
  <si>
    <t xml:space="preserve">12 10 2020 (608) </t>
  </si>
  <si>
    <t xml:space="preserve">16 10 2020 (609) </t>
  </si>
  <si>
    <t xml:space="preserve">01 08 09 </t>
  </si>
  <si>
    <t xml:space="preserve">30 10 2020 (610) </t>
  </si>
  <si>
    <t xml:space="preserve">16 01 02 </t>
  </si>
  <si>
    <t xml:space="preserve">02 11 2020 (611) </t>
  </si>
  <si>
    <t xml:space="preserve">05 11 2020 (612) </t>
  </si>
  <si>
    <t xml:space="preserve">14 01 12 </t>
  </si>
  <si>
    <t xml:space="preserve">13 11 2020 (613) </t>
  </si>
  <si>
    <t xml:space="preserve">16 11 2020 (614) </t>
  </si>
  <si>
    <t xml:space="preserve">10 06 12 </t>
  </si>
  <si>
    <t xml:space="preserve">03 12 2020 (615) </t>
  </si>
  <si>
    <t xml:space="preserve">04 12 2020 (616) </t>
  </si>
  <si>
    <t xml:space="preserve">07 12 2020 (617) </t>
  </si>
  <si>
    <t xml:space="preserve">09 12 2020 (618) </t>
  </si>
  <si>
    <t xml:space="preserve">10 12 2020 (619) </t>
  </si>
  <si>
    <t xml:space="preserve">05 11 06 </t>
  </si>
  <si>
    <t xml:space="preserve">19 12 2020 (620) </t>
  </si>
  <si>
    <t xml:space="preserve">14 08 02 </t>
  </si>
  <si>
    <t xml:space="preserve">25 12 2020 (621) </t>
  </si>
  <si>
    <t xml:space="preserve">09 06 05 </t>
  </si>
  <si>
    <t xml:space="preserve">07 01 2021 (622) </t>
  </si>
  <si>
    <t xml:space="preserve">11 08 07 </t>
  </si>
  <si>
    <t xml:space="preserve">09 01 2021 (623) </t>
  </si>
  <si>
    <t xml:space="preserve">11 04 06 </t>
  </si>
  <si>
    <t xml:space="preserve">10 01 2021 (624) </t>
  </si>
  <si>
    <t xml:space="preserve">16 03 06 </t>
  </si>
  <si>
    <t xml:space="preserve">10 02 2021 (625) </t>
  </si>
  <si>
    <t xml:space="preserve">08 02 03 </t>
  </si>
  <si>
    <t xml:space="preserve">13 02 2021 (626) </t>
  </si>
  <si>
    <t xml:space="preserve">05 11 03 </t>
  </si>
  <si>
    <t xml:space="preserve">15 02 2021 (627) </t>
  </si>
  <si>
    <t xml:space="preserve">16 02 2021 (628) </t>
  </si>
  <si>
    <t xml:space="preserve">02 12 06 </t>
  </si>
  <si>
    <t xml:space="preserve">25 02 2021 (629) </t>
  </si>
  <si>
    <t xml:space="preserve">08 06 01 </t>
  </si>
  <si>
    <t xml:space="preserve">03 03 2021 (630) </t>
  </si>
  <si>
    <t xml:space="preserve">11 12 02 </t>
  </si>
  <si>
    <t xml:space="preserve">12 03 2021 (631) </t>
  </si>
  <si>
    <t xml:space="preserve">10 12 13 </t>
  </si>
  <si>
    <t xml:space="preserve">19 03 2021 (632) </t>
  </si>
  <si>
    <t xml:space="preserve">03 11 01 </t>
  </si>
  <si>
    <t xml:space="preserve">02 04 2021 (633) </t>
  </si>
  <si>
    <t xml:space="preserve">13 09 15 </t>
  </si>
  <si>
    <t xml:space="preserve">17 04 2021 (634) </t>
  </si>
  <si>
    <t xml:space="preserve">09 12 07 </t>
  </si>
  <si>
    <t xml:space="preserve">24 04 2021 (635) </t>
  </si>
  <si>
    <t xml:space="preserve">07 04 05 </t>
  </si>
  <si>
    <t xml:space="preserve">14 05 2021 (636) </t>
  </si>
  <si>
    <t xml:space="preserve">03 08 05 </t>
  </si>
  <si>
    <t xml:space="preserve">28 05 2021 (637) </t>
  </si>
  <si>
    <t xml:space="preserve">15 11 06 </t>
  </si>
  <si>
    <t xml:space="preserve">29 05 2021 (638) </t>
  </si>
  <si>
    <t xml:space="preserve">12 06 2021 (639) </t>
  </si>
  <si>
    <t xml:space="preserve">07 06 02 </t>
  </si>
  <si>
    <t xml:space="preserve">19 06 2021 (640) </t>
  </si>
  <si>
    <t xml:space="preserve">02 14 13 </t>
  </si>
  <si>
    <t xml:space="preserve">02 07 2021 (641) </t>
  </si>
  <si>
    <t xml:space="preserve">03 07 2021 (642) </t>
  </si>
  <si>
    <t xml:space="preserve">15 07 2021 (643) </t>
  </si>
  <si>
    <t xml:space="preserve">17 07 2021 (644) </t>
  </si>
  <si>
    <t xml:space="preserve">31 07 2021 (645) </t>
  </si>
  <si>
    <t xml:space="preserve">02 01 10 </t>
  </si>
  <si>
    <t xml:space="preserve">04 08 2021 (646) </t>
  </si>
  <si>
    <t xml:space="preserve">06 12 08 </t>
  </si>
  <si>
    <t xml:space="preserve">12 08 2021 (647) </t>
  </si>
  <si>
    <t xml:space="preserve">14 08 04 </t>
  </si>
  <si>
    <t xml:space="preserve">27 08 2021 (648) </t>
  </si>
  <si>
    <t xml:space="preserve">03 09 2021 (649) </t>
  </si>
  <si>
    <t xml:space="preserve">07 12 16 </t>
  </si>
  <si>
    <t xml:space="preserve">10 09 2021 (650) </t>
  </si>
  <si>
    <t xml:space="preserve">06 10 04 </t>
  </si>
  <si>
    <t xml:space="preserve">11 09 2021 (651) </t>
  </si>
  <si>
    <t xml:space="preserve">11 13 09 </t>
  </si>
  <si>
    <t xml:space="preserve">19 09 2021 (652) </t>
  </si>
  <si>
    <t xml:space="preserve">04 02 01 </t>
  </si>
  <si>
    <t xml:space="preserve">22 09 2021 (653) </t>
  </si>
  <si>
    <t xml:space="preserve">02 07 10 </t>
  </si>
  <si>
    <t xml:space="preserve">27 09 2021 (654) </t>
  </si>
  <si>
    <t xml:space="preserve">12 04 11 </t>
  </si>
  <si>
    <t xml:space="preserve">04 10 2021 (655) </t>
  </si>
  <si>
    <t xml:space="preserve">19 10 2021 (656) </t>
  </si>
  <si>
    <t xml:space="preserve">09 10 15 </t>
  </si>
  <si>
    <t xml:space="preserve">29 10 2021 (657) </t>
  </si>
  <si>
    <t xml:space="preserve">08 11 2021 (658) </t>
  </si>
  <si>
    <t xml:space="preserve">09 16 15 </t>
  </si>
  <si>
    <t xml:space="preserve">19 11 2021 (659) </t>
  </si>
  <si>
    <t xml:space="preserve">05 01 13 </t>
  </si>
  <si>
    <t xml:space="preserve">02 12 2021 (660) </t>
  </si>
  <si>
    <t xml:space="preserve">03 12 2021 (661) </t>
  </si>
  <si>
    <t xml:space="preserve">06 15 05 </t>
  </si>
  <si>
    <t xml:space="preserve">06 12 2021 (662) </t>
  </si>
  <si>
    <t xml:space="preserve">08 12 2021 (663) </t>
  </si>
  <si>
    <t xml:space="preserve">09 07 02 </t>
  </si>
  <si>
    <t xml:space="preserve">09 12 2021 (664) </t>
  </si>
  <si>
    <t xml:space="preserve">04 06 09 </t>
  </si>
  <si>
    <t xml:space="preserve">11 12 2021 (665) </t>
  </si>
  <si>
    <t xml:space="preserve">12 05 10 </t>
  </si>
  <si>
    <t xml:space="preserve">18 12 2021 (666) </t>
  </si>
  <si>
    <t xml:space="preserve">01 10 12 </t>
  </si>
  <si>
    <t xml:space="preserve">26 12 2021 (667) </t>
  </si>
  <si>
    <t xml:space="preserve">01 01 2022 (668) </t>
  </si>
  <si>
    <t xml:space="preserve">13 11 01 </t>
  </si>
  <si>
    <t xml:space="preserve">02 01 2022 (669) </t>
  </si>
  <si>
    <t xml:space="preserve">02 07 09 </t>
  </si>
  <si>
    <t xml:space="preserve">05 01 2022 (670) </t>
  </si>
  <si>
    <t xml:space="preserve">13 04 05 </t>
  </si>
  <si>
    <t xml:space="preserve">06 01 2022 (671) </t>
  </si>
  <si>
    <t xml:space="preserve">05 07 03 </t>
  </si>
  <si>
    <t xml:space="preserve">09 01 2022 (672) </t>
  </si>
  <si>
    <t xml:space="preserve">20 01 2022 (673) </t>
  </si>
  <si>
    <t xml:space="preserve">29 01 2022 (674) </t>
  </si>
  <si>
    <t xml:space="preserve">06 03 05 </t>
  </si>
  <si>
    <t xml:space="preserve">09 02 2022 (675) </t>
  </si>
  <si>
    <t xml:space="preserve">11 09 01 </t>
  </si>
  <si>
    <t xml:space="preserve">12 02 2022 (676) </t>
  </si>
  <si>
    <t xml:space="preserve">16 8 </t>
  </si>
  <si>
    <t xml:space="preserve">13 02 2022 (677) </t>
  </si>
  <si>
    <t xml:space="preserve">14 02 2022 (678) </t>
  </si>
  <si>
    <t xml:space="preserve">01 14 03 </t>
  </si>
  <si>
    <t xml:space="preserve">15 02 2022 (679) </t>
  </si>
  <si>
    <t xml:space="preserve">15 09 08 </t>
  </si>
  <si>
    <t xml:space="preserve">02 03 2022 (680) </t>
  </si>
  <si>
    <t xml:space="preserve">04 03 2022 (681) </t>
  </si>
  <si>
    <t xml:space="preserve">11 03 2022 (682) </t>
  </si>
  <si>
    <t xml:space="preserve">11 09 03 </t>
  </si>
  <si>
    <t xml:space="preserve">13 03 2022 (683) </t>
  </si>
  <si>
    <t xml:space="preserve">06 08 04 </t>
  </si>
  <si>
    <t xml:space="preserve">18 03 2022 (684) </t>
  </si>
  <si>
    <t xml:space="preserve">01 04 2022 (685) </t>
  </si>
  <si>
    <t xml:space="preserve">10 05 07 </t>
  </si>
  <si>
    <t xml:space="preserve">09 04 2022 (686) </t>
  </si>
  <si>
    <t xml:space="preserve">01 08 14 </t>
  </si>
  <si>
    <t xml:space="preserve">15 04 2022 (687) </t>
  </si>
  <si>
    <t xml:space="preserve">10 07 03 </t>
  </si>
  <si>
    <t xml:space="preserve">22 04 2022 (688) </t>
  </si>
  <si>
    <t xml:space="preserve">23 04 2022 (689) </t>
  </si>
  <si>
    <t xml:space="preserve">06 08 05 </t>
  </si>
  <si>
    <t xml:space="preserve">06 05 2022 (690) </t>
  </si>
  <si>
    <t xml:space="preserve">11 14 02 </t>
  </si>
  <si>
    <t xml:space="preserve">07 05 2022 (691) </t>
  </si>
  <si>
    <t xml:space="preserve">06 05 13 </t>
  </si>
  <si>
    <t xml:space="preserve">28 05 2022 (692) </t>
  </si>
  <si>
    <t xml:space="preserve">03 09 06 </t>
  </si>
  <si>
    <t xml:space="preserve">07 06 2022 (693) </t>
  </si>
  <si>
    <t xml:space="preserve">02 07 2022 (694) </t>
  </si>
  <si>
    <t xml:space="preserve">06 07 2022 (695) </t>
  </si>
  <si>
    <t xml:space="preserve">13 07 2022 (696) </t>
  </si>
  <si>
    <t xml:space="preserve">11 02 04 </t>
  </si>
  <si>
    <t xml:space="preserve">23 07 2022 (697) </t>
  </si>
  <si>
    <t xml:space="preserve">02 04 05 </t>
  </si>
  <si>
    <t xml:space="preserve">30 07 2022 (698) </t>
  </si>
  <si>
    <t xml:space="preserve">05 14 01 </t>
  </si>
  <si>
    <t xml:space="preserve">17 08 2022 (699) </t>
  </si>
  <si>
    <t xml:space="preserve">09 05 02 </t>
  </si>
  <si>
    <t xml:space="preserve">26 08 2022 (700) </t>
  </si>
  <si>
    <t xml:space="preserve">29 08 2022 (701) </t>
  </si>
  <si>
    <t xml:space="preserve">11 02 06 </t>
  </si>
  <si>
    <t xml:space="preserve">02 09 2022 (702) </t>
  </si>
  <si>
    <t xml:space="preserve">11 02 05 </t>
  </si>
  <si>
    <t xml:space="preserve">10 09 2022 (703) </t>
  </si>
  <si>
    <t xml:space="preserve">21 09 2022 (704) </t>
  </si>
  <si>
    <t xml:space="preserve">15 06 01 </t>
  </si>
  <si>
    <t xml:space="preserve">03 10 2022 (705) </t>
  </si>
  <si>
    <t xml:space="preserve">14 10 2022 (706) </t>
  </si>
  <si>
    <t xml:space="preserve">13 09 17 </t>
  </si>
  <si>
    <t xml:space="preserve">18 10 2022 (707) </t>
  </si>
  <si>
    <t xml:space="preserve">06 04 02 </t>
  </si>
  <si>
    <t xml:space="preserve">26 10 2022 (708) </t>
  </si>
  <si>
    <t xml:space="preserve">05 11 14 </t>
  </si>
  <si>
    <t xml:space="preserve">04 11 2022 (709) </t>
  </si>
  <si>
    <t xml:space="preserve">10 11 2022 (710) </t>
  </si>
  <si>
    <t xml:space="preserve">01 04 06 </t>
  </si>
  <si>
    <t xml:space="preserve">18 11 2022 (711) </t>
  </si>
  <si>
    <t xml:space="preserve">03 14 02 </t>
  </si>
  <si>
    <t xml:space="preserve">01 12 2022 (712) </t>
  </si>
  <si>
    <t xml:space="preserve">02 12 2022 (713) </t>
  </si>
  <si>
    <t xml:space="preserve">05 12 2022 (714) </t>
  </si>
  <si>
    <t xml:space="preserve">12 05 08 </t>
  </si>
  <si>
    <t xml:space="preserve">07 12 2022 (715) </t>
  </si>
  <si>
    <t xml:space="preserve">06 05 01 </t>
  </si>
  <si>
    <t xml:space="preserve">08 12 2022 (716) </t>
  </si>
  <si>
    <t xml:space="preserve">17 12 2022 (717) </t>
  </si>
  <si>
    <t xml:space="preserve">12 02 10 </t>
  </si>
  <si>
    <t xml:space="preserve">23 12 2022 (718) </t>
  </si>
  <si>
    <t xml:space="preserve">27 12 2022 (719) </t>
  </si>
  <si>
    <t xml:space="preserve">01 01 2023 (720) </t>
  </si>
  <si>
    <t xml:space="preserve">05 03 11 </t>
  </si>
  <si>
    <t xml:space="preserve">04 01 2023 (721) </t>
  </si>
  <si>
    <t xml:space="preserve">05 01 2023 (722) </t>
  </si>
  <si>
    <t xml:space="preserve">08 01 2023 (723) </t>
  </si>
  <si>
    <t xml:space="preserve">13 10 </t>
  </si>
  <si>
    <t xml:space="preserve">09 01 2023 (724) </t>
  </si>
  <si>
    <t xml:space="preserve">14 08 13 </t>
  </si>
  <si>
    <t xml:space="preserve">28 01 2023 (725) </t>
  </si>
  <si>
    <t xml:space="preserve">08 02 2023 (726) </t>
  </si>
  <si>
    <t xml:space="preserve">11 02 2023 (727) </t>
  </si>
  <si>
    <t xml:space="preserve">08 05 03 </t>
  </si>
  <si>
    <t xml:space="preserve">12 02 2023 (728) </t>
  </si>
  <si>
    <t xml:space="preserve">05 04 02 </t>
  </si>
  <si>
    <t xml:space="preserve">14 02 2023 (729) </t>
  </si>
  <si>
    <t xml:space="preserve">08 06 12 </t>
  </si>
  <si>
    <t xml:space="preserve">23 02 2023 (730) </t>
  </si>
  <si>
    <t xml:space="preserve">28 02 2023 (731) </t>
  </si>
  <si>
    <t xml:space="preserve">14 11 01 </t>
  </si>
  <si>
    <t xml:space="preserve">10 03 2023 (732) </t>
  </si>
  <si>
    <t xml:space="preserve">11 04 01 </t>
  </si>
  <si>
    <t xml:space="preserve">16 03 2023 (733) </t>
  </si>
  <si>
    <t xml:space="preserve">17 03 2023 (734) </t>
  </si>
  <si>
    <t xml:space="preserve">10 03 07 </t>
  </si>
  <si>
    <t xml:space="preserve">31 03 2023 (735) </t>
  </si>
  <si>
    <t xml:space="preserve">15 16 </t>
  </si>
  <si>
    <t xml:space="preserve">01 09 04 </t>
  </si>
  <si>
    <t xml:space="preserve">15 04 2023 (736) </t>
  </si>
  <si>
    <t xml:space="preserve">15 04 10 </t>
  </si>
  <si>
    <t xml:space="preserve">22 04 2023 (737) </t>
  </si>
  <si>
    <t xml:space="preserve">08 13 04 </t>
  </si>
  <si>
    <t xml:space="preserve">05 05 2023 (738) </t>
  </si>
  <si>
    <t xml:space="preserve">06 05 2023 (739) </t>
  </si>
  <si>
    <t xml:space="preserve">08 06 04 </t>
  </si>
  <si>
    <t xml:space="preserve">27 05 2023 (740) </t>
  </si>
  <si>
    <t xml:space="preserve">03 05 02 </t>
  </si>
  <si>
    <t>R-C</t>
  </si>
  <si>
    <t>R2 - C1</t>
  </si>
  <si>
    <t>R2 - C2</t>
  </si>
  <si>
    <t>R2 - C3</t>
  </si>
  <si>
    <t>R3 - C1</t>
  </si>
  <si>
    <t>R3 - C2</t>
  </si>
  <si>
    <t>R3 - C5</t>
  </si>
  <si>
    <t>R4 - C2</t>
  </si>
  <si>
    <t>R6 - C6</t>
  </si>
  <si>
    <r>
      <rPr>
        <b/>
        <sz val="16"/>
        <color theme="0"/>
        <rFont val="Calibri"/>
        <family val="2"/>
        <scheme val="minor"/>
      </rPr>
      <t>Trot</t>
    </r>
    <r>
      <rPr>
        <b/>
        <sz val="16"/>
        <color theme="7"/>
        <rFont val="Calibri"/>
        <family val="2"/>
        <scheme val="minor"/>
      </rPr>
      <t xml:space="preserve"> </t>
    </r>
    <r>
      <rPr>
        <b/>
        <sz val="16"/>
        <color rgb="FFFFFF00"/>
        <rFont val="Calibri"/>
        <family val="2"/>
        <scheme val="minor"/>
      </rPr>
      <t>Autostart</t>
    </r>
    <r>
      <rPr>
        <b/>
        <sz val="16"/>
        <color theme="0"/>
        <rFont val="Calibri"/>
        <family val="2"/>
        <scheme val="minor"/>
      </rPr>
      <t xml:space="preserve"> </t>
    </r>
    <r>
      <rPr>
        <b/>
        <sz val="18"/>
        <color rgb="FFFF0000"/>
        <rFont val="Calibri"/>
        <family val="2"/>
        <scheme val="minor"/>
      </rPr>
      <t>M</t>
    </r>
    <r>
      <rPr>
        <b/>
        <sz val="16"/>
        <color theme="0"/>
        <rFont val="Calibri"/>
        <family val="2"/>
        <scheme val="minor"/>
      </rPr>
      <t>aster'</t>
    </r>
    <r>
      <rPr>
        <b/>
        <sz val="18"/>
        <color theme="7"/>
        <rFont val="Calibri"/>
        <family val="2"/>
        <scheme val="minor"/>
      </rPr>
      <t>P</t>
    </r>
    <r>
      <rPr>
        <b/>
        <sz val="16"/>
        <color theme="0"/>
        <rFont val="Calibri"/>
        <family val="2"/>
        <scheme val="minor"/>
      </rPr>
      <t>ro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0"/>
        <color theme="7" tint="0.79998168889431442"/>
        <rFont val="Calibri"/>
        <family val="2"/>
        <scheme val="minor"/>
      </rPr>
      <t>S</t>
    </r>
    <r>
      <rPr>
        <sz val="10"/>
        <color theme="7" tint="0.79998168889431442"/>
        <rFont val="Calibri"/>
        <family val="2"/>
        <scheme val="minor"/>
      </rPr>
      <t>élection</t>
    </r>
    <r>
      <rPr>
        <sz val="10"/>
        <color theme="4" tint="0.79998168889431442"/>
        <rFont val="Calibri"/>
        <family val="2"/>
        <scheme val="minor"/>
      </rPr>
      <t xml:space="preserve"> - </t>
    </r>
    <r>
      <rPr>
        <b/>
        <sz val="10"/>
        <color theme="7" tint="0.79998168889431442"/>
        <rFont val="Calibri"/>
        <family val="2"/>
        <scheme val="minor"/>
      </rPr>
      <t>G</t>
    </r>
    <r>
      <rPr>
        <sz val="10"/>
        <color theme="7" tint="0.79998168889431442"/>
        <rFont val="Calibri"/>
        <family val="2"/>
        <scheme val="minor"/>
      </rPr>
      <t>estion</t>
    </r>
    <r>
      <rPr>
        <sz val="10"/>
        <color theme="4" tint="0.79998168889431442"/>
        <rFont val="Calibri"/>
        <family val="2"/>
        <scheme val="minor"/>
      </rPr>
      <t xml:space="preserve"> &amp; </t>
    </r>
    <r>
      <rPr>
        <b/>
        <sz val="10"/>
        <color theme="7" tint="0.79998168889431442"/>
        <rFont val="Calibri"/>
        <family val="2"/>
        <scheme val="minor"/>
      </rPr>
      <t>C</t>
    </r>
    <r>
      <rPr>
        <sz val="10"/>
        <color theme="7" tint="0.79998168889431442"/>
        <rFont val="Calibri"/>
        <family val="2"/>
        <scheme val="minor"/>
      </rPr>
      <t>apitalisation</t>
    </r>
    <r>
      <rPr>
        <sz val="10"/>
        <color theme="4" tint="0.79998168889431442"/>
        <rFont val="Calibri"/>
        <family val="2"/>
        <scheme val="minor"/>
      </rPr>
      <t xml:space="preserve">
dans les courses de </t>
    </r>
    <r>
      <rPr>
        <b/>
        <sz val="10"/>
        <color theme="4" tint="0.79998168889431442"/>
        <rFont val="Calibri"/>
        <family val="2"/>
        <scheme val="minor"/>
      </rPr>
      <t>Trot Autostart</t>
    </r>
  </si>
  <si>
    <t>1e et 2e Week-End - Quintés de Trot Autostart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</si>
</sst>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* #,##0.00\ &quot;€&quot;_-;\-* #,##0.00\ &quot;€&quot;_-;_-* &quot;-&quot;??\ &quot;€&quot;_-;_-@_-"/>
    <numFmt numFmtId="164" formatCode="0.0000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rgb="FF000000"/>
      <name val="Book Antiqua"/>
      <family val="1"/>
    </font>
    <font>
      <sz val="10"/>
      <color theme="1"/>
      <name val="Book Antiqua"/>
      <family val="1"/>
    </font>
    <font>
      <b/>
      <sz val="11"/>
      <color theme="7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2"/>
      <color theme="7" tint="0.79998168889431442"/>
      <name val="Calibri"/>
      <family val="2"/>
      <scheme val="minor"/>
    </font>
    <font>
      <b/>
      <sz val="11"/>
      <color rgb="FFA02814"/>
      <name val="Calibri"/>
      <family val="2"/>
      <scheme val="minor"/>
    </font>
    <font>
      <b/>
      <sz val="11"/>
      <color rgb="FFA02814"/>
      <name val="Calibri"/>
      <family val="2"/>
    </font>
    <font>
      <b/>
      <sz val="12"/>
      <color theme="0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0"/>
      <color theme="4" tint="0.79998168889431442"/>
      <name val="Calibri"/>
      <family val="2"/>
      <scheme val="minor"/>
    </font>
    <font>
      <b/>
      <sz val="18"/>
      <color theme="7"/>
      <name val="Calibri"/>
      <family val="2"/>
      <scheme val="minor"/>
    </font>
    <font>
      <b/>
      <sz val="18"/>
      <color rgb="FFFF0000"/>
      <name val="Calibri"/>
      <family val="2"/>
      <scheme val="minor"/>
    </font>
    <font>
      <sz val="10"/>
      <color theme="7" tint="0.79998168889431442"/>
      <name val="Calibri"/>
      <family val="2"/>
      <scheme val="minor"/>
    </font>
    <font>
      <b/>
      <u/>
      <sz val="14"/>
      <color theme="7"/>
      <name val="Calibri"/>
      <family val="2"/>
      <scheme val="minor"/>
    </font>
    <font>
      <b/>
      <sz val="10"/>
      <color theme="7" tint="0.79998168889431442"/>
      <name val="Calibri"/>
      <family val="2"/>
      <scheme val="minor"/>
    </font>
    <font>
      <b/>
      <sz val="10"/>
      <color theme="4" tint="0.79998168889431442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7"/>
      <name val="Calibri"/>
      <family val="2"/>
      <scheme val="minor"/>
    </font>
    <font>
      <b/>
      <sz val="16"/>
      <color rgb="FFFFFF00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A0281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9E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theme="0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8">
    <xf numFmtId="0" fontId="0" fillId="0" borderId="0" xfId="0"/>
    <xf numFmtId="0" fontId="5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14" fontId="6" fillId="0" borderId="4" xfId="0" applyNumberFormat="1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5" borderId="0" xfId="0" applyFill="1" applyProtection="1">
      <protection hidden="1"/>
    </xf>
    <xf numFmtId="0" fontId="3" fillId="5" borderId="0" xfId="0" applyFont="1" applyFill="1" applyProtection="1">
      <protection hidden="1"/>
    </xf>
    <xf numFmtId="0" fontId="0" fillId="0" borderId="0" xfId="0" applyProtection="1">
      <protection hidden="1"/>
    </xf>
    <xf numFmtId="0" fontId="0" fillId="6" borderId="9" xfId="0" applyFill="1" applyBorder="1" applyProtection="1">
      <protection hidden="1"/>
    </xf>
    <xf numFmtId="44" fontId="7" fillId="10" borderId="10" xfId="0" applyNumberFormat="1" applyFont="1" applyFill="1" applyBorder="1" applyProtection="1">
      <protection hidden="1"/>
    </xf>
    <xf numFmtId="44" fontId="10" fillId="12" borderId="11" xfId="0" applyNumberFormat="1" applyFont="1" applyFill="1" applyBorder="1" applyProtection="1">
      <protection hidden="1"/>
    </xf>
    <xf numFmtId="0" fontId="0" fillId="6" borderId="12" xfId="0" applyFill="1" applyBorder="1" applyProtection="1">
      <protection hidden="1"/>
    </xf>
    <xf numFmtId="10" fontId="9" fillId="8" borderId="0" xfId="0" applyNumberFormat="1" applyFont="1" applyFill="1" applyProtection="1">
      <protection hidden="1"/>
    </xf>
    <xf numFmtId="44" fontId="10" fillId="14" borderId="13" xfId="1" applyFont="1" applyFill="1" applyBorder="1" applyProtection="1">
      <protection hidden="1"/>
    </xf>
    <xf numFmtId="0" fontId="0" fillId="6" borderId="14" xfId="0" applyFill="1" applyBorder="1" applyProtection="1">
      <protection hidden="1"/>
    </xf>
    <xf numFmtId="10" fontId="2" fillId="11" borderId="8" xfId="2" applyNumberFormat="1" applyFont="1" applyFill="1" applyBorder="1" applyProtection="1">
      <protection hidden="1"/>
    </xf>
    <xf numFmtId="2" fontId="3" fillId="15" borderId="13" xfId="1" applyNumberFormat="1" applyFont="1" applyFill="1" applyBorder="1" applyAlignment="1" applyProtection="1">
      <alignment horizontal="center"/>
      <protection hidden="1"/>
    </xf>
    <xf numFmtId="0" fontId="0" fillId="5" borderId="0" xfId="0" applyFill="1" applyAlignment="1" applyProtection="1">
      <alignment horizontal="right"/>
      <protection hidden="1"/>
    </xf>
    <xf numFmtId="0" fontId="3" fillId="12" borderId="0" xfId="0" applyFont="1" applyFill="1" applyAlignment="1" applyProtection="1">
      <alignment horizontal="center"/>
      <protection hidden="1"/>
    </xf>
    <xf numFmtId="2" fontId="9" fillId="8" borderId="13" xfId="0" applyNumberFormat="1" applyFont="1" applyFill="1" applyBorder="1" applyAlignment="1" applyProtection="1">
      <alignment horizontal="center" vertical="center"/>
      <protection hidden="1"/>
    </xf>
    <xf numFmtId="10" fontId="11" fillId="13" borderId="15" xfId="2" applyNumberFormat="1" applyFont="1" applyFill="1" applyBorder="1" applyAlignment="1" applyProtection="1">
      <alignment horizontal="center"/>
      <protection hidden="1"/>
    </xf>
    <xf numFmtId="44" fontId="10" fillId="14" borderId="17" xfId="1" applyFont="1" applyFill="1" applyBorder="1" applyProtection="1">
      <protection hidden="1"/>
    </xf>
    <xf numFmtId="0" fontId="0" fillId="0" borderId="0" xfId="0" applyAlignment="1" applyProtection="1">
      <alignment horizontal="center" vertical="center" wrapText="1"/>
      <protection hidden="1"/>
    </xf>
    <xf numFmtId="0" fontId="4" fillId="6" borderId="7" xfId="0" applyFont="1" applyFill="1" applyBorder="1" applyAlignment="1" applyProtection="1">
      <alignment horizontal="center"/>
      <protection hidden="1"/>
    </xf>
    <xf numFmtId="0" fontId="3" fillId="3" borderId="7" xfId="0" applyFont="1" applyFill="1" applyBorder="1" applyProtection="1">
      <protection hidden="1"/>
    </xf>
    <xf numFmtId="0" fontId="0" fillId="3" borderId="7" xfId="0" applyFill="1" applyBorder="1" applyProtection="1">
      <protection hidden="1"/>
    </xf>
    <xf numFmtId="44" fontId="0" fillId="0" borderId="7" xfId="0" applyNumberFormat="1" applyBorder="1" applyProtection="1">
      <protection hidden="1"/>
    </xf>
    <xf numFmtId="44" fontId="12" fillId="7" borderId="7" xfId="0" applyNumberFormat="1" applyFont="1" applyFill="1" applyBorder="1" applyProtection="1">
      <protection hidden="1"/>
    </xf>
    <xf numFmtId="44" fontId="12" fillId="0" borderId="7" xfId="0" applyNumberFormat="1" applyFont="1" applyBorder="1" applyAlignment="1" applyProtection="1">
      <alignment horizontal="center" vertical="center"/>
      <protection hidden="1"/>
    </xf>
    <xf numFmtId="0" fontId="0" fillId="0" borderId="7" xfId="0" applyBorder="1" applyAlignment="1" applyProtection="1">
      <alignment horizontal="center"/>
      <protection hidden="1"/>
    </xf>
    <xf numFmtId="44" fontId="0" fillId="0" borderId="7" xfId="1" applyFont="1" applyBorder="1" applyProtection="1">
      <protection hidden="1"/>
    </xf>
    <xf numFmtId="44" fontId="9" fillId="8" borderId="7" xfId="0" applyNumberFormat="1" applyFont="1" applyFill="1" applyBorder="1" applyProtection="1">
      <protection hidden="1"/>
    </xf>
    <xf numFmtId="164" fontId="0" fillId="4" borderId="7" xfId="0" applyNumberFormat="1" applyFill="1" applyBorder="1" applyProtection="1">
      <protection hidden="1"/>
    </xf>
    <xf numFmtId="0" fontId="3" fillId="0" borderId="7" xfId="0" applyFont="1" applyBorder="1" applyAlignment="1" applyProtection="1">
      <alignment horizontal="center"/>
      <protection hidden="1"/>
    </xf>
    <xf numFmtId="10" fontId="0" fillId="0" borderId="7" xfId="2" applyNumberFormat="1" applyFont="1" applyBorder="1" applyProtection="1">
      <protection hidden="1"/>
    </xf>
    <xf numFmtId="0" fontId="3" fillId="0" borderId="0" xfId="0" applyFont="1" applyProtection="1">
      <protection hidden="1"/>
    </xf>
    <xf numFmtId="0" fontId="14" fillId="6" borderId="7" xfId="0" applyFont="1" applyFill="1" applyBorder="1" applyAlignment="1" applyProtection="1">
      <alignment horizontal="center" vertical="center" wrapText="1"/>
      <protection hidden="1"/>
    </xf>
    <xf numFmtId="44" fontId="3" fillId="0" borderId="7" xfId="0" applyNumberFormat="1" applyFont="1" applyBorder="1" applyProtection="1">
      <protection hidden="1"/>
    </xf>
    <xf numFmtId="44" fontId="15" fillId="0" borderId="7" xfId="0" applyNumberFormat="1" applyFont="1" applyBorder="1" applyProtection="1">
      <protection hidden="1"/>
    </xf>
    <xf numFmtId="0" fontId="4" fillId="6" borderId="9" xfId="0" applyFont="1" applyFill="1" applyBorder="1" applyAlignment="1" applyProtection="1">
      <alignment horizontal="right"/>
      <protection hidden="1"/>
    </xf>
    <xf numFmtId="0" fontId="4" fillId="6" borderId="12" xfId="0" applyFont="1" applyFill="1" applyBorder="1" applyAlignment="1" applyProtection="1">
      <alignment horizontal="right"/>
      <protection hidden="1"/>
    </xf>
    <xf numFmtId="0" fontId="4" fillId="6" borderId="14" xfId="0" applyFont="1" applyFill="1" applyBorder="1" applyAlignment="1" applyProtection="1">
      <alignment horizontal="right"/>
      <protection hidden="1"/>
    </xf>
    <xf numFmtId="0" fontId="4" fillId="6" borderId="10" xfId="0" applyFont="1" applyFill="1" applyBorder="1" applyAlignment="1" applyProtection="1">
      <alignment horizontal="right"/>
      <protection hidden="1"/>
    </xf>
    <xf numFmtId="0" fontId="4" fillId="6" borderId="0" xfId="0" applyFont="1" applyFill="1" applyAlignment="1" applyProtection="1">
      <alignment horizontal="right"/>
      <protection hidden="1"/>
    </xf>
    <xf numFmtId="0" fontId="4" fillId="6" borderId="16" xfId="0" applyFont="1" applyFill="1" applyBorder="1" applyAlignment="1" applyProtection="1">
      <alignment horizontal="right"/>
      <protection hidden="1"/>
    </xf>
    <xf numFmtId="0" fontId="0" fillId="3" borderId="0" xfId="0" applyFill="1" applyProtection="1">
      <protection hidden="1"/>
    </xf>
    <xf numFmtId="0" fontId="0" fillId="3" borderId="0" xfId="0" applyFill="1" applyAlignment="1" applyProtection="1">
      <alignment horizontal="center" vertical="center" wrapText="1"/>
      <protection hidden="1"/>
    </xf>
    <xf numFmtId="0" fontId="21" fillId="5" borderId="0" xfId="0" applyFont="1" applyFill="1" applyProtection="1">
      <protection hidden="1"/>
    </xf>
    <xf numFmtId="44" fontId="8" fillId="7" borderId="11" xfId="1" applyFont="1" applyFill="1" applyBorder="1" applyProtection="1">
      <protection locked="0"/>
    </xf>
    <xf numFmtId="44" fontId="3" fillId="8" borderId="13" xfId="1" applyFont="1" applyFill="1" applyBorder="1" applyAlignment="1" applyProtection="1">
      <alignment horizontal="center"/>
      <protection locked="0"/>
    </xf>
    <xf numFmtId="0" fontId="3" fillId="9" borderId="17" xfId="0" applyFont="1" applyFill="1" applyBorder="1" applyAlignment="1" applyProtection="1">
      <alignment horizontal="center"/>
      <protection locked="0"/>
    </xf>
    <xf numFmtId="14" fontId="3" fillId="14" borderId="7" xfId="0" applyNumberFormat="1" applyFont="1" applyFill="1" applyBorder="1" applyAlignment="1" applyProtection="1">
      <alignment horizontal="center"/>
      <protection locked="0"/>
    </xf>
    <xf numFmtId="0" fontId="3" fillId="14" borderId="7" xfId="0" applyFont="1" applyFill="1" applyBorder="1" applyAlignment="1" applyProtection="1">
      <alignment horizontal="center"/>
      <protection locked="0"/>
    </xf>
    <xf numFmtId="49" fontId="4" fillId="10" borderId="7" xfId="0" applyNumberFormat="1" applyFont="1" applyFill="1" applyBorder="1" applyAlignment="1" applyProtection="1">
      <alignment horizontal="center"/>
      <protection locked="0"/>
    </xf>
    <xf numFmtId="44" fontId="9" fillId="8" borderId="7" xfId="1" applyFont="1" applyFill="1" applyBorder="1" applyProtection="1">
      <protection locked="0"/>
    </xf>
    <xf numFmtId="49" fontId="13" fillId="14" borderId="7" xfId="0" applyNumberFormat="1" applyFont="1" applyFill="1" applyBorder="1" applyAlignment="1" applyProtection="1">
      <alignment horizontal="center" vertical="center" wrapText="1"/>
      <protection locked="0"/>
    </xf>
    <xf numFmtId="44" fontId="9" fillId="16" borderId="7" xfId="0" applyNumberFormat="1" applyFont="1" applyFill="1" applyBorder="1" applyProtection="1">
      <protection locked="0"/>
    </xf>
    <xf numFmtId="44" fontId="3" fillId="8" borderId="0" xfId="1" applyFont="1" applyFill="1" applyBorder="1" applyAlignment="1" applyProtection="1">
      <alignment horizontal="center"/>
      <protection locked="0"/>
    </xf>
    <xf numFmtId="44" fontId="5" fillId="2" borderId="2" xfId="1" applyFont="1" applyFill="1" applyBorder="1" applyAlignment="1">
      <alignment horizontal="center" vertical="center" wrapText="1"/>
    </xf>
    <xf numFmtId="44" fontId="6" fillId="0" borderId="4" xfId="1" applyFont="1" applyBorder="1" applyAlignment="1">
      <alignment horizontal="center" vertical="center" wrapText="1"/>
    </xf>
    <xf numFmtId="44" fontId="0" fillId="0" borderId="0" xfId="1" applyFont="1"/>
    <xf numFmtId="0" fontId="0" fillId="5" borderId="0" xfId="0" applyFill="1" applyAlignment="1" applyProtection="1">
      <alignment horizontal="left" vertical="center" wrapText="1"/>
      <protection hidden="1"/>
    </xf>
    <xf numFmtId="0" fontId="0" fillId="5" borderId="0" xfId="0" applyFill="1" applyAlignment="1" applyProtection="1">
      <alignment horizontal="left" vertical="center"/>
      <protection hidden="1"/>
    </xf>
    <xf numFmtId="0" fontId="12" fillId="9" borderId="0" xfId="0" applyFont="1" applyFill="1" applyAlignment="1" applyProtection="1">
      <alignment horizontal="center"/>
      <protection locked="0"/>
    </xf>
  </cellXfs>
  <cellStyles count="3">
    <cellStyle name="Monétaire" xfId="1" builtinId="4"/>
    <cellStyle name="Normal" xfId="0" builtinId="0"/>
    <cellStyle name="Pourcentage" xfId="2" builtinId="5"/>
  </cellStyles>
  <dxfs count="17">
    <dxf>
      <font>
        <color rgb="FF006100"/>
      </font>
      <fill>
        <patternFill>
          <bgColor rgb="FFC6EFCE"/>
        </patternFill>
      </fill>
    </dxf>
    <dxf>
      <font>
        <b val="0"/>
        <i val="0"/>
        <color theme="4" tint="-0.499984740745262"/>
      </font>
      <fill>
        <patternFill>
          <bgColor theme="4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color theme="4" tint="-0.499984740745262"/>
      </font>
      <fill>
        <patternFill>
          <bgColor theme="4" tint="-0.49998474074526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A0281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1" u="none" strike="noStrike" kern="1200" spc="0" baseline="0">
                <a:solidFill>
                  <a:schemeClr val="accent4"/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1" u="sng">
                <a:ln>
                  <a:noFill/>
                </a:ln>
                <a:solidFill>
                  <a:schemeClr val="accent4"/>
                </a:solidFill>
              </a:rPr>
              <a:t>Bilan</a:t>
            </a:r>
            <a:endParaRPr lang="en-US" b="1" i="1" u="sng">
              <a:ln>
                <a:noFill/>
              </a:ln>
              <a:solidFill>
                <a:schemeClr val="accent4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accent4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'Sélection TaA MP Exemple'!$Q$9</c:f>
              <c:strCache>
                <c:ptCount val="1"/>
                <c:pt idx="0">
                  <c:v>Bilan</c:v>
                </c:pt>
              </c:strCache>
            </c:strRef>
          </c:tx>
          <c:spPr>
            <a:solidFill>
              <a:schemeClr val="accent1"/>
            </a:solidFill>
            <a:ln w="9525">
              <a:solidFill>
                <a:schemeClr val="accent1">
                  <a:lumMod val="20000"/>
                  <a:lumOff val="80000"/>
                </a:schemeClr>
              </a:solidFill>
            </a:ln>
            <a:effectLst/>
          </c:spPr>
          <c:val>
            <c:numRef>
              <c:f>'Sélection TaA MP Exemple'!$Q$10:$Q$2000</c:f>
              <c:numCache>
                <c:formatCode>_("€"* #,##0.00_);_("€"* \(#,##0.00\);_("€"* "-"??_);_(@_)</c:formatCode>
                <c:ptCount val="1991"/>
                <c:pt idx="0">
                  <c:v>-6</c:v>
                </c:pt>
                <c:pt idx="1">
                  <c:v>7.6000000000000014</c:v>
                </c:pt>
                <c:pt idx="2">
                  <c:v>1.6000000000000014</c:v>
                </c:pt>
                <c:pt idx="3">
                  <c:v>3.2000000000000011</c:v>
                </c:pt>
                <c:pt idx="4">
                  <c:v>-2.7999999999999989</c:v>
                </c:pt>
                <c:pt idx="5">
                  <c:v>3.6000000000000014</c:v>
                </c:pt>
                <c:pt idx="6">
                  <c:v>-2.3999999999999986</c:v>
                </c:pt>
                <c:pt idx="7">
                  <c:v>24.800000000000004</c:v>
                </c:pt>
                <c:pt idx="8">
                  <c:v>29.600000000000005</c:v>
                </c:pt>
                <c:pt idx="9">
                  <c:v>49.7</c:v>
                </c:pt>
                <c:pt idx="10">
                  <c:v>43.7</c:v>
                </c:pt>
                <c:pt idx="11">
                  <c:v>43.300000000000004</c:v>
                </c:pt>
                <c:pt idx="12">
                  <c:v>37.300000000000004</c:v>
                </c:pt>
                <c:pt idx="13">
                  <c:v>29.300000000000004</c:v>
                </c:pt>
                <c:pt idx="14">
                  <c:v>19.300000000000004</c:v>
                </c:pt>
                <c:pt idx="15">
                  <c:v>20.500000000000007</c:v>
                </c:pt>
                <c:pt idx="16">
                  <c:v>14.500000000000007</c:v>
                </c:pt>
                <c:pt idx="17">
                  <c:v>6.5000000000000071</c:v>
                </c:pt>
                <c:pt idx="18">
                  <c:v>6.5000000000000071</c:v>
                </c:pt>
                <c:pt idx="19">
                  <c:v>0.50000000000000711</c:v>
                </c:pt>
                <c:pt idx="20">
                  <c:v>-7.4999999999999929</c:v>
                </c:pt>
                <c:pt idx="21">
                  <c:v>-7.4999999999999929</c:v>
                </c:pt>
                <c:pt idx="22">
                  <c:v>-5.3999999999999915</c:v>
                </c:pt>
                <c:pt idx="23">
                  <c:v>-11.399999999999991</c:v>
                </c:pt>
                <c:pt idx="24">
                  <c:v>-6.9999999999999911</c:v>
                </c:pt>
                <c:pt idx="25">
                  <c:v>-12.999999999999991</c:v>
                </c:pt>
                <c:pt idx="26">
                  <c:v>-12.19999999999999</c:v>
                </c:pt>
                <c:pt idx="27">
                  <c:v>-18.199999999999989</c:v>
                </c:pt>
                <c:pt idx="28">
                  <c:v>-26.199999999999989</c:v>
                </c:pt>
                <c:pt idx="29">
                  <c:v>-26.199999999999989</c:v>
                </c:pt>
                <c:pt idx="30">
                  <c:v>-38.199999999999989</c:v>
                </c:pt>
                <c:pt idx="31">
                  <c:v>-52.199999999999989</c:v>
                </c:pt>
                <c:pt idx="32">
                  <c:v>-15.399999999999991</c:v>
                </c:pt>
                <c:pt idx="33">
                  <c:v>-12.399999999999991</c:v>
                </c:pt>
                <c:pt idx="34">
                  <c:v>-18.399999999999991</c:v>
                </c:pt>
                <c:pt idx="35">
                  <c:v>-26.399999999999991</c:v>
                </c:pt>
                <c:pt idx="36">
                  <c:v>-26.399999999999991</c:v>
                </c:pt>
                <c:pt idx="37">
                  <c:v>-32.399999999999991</c:v>
                </c:pt>
                <c:pt idx="38">
                  <c:v>-40.399999999999991</c:v>
                </c:pt>
                <c:pt idx="39">
                  <c:v>-40.399999999999991</c:v>
                </c:pt>
                <c:pt idx="40">
                  <c:v>-46.399999999999991</c:v>
                </c:pt>
                <c:pt idx="41">
                  <c:v>-46.399999999999991</c:v>
                </c:pt>
                <c:pt idx="42">
                  <c:v>-38.899999999999991</c:v>
                </c:pt>
                <c:pt idx="43">
                  <c:v>-44.899999999999991</c:v>
                </c:pt>
                <c:pt idx="44">
                  <c:v>-52.899999999999991</c:v>
                </c:pt>
                <c:pt idx="45">
                  <c:v>-52.899999999999991</c:v>
                </c:pt>
                <c:pt idx="46">
                  <c:v>-52.899999999999991</c:v>
                </c:pt>
                <c:pt idx="47">
                  <c:v>-51.499999999999986</c:v>
                </c:pt>
                <c:pt idx="48">
                  <c:v>-43.999999999999986</c:v>
                </c:pt>
                <c:pt idx="49">
                  <c:v>-49.999999999999986</c:v>
                </c:pt>
                <c:pt idx="50">
                  <c:v>-57.999999999999986</c:v>
                </c:pt>
                <c:pt idx="51">
                  <c:v>-57.999999999999986</c:v>
                </c:pt>
                <c:pt idx="52">
                  <c:v>-52.899999999999984</c:v>
                </c:pt>
                <c:pt idx="53">
                  <c:v>-58.899999999999984</c:v>
                </c:pt>
                <c:pt idx="54">
                  <c:v>-66.899999999999977</c:v>
                </c:pt>
                <c:pt idx="55">
                  <c:v>-66.899999999999977</c:v>
                </c:pt>
                <c:pt idx="56">
                  <c:v>-66.899999999999977</c:v>
                </c:pt>
                <c:pt idx="57">
                  <c:v>-80.899999999999977</c:v>
                </c:pt>
                <c:pt idx="58">
                  <c:v>-96.899999999999977</c:v>
                </c:pt>
                <c:pt idx="59">
                  <c:v>-98.699999999999974</c:v>
                </c:pt>
                <c:pt idx="60">
                  <c:v>-104.69999999999997</c:v>
                </c:pt>
                <c:pt idx="61">
                  <c:v>-112.69999999999997</c:v>
                </c:pt>
                <c:pt idx="62">
                  <c:v>-107.69999999999997</c:v>
                </c:pt>
                <c:pt idx="63">
                  <c:v>-113.69999999999997</c:v>
                </c:pt>
                <c:pt idx="64">
                  <c:v>-121.69999999999997</c:v>
                </c:pt>
                <c:pt idx="65">
                  <c:v>-111.19999999999997</c:v>
                </c:pt>
                <c:pt idx="66">
                  <c:v>-107.89999999999998</c:v>
                </c:pt>
                <c:pt idx="67">
                  <c:v>-105.49999999999997</c:v>
                </c:pt>
                <c:pt idx="68">
                  <c:v>-111.49999999999997</c:v>
                </c:pt>
                <c:pt idx="69">
                  <c:v>-102.69999999999997</c:v>
                </c:pt>
                <c:pt idx="70">
                  <c:v>-97.899999999999977</c:v>
                </c:pt>
                <c:pt idx="71">
                  <c:v>-90.399999999999977</c:v>
                </c:pt>
                <c:pt idx="72">
                  <c:v>-84.699999999999974</c:v>
                </c:pt>
                <c:pt idx="73">
                  <c:v>-90.699999999999974</c:v>
                </c:pt>
                <c:pt idx="74">
                  <c:v>-90.699999999999974</c:v>
                </c:pt>
                <c:pt idx="75">
                  <c:v>-96.699999999999974</c:v>
                </c:pt>
                <c:pt idx="76">
                  <c:v>-92.299999999999969</c:v>
                </c:pt>
                <c:pt idx="77">
                  <c:v>-82.099999999999966</c:v>
                </c:pt>
                <c:pt idx="78">
                  <c:v>-76.399999999999963</c:v>
                </c:pt>
                <c:pt idx="79">
                  <c:v>-82.399999999999963</c:v>
                </c:pt>
                <c:pt idx="80">
                  <c:v>-41.599999999999966</c:v>
                </c:pt>
                <c:pt idx="81">
                  <c:v>-37.099999999999966</c:v>
                </c:pt>
                <c:pt idx="82">
                  <c:v>-36.499999999999964</c:v>
                </c:pt>
                <c:pt idx="83">
                  <c:v>-42.499999999999964</c:v>
                </c:pt>
                <c:pt idx="84">
                  <c:v>-50.499999999999964</c:v>
                </c:pt>
                <c:pt idx="85">
                  <c:v>-60.499999999999964</c:v>
                </c:pt>
                <c:pt idx="86">
                  <c:v>-60.499999999999964</c:v>
                </c:pt>
                <c:pt idx="87">
                  <c:v>-60.499999999999964</c:v>
                </c:pt>
                <c:pt idx="88">
                  <c:v>-76.499999999999972</c:v>
                </c:pt>
                <c:pt idx="89">
                  <c:v>-39.599999999999973</c:v>
                </c:pt>
                <c:pt idx="90">
                  <c:v>-39.299999999999969</c:v>
                </c:pt>
                <c:pt idx="91">
                  <c:v>-23.099999999999966</c:v>
                </c:pt>
                <c:pt idx="92">
                  <c:v>-29.099999999999966</c:v>
                </c:pt>
                <c:pt idx="93">
                  <c:v>-25.099999999999966</c:v>
                </c:pt>
                <c:pt idx="94">
                  <c:v>-23.899999999999967</c:v>
                </c:pt>
                <c:pt idx="95">
                  <c:v>-18.499999999999968</c:v>
                </c:pt>
                <c:pt idx="96">
                  <c:v>-16.099999999999969</c:v>
                </c:pt>
                <c:pt idx="97">
                  <c:v>-22.099999999999969</c:v>
                </c:pt>
                <c:pt idx="98">
                  <c:v>-30.099999999999969</c:v>
                </c:pt>
                <c:pt idx="99">
                  <c:v>-29.099999999999969</c:v>
                </c:pt>
                <c:pt idx="100">
                  <c:v>-25.799999999999969</c:v>
                </c:pt>
                <c:pt idx="101">
                  <c:v>-31.799999999999969</c:v>
                </c:pt>
                <c:pt idx="102">
                  <c:v>-39.799999999999969</c:v>
                </c:pt>
                <c:pt idx="103">
                  <c:v>-36.299999999999969</c:v>
                </c:pt>
                <c:pt idx="104">
                  <c:v>-28.799999999999969</c:v>
                </c:pt>
                <c:pt idx="105">
                  <c:v>-18.599999999999966</c:v>
                </c:pt>
                <c:pt idx="106">
                  <c:v>-24.599999999999966</c:v>
                </c:pt>
                <c:pt idx="107">
                  <c:v>-32.599999999999966</c:v>
                </c:pt>
                <c:pt idx="108">
                  <c:v>-42.599999999999966</c:v>
                </c:pt>
                <c:pt idx="109">
                  <c:v>-42.599999999999966</c:v>
                </c:pt>
                <c:pt idx="110">
                  <c:v>-30.899999999999963</c:v>
                </c:pt>
                <c:pt idx="111">
                  <c:v>-36.899999999999963</c:v>
                </c:pt>
                <c:pt idx="112">
                  <c:v>-37.69999999999996</c:v>
                </c:pt>
                <c:pt idx="113">
                  <c:v>-25.69999999999996</c:v>
                </c:pt>
                <c:pt idx="114">
                  <c:v>-31.69999999999996</c:v>
                </c:pt>
                <c:pt idx="115">
                  <c:v>-32.499999999999957</c:v>
                </c:pt>
                <c:pt idx="116">
                  <c:v>-38.499999999999957</c:v>
                </c:pt>
                <c:pt idx="117">
                  <c:v>-39.299999999999955</c:v>
                </c:pt>
                <c:pt idx="118">
                  <c:v>-45.299999999999955</c:v>
                </c:pt>
                <c:pt idx="119">
                  <c:v>-44.899999999999956</c:v>
                </c:pt>
                <c:pt idx="120">
                  <c:v>-50.899999999999956</c:v>
                </c:pt>
                <c:pt idx="121">
                  <c:v>-58.899999999999956</c:v>
                </c:pt>
                <c:pt idx="122">
                  <c:v>-68.899999999999949</c:v>
                </c:pt>
                <c:pt idx="123">
                  <c:v>-68.899999999999949</c:v>
                </c:pt>
                <c:pt idx="124">
                  <c:v>-74.899999999999949</c:v>
                </c:pt>
                <c:pt idx="125">
                  <c:v>-72.499999999999943</c:v>
                </c:pt>
                <c:pt idx="126">
                  <c:v>-78.499999999999943</c:v>
                </c:pt>
                <c:pt idx="127">
                  <c:v>-80.099999999999937</c:v>
                </c:pt>
                <c:pt idx="128">
                  <c:v>-75.899999999999935</c:v>
                </c:pt>
                <c:pt idx="129">
                  <c:v>-81.899999999999935</c:v>
                </c:pt>
                <c:pt idx="130">
                  <c:v>-75.899999999999935</c:v>
                </c:pt>
                <c:pt idx="131">
                  <c:v>-71.999999999999943</c:v>
                </c:pt>
                <c:pt idx="132">
                  <c:v>-71.999999999999943</c:v>
                </c:pt>
                <c:pt idx="133">
                  <c:v>-71.099999999999937</c:v>
                </c:pt>
                <c:pt idx="134">
                  <c:v>-64.199999999999932</c:v>
                </c:pt>
                <c:pt idx="135">
                  <c:v>-45.899999999999935</c:v>
                </c:pt>
                <c:pt idx="136">
                  <c:v>-51.899999999999935</c:v>
                </c:pt>
                <c:pt idx="137">
                  <c:v>-59.899999999999935</c:v>
                </c:pt>
                <c:pt idx="138">
                  <c:v>-54.399999999999935</c:v>
                </c:pt>
                <c:pt idx="139">
                  <c:v>-60.399999999999935</c:v>
                </c:pt>
                <c:pt idx="140">
                  <c:v>-41.999999999999936</c:v>
                </c:pt>
                <c:pt idx="141">
                  <c:v>-47.999999999999936</c:v>
                </c:pt>
                <c:pt idx="142">
                  <c:v>-41.599999999999937</c:v>
                </c:pt>
                <c:pt idx="143">
                  <c:v>-47.599999999999937</c:v>
                </c:pt>
                <c:pt idx="144">
                  <c:v>-55.599999999999937</c:v>
                </c:pt>
                <c:pt idx="145">
                  <c:v>-65.599999999999937</c:v>
                </c:pt>
                <c:pt idx="146">
                  <c:v>-65.599999999999937</c:v>
                </c:pt>
                <c:pt idx="147">
                  <c:v>-65.599999999999937</c:v>
                </c:pt>
                <c:pt idx="148">
                  <c:v>-81.599999999999937</c:v>
                </c:pt>
                <c:pt idx="149">
                  <c:v>-69.899999999999935</c:v>
                </c:pt>
                <c:pt idx="150">
                  <c:v>-68.999999999999929</c:v>
                </c:pt>
                <c:pt idx="151">
                  <c:v>-74.999999999999929</c:v>
                </c:pt>
                <c:pt idx="152">
                  <c:v>-57.799999999999926</c:v>
                </c:pt>
                <c:pt idx="153">
                  <c:v>-57.799999999999926</c:v>
                </c:pt>
                <c:pt idx="154">
                  <c:v>-40.399999999999928</c:v>
                </c:pt>
                <c:pt idx="155">
                  <c:v>-46.399999999999928</c:v>
                </c:pt>
                <c:pt idx="156">
                  <c:v>-45.599999999999923</c:v>
                </c:pt>
                <c:pt idx="157">
                  <c:v>-46.499999999999922</c:v>
                </c:pt>
                <c:pt idx="158">
                  <c:v>-52.499999999999922</c:v>
                </c:pt>
                <c:pt idx="159">
                  <c:v>-51.299999999999926</c:v>
                </c:pt>
                <c:pt idx="160">
                  <c:v>-57.299999999999926</c:v>
                </c:pt>
                <c:pt idx="161">
                  <c:v>-65.299999999999926</c:v>
                </c:pt>
                <c:pt idx="162">
                  <c:v>-59.299999999999926</c:v>
                </c:pt>
                <c:pt idx="163">
                  <c:v>-65.299999999999926</c:v>
                </c:pt>
                <c:pt idx="164">
                  <c:v>-73.299999999999926</c:v>
                </c:pt>
                <c:pt idx="165">
                  <c:v>-83.299999999999926</c:v>
                </c:pt>
                <c:pt idx="166">
                  <c:v>-83.299999999999926</c:v>
                </c:pt>
                <c:pt idx="167">
                  <c:v>-89.299999999999926</c:v>
                </c:pt>
                <c:pt idx="168">
                  <c:v>-97.299999999999926</c:v>
                </c:pt>
                <c:pt idx="169">
                  <c:v>-87.799999999999926</c:v>
                </c:pt>
                <c:pt idx="170">
                  <c:v>-79.999999999999929</c:v>
                </c:pt>
                <c:pt idx="171">
                  <c:v>-79.699999999999932</c:v>
                </c:pt>
                <c:pt idx="172">
                  <c:v>-79.699999999999932</c:v>
                </c:pt>
                <c:pt idx="173">
                  <c:v>-78.499999999999929</c:v>
                </c:pt>
                <c:pt idx="174">
                  <c:v>-84.499999999999929</c:v>
                </c:pt>
                <c:pt idx="175">
                  <c:v>-83.699999999999932</c:v>
                </c:pt>
                <c:pt idx="176">
                  <c:v>-89.699999999999932</c:v>
                </c:pt>
                <c:pt idx="177">
                  <c:v>-89.699999999999932</c:v>
                </c:pt>
                <c:pt idx="178">
                  <c:v>-84.599999999999937</c:v>
                </c:pt>
                <c:pt idx="179">
                  <c:v>-90.599999999999937</c:v>
                </c:pt>
                <c:pt idx="180">
                  <c:v>-98.599999999999937</c:v>
                </c:pt>
                <c:pt idx="181">
                  <c:v>-108.59999999999994</c:v>
                </c:pt>
                <c:pt idx="182">
                  <c:v>-108.59999999999994</c:v>
                </c:pt>
                <c:pt idx="183">
                  <c:v>-108.59999999999994</c:v>
                </c:pt>
                <c:pt idx="184">
                  <c:v>-114.59999999999994</c:v>
                </c:pt>
                <c:pt idx="185">
                  <c:v>-122.59999999999994</c:v>
                </c:pt>
                <c:pt idx="186">
                  <c:v>-132.59999999999994</c:v>
                </c:pt>
                <c:pt idx="187">
                  <c:v>-132.59999999999994</c:v>
                </c:pt>
                <c:pt idx="188">
                  <c:v>-98.099999999999937</c:v>
                </c:pt>
                <c:pt idx="189">
                  <c:v>-89.099999999999937</c:v>
                </c:pt>
                <c:pt idx="190">
                  <c:v>-86.699999999999932</c:v>
                </c:pt>
                <c:pt idx="191">
                  <c:v>-92.699999999999932</c:v>
                </c:pt>
                <c:pt idx="192">
                  <c:v>-89.899999999999935</c:v>
                </c:pt>
                <c:pt idx="193">
                  <c:v>-85.099999999999937</c:v>
                </c:pt>
                <c:pt idx="194">
                  <c:v>-91.099999999999937</c:v>
                </c:pt>
                <c:pt idx="195">
                  <c:v>-87.099999999999937</c:v>
                </c:pt>
                <c:pt idx="196">
                  <c:v>-79.899999999999935</c:v>
                </c:pt>
                <c:pt idx="197">
                  <c:v>-76.599999999999937</c:v>
                </c:pt>
                <c:pt idx="198">
                  <c:v>-82.599999999999937</c:v>
                </c:pt>
                <c:pt idx="199">
                  <c:v>-90.599999999999937</c:v>
                </c:pt>
                <c:pt idx="200">
                  <c:v>-100.59999999999994</c:v>
                </c:pt>
                <c:pt idx="201">
                  <c:v>-100.59999999999994</c:v>
                </c:pt>
                <c:pt idx="202">
                  <c:v>-100.59999999999994</c:v>
                </c:pt>
                <c:pt idx="203">
                  <c:v>-95.79999999999994</c:v>
                </c:pt>
                <c:pt idx="204">
                  <c:v>-101.79999999999994</c:v>
                </c:pt>
                <c:pt idx="205">
                  <c:v>-90.599999999999937</c:v>
                </c:pt>
                <c:pt idx="206">
                  <c:v>-96.599999999999937</c:v>
                </c:pt>
                <c:pt idx="207">
                  <c:v>-93.399999999999935</c:v>
                </c:pt>
                <c:pt idx="208">
                  <c:v>-77.799999999999926</c:v>
                </c:pt>
                <c:pt idx="209">
                  <c:v>-69.999999999999929</c:v>
                </c:pt>
                <c:pt idx="210">
                  <c:v>-57.999999999999929</c:v>
                </c:pt>
                <c:pt idx="211">
                  <c:v>-58.299999999999926</c:v>
                </c:pt>
                <c:pt idx="212">
                  <c:v>-64.299999999999926</c:v>
                </c:pt>
                <c:pt idx="213">
                  <c:v>-72.299999999999926</c:v>
                </c:pt>
                <c:pt idx="214">
                  <c:v>-59.299999999999926</c:v>
                </c:pt>
                <c:pt idx="215">
                  <c:v>-65.299999999999926</c:v>
                </c:pt>
                <c:pt idx="216">
                  <c:v>-11.699999999999925</c:v>
                </c:pt>
                <c:pt idx="217">
                  <c:v>-17.699999999999925</c:v>
                </c:pt>
                <c:pt idx="218">
                  <c:v>-12.499999999999925</c:v>
                </c:pt>
                <c:pt idx="219">
                  <c:v>-18.499999999999925</c:v>
                </c:pt>
                <c:pt idx="220">
                  <c:v>-18.099999999999923</c:v>
                </c:pt>
                <c:pt idx="221">
                  <c:v>-24.099999999999923</c:v>
                </c:pt>
                <c:pt idx="222">
                  <c:v>-4.0999999999999233</c:v>
                </c:pt>
                <c:pt idx="223">
                  <c:v>-4.399999999999924</c:v>
                </c:pt>
                <c:pt idx="224">
                  <c:v>-10.399999999999924</c:v>
                </c:pt>
                <c:pt idx="225">
                  <c:v>-18.399999999999924</c:v>
                </c:pt>
                <c:pt idx="226">
                  <c:v>-28.399999999999924</c:v>
                </c:pt>
                <c:pt idx="227">
                  <c:v>-28.399999999999924</c:v>
                </c:pt>
                <c:pt idx="228">
                  <c:v>-28.399999999999924</c:v>
                </c:pt>
                <c:pt idx="229">
                  <c:v>-10.999999999999925</c:v>
                </c:pt>
                <c:pt idx="230">
                  <c:v>-16.999999999999925</c:v>
                </c:pt>
                <c:pt idx="231">
                  <c:v>-24.999999999999925</c:v>
                </c:pt>
                <c:pt idx="232">
                  <c:v>0.50000000000007461</c:v>
                </c:pt>
                <c:pt idx="233">
                  <c:v>7.100000000000076</c:v>
                </c:pt>
                <c:pt idx="234">
                  <c:v>12.200000000000077</c:v>
                </c:pt>
                <c:pt idx="235">
                  <c:v>15.500000000000078</c:v>
                </c:pt>
                <c:pt idx="236">
                  <c:v>16.700000000000077</c:v>
                </c:pt>
                <c:pt idx="237">
                  <c:v>23.300000000000079</c:v>
                </c:pt>
                <c:pt idx="238">
                  <c:v>17.300000000000079</c:v>
                </c:pt>
                <c:pt idx="239">
                  <c:v>15.300000000000079</c:v>
                </c:pt>
                <c:pt idx="240">
                  <c:v>18.60000000000008</c:v>
                </c:pt>
                <c:pt idx="241">
                  <c:v>20.10000000000008</c:v>
                </c:pt>
                <c:pt idx="242">
                  <c:v>20.10000000000008</c:v>
                </c:pt>
                <c:pt idx="243">
                  <c:v>33.60000000000008</c:v>
                </c:pt>
                <c:pt idx="244">
                  <c:v>27.60000000000008</c:v>
                </c:pt>
                <c:pt idx="245">
                  <c:v>19.60000000000008</c:v>
                </c:pt>
                <c:pt idx="246">
                  <c:v>9.6000000000000796</c:v>
                </c:pt>
                <c:pt idx="247">
                  <c:v>9.6000000000000796</c:v>
                </c:pt>
                <c:pt idx="248">
                  <c:v>3.6000000000000796</c:v>
                </c:pt>
                <c:pt idx="249">
                  <c:v>12.40000000000008</c:v>
                </c:pt>
                <c:pt idx="250">
                  <c:v>12.10000000000008</c:v>
                </c:pt>
                <c:pt idx="251">
                  <c:v>28.900000000000077</c:v>
                </c:pt>
                <c:pt idx="252">
                  <c:v>32.500000000000078</c:v>
                </c:pt>
                <c:pt idx="253">
                  <c:v>26.500000000000078</c:v>
                </c:pt>
                <c:pt idx="254">
                  <c:v>25.300000000000079</c:v>
                </c:pt>
                <c:pt idx="255">
                  <c:v>27.10000000000008</c:v>
                </c:pt>
                <c:pt idx="256">
                  <c:v>29.500000000000078</c:v>
                </c:pt>
                <c:pt idx="257">
                  <c:v>23.500000000000078</c:v>
                </c:pt>
                <c:pt idx="258">
                  <c:v>15.500000000000078</c:v>
                </c:pt>
                <c:pt idx="259">
                  <c:v>21.000000000000078</c:v>
                </c:pt>
                <c:pt idx="260">
                  <c:v>15.000000000000078</c:v>
                </c:pt>
                <c:pt idx="261">
                  <c:v>26.200000000000077</c:v>
                </c:pt>
                <c:pt idx="262">
                  <c:v>20.200000000000077</c:v>
                </c:pt>
                <c:pt idx="263">
                  <c:v>20.200000000000077</c:v>
                </c:pt>
                <c:pt idx="264">
                  <c:v>14.200000000000077</c:v>
                </c:pt>
                <c:pt idx="265">
                  <c:v>18.200000000000077</c:v>
                </c:pt>
                <c:pt idx="266">
                  <c:v>24.800000000000079</c:v>
                </c:pt>
                <c:pt idx="267">
                  <c:v>18.800000000000079</c:v>
                </c:pt>
                <c:pt idx="268">
                  <c:v>19.60000000000008</c:v>
                </c:pt>
                <c:pt idx="269">
                  <c:v>30.400000000000077</c:v>
                </c:pt>
                <c:pt idx="270">
                  <c:v>30.400000000000077</c:v>
                </c:pt>
                <c:pt idx="271">
                  <c:v>35.500000000000078</c:v>
                </c:pt>
                <c:pt idx="272">
                  <c:v>58.60000000000008</c:v>
                </c:pt>
                <c:pt idx="273">
                  <c:v>62.800000000000082</c:v>
                </c:pt>
                <c:pt idx="274">
                  <c:v>56.800000000000082</c:v>
                </c:pt>
                <c:pt idx="275">
                  <c:v>48.800000000000082</c:v>
                </c:pt>
                <c:pt idx="276">
                  <c:v>74.800000000000082</c:v>
                </c:pt>
                <c:pt idx="277">
                  <c:v>85.300000000000082</c:v>
                </c:pt>
                <c:pt idx="278">
                  <c:v>79.300000000000082</c:v>
                </c:pt>
                <c:pt idx="279">
                  <c:v>138.90000000000009</c:v>
                </c:pt>
                <c:pt idx="280">
                  <c:v>137.10000000000008</c:v>
                </c:pt>
                <c:pt idx="281">
                  <c:v>131.10000000000008</c:v>
                </c:pt>
                <c:pt idx="282">
                  <c:v>137.50000000000009</c:v>
                </c:pt>
                <c:pt idx="283">
                  <c:v>131.50000000000009</c:v>
                </c:pt>
                <c:pt idx="284">
                  <c:v>123.50000000000009</c:v>
                </c:pt>
                <c:pt idx="285">
                  <c:v>113.50000000000009</c:v>
                </c:pt>
                <c:pt idx="286">
                  <c:v>113.50000000000009</c:v>
                </c:pt>
                <c:pt idx="287">
                  <c:v>113.50000000000009</c:v>
                </c:pt>
                <c:pt idx="288">
                  <c:v>97.500000000000085</c:v>
                </c:pt>
                <c:pt idx="289">
                  <c:v>79.500000000000085</c:v>
                </c:pt>
                <c:pt idx="290">
                  <c:v>59.500000000000085</c:v>
                </c:pt>
                <c:pt idx="291">
                  <c:v>37.500000000000085</c:v>
                </c:pt>
                <c:pt idx="292">
                  <c:v>67.500000000000085</c:v>
                </c:pt>
                <c:pt idx="293">
                  <c:v>61.500000000000085</c:v>
                </c:pt>
                <c:pt idx="294">
                  <c:v>53.500000000000085</c:v>
                </c:pt>
                <c:pt idx="295">
                  <c:v>43.500000000000085</c:v>
                </c:pt>
                <c:pt idx="296">
                  <c:v>31.500000000000085</c:v>
                </c:pt>
                <c:pt idx="297">
                  <c:v>31.500000000000085</c:v>
                </c:pt>
                <c:pt idx="298">
                  <c:v>36.000000000000085</c:v>
                </c:pt>
                <c:pt idx="299">
                  <c:v>39.000000000000085</c:v>
                </c:pt>
                <c:pt idx="300">
                  <c:v>33.000000000000085</c:v>
                </c:pt>
                <c:pt idx="301">
                  <c:v>39.000000000000085</c:v>
                </c:pt>
                <c:pt idx="302">
                  <c:v>33.000000000000085</c:v>
                </c:pt>
                <c:pt idx="303">
                  <c:v>41.000000000000085</c:v>
                </c:pt>
                <c:pt idx="304">
                  <c:v>35.000000000000085</c:v>
                </c:pt>
                <c:pt idx="305">
                  <c:v>42.200000000000088</c:v>
                </c:pt>
                <c:pt idx="306">
                  <c:v>42.500000000000085</c:v>
                </c:pt>
                <c:pt idx="307">
                  <c:v>43.700000000000088</c:v>
                </c:pt>
                <c:pt idx="308">
                  <c:v>43.400000000000091</c:v>
                </c:pt>
                <c:pt idx="309">
                  <c:v>37.400000000000091</c:v>
                </c:pt>
                <c:pt idx="310">
                  <c:v>48.600000000000094</c:v>
                </c:pt>
                <c:pt idx="311">
                  <c:v>48.300000000000097</c:v>
                </c:pt>
                <c:pt idx="312">
                  <c:v>42.300000000000097</c:v>
                </c:pt>
                <c:pt idx="313">
                  <c:v>43.100000000000094</c:v>
                </c:pt>
                <c:pt idx="314">
                  <c:v>37.100000000000094</c:v>
                </c:pt>
                <c:pt idx="315">
                  <c:v>29.100000000000094</c:v>
                </c:pt>
                <c:pt idx="316">
                  <c:v>19.100000000000094</c:v>
                </c:pt>
                <c:pt idx="317">
                  <c:v>28.100000000000094</c:v>
                </c:pt>
                <c:pt idx="318">
                  <c:v>22.100000000000094</c:v>
                </c:pt>
                <c:pt idx="319">
                  <c:v>43.700000000000095</c:v>
                </c:pt>
                <c:pt idx="320">
                  <c:v>37.700000000000095</c:v>
                </c:pt>
                <c:pt idx="321">
                  <c:v>29.700000000000095</c:v>
                </c:pt>
                <c:pt idx="322">
                  <c:v>45.700000000000095</c:v>
                </c:pt>
                <c:pt idx="323">
                  <c:v>39.700000000000095</c:v>
                </c:pt>
                <c:pt idx="324">
                  <c:v>42.100000000000094</c:v>
                </c:pt>
                <c:pt idx="325">
                  <c:v>36.100000000000094</c:v>
                </c:pt>
                <c:pt idx="326">
                  <c:v>28.100000000000094</c:v>
                </c:pt>
                <c:pt idx="327">
                  <c:v>123.10000000000009</c:v>
                </c:pt>
                <c:pt idx="328">
                  <c:v>126.7000000000001</c:v>
                </c:pt>
                <c:pt idx="329">
                  <c:v>129.10000000000011</c:v>
                </c:pt>
                <c:pt idx="330">
                  <c:v>123.10000000000011</c:v>
                </c:pt>
                <c:pt idx="331">
                  <c:v>115.10000000000011</c:v>
                </c:pt>
                <c:pt idx="332">
                  <c:v>105.10000000000011</c:v>
                </c:pt>
                <c:pt idx="333">
                  <c:v>93.100000000000108</c:v>
                </c:pt>
                <c:pt idx="334">
                  <c:v>93.100000000000108</c:v>
                </c:pt>
                <c:pt idx="335">
                  <c:v>93.100000000000108</c:v>
                </c:pt>
                <c:pt idx="336">
                  <c:v>93.100000000000108</c:v>
                </c:pt>
                <c:pt idx="337">
                  <c:v>73.100000000000108</c:v>
                </c:pt>
                <c:pt idx="338">
                  <c:v>79.700000000000102</c:v>
                </c:pt>
                <c:pt idx="339">
                  <c:v>85.700000000000102</c:v>
                </c:pt>
                <c:pt idx="340">
                  <c:v>106.40000000000011</c:v>
                </c:pt>
                <c:pt idx="341">
                  <c:v>110.00000000000011</c:v>
                </c:pt>
                <c:pt idx="342">
                  <c:v>125.00000000000011</c:v>
                </c:pt>
                <c:pt idx="343">
                  <c:v>119.00000000000011</c:v>
                </c:pt>
                <c:pt idx="344">
                  <c:v>121.80000000000011</c:v>
                </c:pt>
                <c:pt idx="345">
                  <c:v>123.60000000000011</c:v>
                </c:pt>
                <c:pt idx="346">
                  <c:v>117.60000000000011</c:v>
                </c:pt>
                <c:pt idx="347">
                  <c:v>109.60000000000011</c:v>
                </c:pt>
                <c:pt idx="348">
                  <c:v>99.600000000000108</c:v>
                </c:pt>
                <c:pt idx="349">
                  <c:v>131.40000000000009</c:v>
                </c:pt>
                <c:pt idx="350">
                  <c:v>125.40000000000009</c:v>
                </c:pt>
                <c:pt idx="351">
                  <c:v>117.40000000000009</c:v>
                </c:pt>
                <c:pt idx="352">
                  <c:v>120.40000000000009</c:v>
                </c:pt>
                <c:pt idx="353">
                  <c:v>114.40000000000009</c:v>
                </c:pt>
                <c:pt idx="354">
                  <c:v>106.40000000000009</c:v>
                </c:pt>
                <c:pt idx="355">
                  <c:v>96.400000000000091</c:v>
                </c:pt>
                <c:pt idx="356">
                  <c:v>142.60000000000008</c:v>
                </c:pt>
                <c:pt idx="357">
                  <c:v>162.10000000000008</c:v>
                </c:pt>
                <c:pt idx="358">
                  <c:v>168.10000000000008</c:v>
                </c:pt>
                <c:pt idx="359">
                  <c:v>162.10000000000008</c:v>
                </c:pt>
                <c:pt idx="360">
                  <c:v>166.10000000000008</c:v>
                </c:pt>
                <c:pt idx="361">
                  <c:v>165.50000000000009</c:v>
                </c:pt>
                <c:pt idx="362">
                  <c:v>159.50000000000009</c:v>
                </c:pt>
                <c:pt idx="363">
                  <c:v>163.90000000000009</c:v>
                </c:pt>
                <c:pt idx="364">
                  <c:v>174.10000000000008</c:v>
                </c:pt>
                <c:pt idx="365">
                  <c:v>168.10000000000008</c:v>
                </c:pt>
                <c:pt idx="366">
                  <c:v>172.90000000000009</c:v>
                </c:pt>
                <c:pt idx="367">
                  <c:v>185.8000000000001</c:v>
                </c:pt>
                <c:pt idx="368">
                  <c:v>193.90000000000009</c:v>
                </c:pt>
                <c:pt idx="369">
                  <c:v>187.90000000000009</c:v>
                </c:pt>
                <c:pt idx="370">
                  <c:v>199.50000000000009</c:v>
                </c:pt>
                <c:pt idx="371">
                  <c:v>193.50000000000009</c:v>
                </c:pt>
                <c:pt idx="372">
                  <c:v>199.50000000000009</c:v>
                </c:pt>
                <c:pt idx="373">
                  <c:v>206.40000000000009</c:v>
                </c:pt>
                <c:pt idx="374">
                  <c:v>222.60000000000008</c:v>
                </c:pt>
                <c:pt idx="375">
                  <c:v>224.40000000000009</c:v>
                </c:pt>
                <c:pt idx="376">
                  <c:v>233.7000000000001</c:v>
                </c:pt>
                <c:pt idx="377">
                  <c:v>227.7000000000001</c:v>
                </c:pt>
                <c:pt idx="378">
                  <c:v>233.3000000000001</c:v>
                </c:pt>
                <c:pt idx="379">
                  <c:v>235.10000000000011</c:v>
                </c:pt>
                <c:pt idx="380">
                  <c:v>229.10000000000011</c:v>
                </c:pt>
                <c:pt idx="381">
                  <c:v>221.10000000000011</c:v>
                </c:pt>
                <c:pt idx="382">
                  <c:v>211.10000000000011</c:v>
                </c:pt>
                <c:pt idx="383">
                  <c:v>199.10000000000011</c:v>
                </c:pt>
                <c:pt idx="384">
                  <c:v>199.10000000000011</c:v>
                </c:pt>
                <c:pt idx="385">
                  <c:v>203.3000000000001</c:v>
                </c:pt>
                <c:pt idx="386">
                  <c:v>204.8000000000001</c:v>
                </c:pt>
                <c:pt idx="387">
                  <c:v>198.8000000000001</c:v>
                </c:pt>
                <c:pt idx="388">
                  <c:v>202.00000000000009</c:v>
                </c:pt>
                <c:pt idx="389">
                  <c:v>196.00000000000009</c:v>
                </c:pt>
                <c:pt idx="390">
                  <c:v>188.00000000000009</c:v>
                </c:pt>
                <c:pt idx="391">
                  <c:v>178.00000000000009</c:v>
                </c:pt>
                <c:pt idx="392">
                  <c:v>188.2000000000001</c:v>
                </c:pt>
                <c:pt idx="393">
                  <c:v>201.10000000000011</c:v>
                </c:pt>
                <c:pt idx="394">
                  <c:v>195.10000000000011</c:v>
                </c:pt>
                <c:pt idx="395">
                  <c:v>203.10000000000011</c:v>
                </c:pt>
                <c:pt idx="396">
                  <c:v>197.10000000000011</c:v>
                </c:pt>
                <c:pt idx="397">
                  <c:v>189.10000000000011</c:v>
                </c:pt>
                <c:pt idx="398">
                  <c:v>179.10000000000011</c:v>
                </c:pt>
                <c:pt idx="399">
                  <c:v>167.10000000000011</c:v>
                </c:pt>
                <c:pt idx="400">
                  <c:v>167.10000000000011</c:v>
                </c:pt>
                <c:pt idx="401">
                  <c:v>161.10000000000011</c:v>
                </c:pt>
                <c:pt idx="402">
                  <c:v>186.30000000000013</c:v>
                </c:pt>
                <c:pt idx="403">
                  <c:v>180.30000000000013</c:v>
                </c:pt>
                <c:pt idx="404">
                  <c:v>172.30000000000013</c:v>
                </c:pt>
                <c:pt idx="405">
                  <c:v>162.30000000000013</c:v>
                </c:pt>
                <c:pt idx="406">
                  <c:v>150.30000000000013</c:v>
                </c:pt>
                <c:pt idx="407">
                  <c:v>150.30000000000013</c:v>
                </c:pt>
                <c:pt idx="408">
                  <c:v>150.30000000000013</c:v>
                </c:pt>
                <c:pt idx="409">
                  <c:v>150.00000000000011</c:v>
                </c:pt>
                <c:pt idx="410">
                  <c:v>144.00000000000011</c:v>
                </c:pt>
                <c:pt idx="411">
                  <c:v>136.00000000000011</c:v>
                </c:pt>
                <c:pt idx="412">
                  <c:v>126.00000000000011</c:v>
                </c:pt>
                <c:pt idx="413">
                  <c:v>114.00000000000011</c:v>
                </c:pt>
                <c:pt idx="414">
                  <c:v>114.00000000000011</c:v>
                </c:pt>
                <c:pt idx="415">
                  <c:v>114.00000000000011</c:v>
                </c:pt>
                <c:pt idx="416">
                  <c:v>120.30000000000011</c:v>
                </c:pt>
                <c:pt idx="417">
                  <c:v>126.00000000000011</c:v>
                </c:pt>
                <c:pt idx="418">
                  <c:v>137.7000000000001</c:v>
                </c:pt>
                <c:pt idx="419">
                  <c:v>131.7000000000001</c:v>
                </c:pt>
                <c:pt idx="420">
                  <c:v>146.10000000000011</c:v>
                </c:pt>
                <c:pt idx="421">
                  <c:v>140.10000000000011</c:v>
                </c:pt>
                <c:pt idx="422">
                  <c:v>132.10000000000011</c:v>
                </c:pt>
                <c:pt idx="423">
                  <c:v>235.60000000000011</c:v>
                </c:pt>
                <c:pt idx="424">
                  <c:v>229.60000000000011</c:v>
                </c:pt>
                <c:pt idx="425">
                  <c:v>221.60000000000011</c:v>
                </c:pt>
                <c:pt idx="426">
                  <c:v>211.60000000000011</c:v>
                </c:pt>
                <c:pt idx="427">
                  <c:v>209.2000000000001</c:v>
                </c:pt>
                <c:pt idx="428">
                  <c:v>207.10000000000011</c:v>
                </c:pt>
                <c:pt idx="429">
                  <c:v>201.10000000000011</c:v>
                </c:pt>
                <c:pt idx="430">
                  <c:v>193.10000000000011</c:v>
                </c:pt>
                <c:pt idx="431">
                  <c:v>183.10000000000011</c:v>
                </c:pt>
                <c:pt idx="432">
                  <c:v>190.30000000000013</c:v>
                </c:pt>
                <c:pt idx="433">
                  <c:v>184.30000000000013</c:v>
                </c:pt>
                <c:pt idx="434">
                  <c:v>190.70000000000013</c:v>
                </c:pt>
                <c:pt idx="435">
                  <c:v>188.90000000000012</c:v>
                </c:pt>
                <c:pt idx="436">
                  <c:v>182.90000000000012</c:v>
                </c:pt>
                <c:pt idx="437">
                  <c:v>201.70000000000013</c:v>
                </c:pt>
                <c:pt idx="438">
                  <c:v>195.70000000000013</c:v>
                </c:pt>
                <c:pt idx="439">
                  <c:v>216.90000000000012</c:v>
                </c:pt>
                <c:pt idx="440">
                  <c:v>210.90000000000012</c:v>
                </c:pt>
                <c:pt idx="441">
                  <c:v>216.10000000000011</c:v>
                </c:pt>
                <c:pt idx="442">
                  <c:v>216.10000000000011</c:v>
                </c:pt>
                <c:pt idx="443">
                  <c:v>210.10000000000011</c:v>
                </c:pt>
                <c:pt idx="444">
                  <c:v>202.10000000000011</c:v>
                </c:pt>
                <c:pt idx="445">
                  <c:v>192.10000000000011</c:v>
                </c:pt>
                <c:pt idx="446">
                  <c:v>180.10000000000011</c:v>
                </c:pt>
                <c:pt idx="447">
                  <c:v>180.10000000000011</c:v>
                </c:pt>
                <c:pt idx="448">
                  <c:v>180.10000000000011</c:v>
                </c:pt>
                <c:pt idx="449">
                  <c:v>180.10000000000011</c:v>
                </c:pt>
                <c:pt idx="450">
                  <c:v>214.10000000000011</c:v>
                </c:pt>
                <c:pt idx="451">
                  <c:v>208.10000000000011</c:v>
                </c:pt>
                <c:pt idx="452">
                  <c:v>212.10000000000011</c:v>
                </c:pt>
                <c:pt idx="453">
                  <c:v>206.10000000000011</c:v>
                </c:pt>
                <c:pt idx="454">
                  <c:v>254.10000000000011</c:v>
                </c:pt>
                <c:pt idx="455">
                  <c:v>248.10000000000011</c:v>
                </c:pt>
                <c:pt idx="456">
                  <c:v>240.10000000000011</c:v>
                </c:pt>
                <c:pt idx="457">
                  <c:v>279.10000000000014</c:v>
                </c:pt>
                <c:pt idx="458">
                  <c:v>297.10000000000014</c:v>
                </c:pt>
                <c:pt idx="459">
                  <c:v>291.10000000000014</c:v>
                </c:pt>
                <c:pt idx="460">
                  <c:v>283.10000000000014</c:v>
                </c:pt>
                <c:pt idx="461">
                  <c:v>273.10000000000014</c:v>
                </c:pt>
                <c:pt idx="462">
                  <c:v>261.10000000000014</c:v>
                </c:pt>
                <c:pt idx="463">
                  <c:v>261.10000000000014</c:v>
                </c:pt>
                <c:pt idx="464">
                  <c:v>255.10000000000014</c:v>
                </c:pt>
                <c:pt idx="465">
                  <c:v>263.50000000000011</c:v>
                </c:pt>
                <c:pt idx="466">
                  <c:v>271.30000000000013</c:v>
                </c:pt>
                <c:pt idx="467">
                  <c:v>265.30000000000013</c:v>
                </c:pt>
                <c:pt idx="468">
                  <c:v>257.30000000000013</c:v>
                </c:pt>
                <c:pt idx="469">
                  <c:v>295.30000000000013</c:v>
                </c:pt>
                <c:pt idx="470">
                  <c:v>293.2000000000001</c:v>
                </c:pt>
                <c:pt idx="471">
                  <c:v>303.10000000000008</c:v>
                </c:pt>
                <c:pt idx="472">
                  <c:v>297.10000000000008</c:v>
                </c:pt>
                <c:pt idx="473">
                  <c:v>297.90000000000009</c:v>
                </c:pt>
                <c:pt idx="474">
                  <c:v>300.30000000000007</c:v>
                </c:pt>
                <c:pt idx="475">
                  <c:v>300.00000000000006</c:v>
                </c:pt>
                <c:pt idx="476">
                  <c:v>298.80000000000007</c:v>
                </c:pt>
                <c:pt idx="477">
                  <c:v>292.80000000000007</c:v>
                </c:pt>
                <c:pt idx="478">
                  <c:v>290.00000000000006</c:v>
                </c:pt>
                <c:pt idx="479">
                  <c:v>288.50000000000006</c:v>
                </c:pt>
                <c:pt idx="480">
                  <c:v>282.50000000000006</c:v>
                </c:pt>
                <c:pt idx="481">
                  <c:v>289.30000000000007</c:v>
                </c:pt>
                <c:pt idx="482">
                  <c:v>283.30000000000007</c:v>
                </c:pt>
                <c:pt idx="483">
                  <c:v>275.30000000000007</c:v>
                </c:pt>
                <c:pt idx="484">
                  <c:v>291.30000000000007</c:v>
                </c:pt>
                <c:pt idx="485">
                  <c:v>291.00000000000006</c:v>
                </c:pt>
                <c:pt idx="486">
                  <c:v>285.00000000000006</c:v>
                </c:pt>
                <c:pt idx="487">
                  <c:v>290.20000000000005</c:v>
                </c:pt>
                <c:pt idx="488">
                  <c:v>284.20000000000005</c:v>
                </c:pt>
                <c:pt idx="489">
                  <c:v>276.20000000000005</c:v>
                </c:pt>
                <c:pt idx="490">
                  <c:v>274.70000000000005</c:v>
                </c:pt>
                <c:pt idx="491">
                  <c:v>297.50000000000006</c:v>
                </c:pt>
                <c:pt idx="492">
                  <c:v>291.50000000000006</c:v>
                </c:pt>
                <c:pt idx="493">
                  <c:v>295.10000000000008</c:v>
                </c:pt>
                <c:pt idx="494">
                  <c:v>289.10000000000008</c:v>
                </c:pt>
                <c:pt idx="495">
                  <c:v>288.7000000000001</c:v>
                </c:pt>
                <c:pt idx="496">
                  <c:v>282.7000000000001</c:v>
                </c:pt>
                <c:pt idx="497">
                  <c:v>274.7000000000001</c:v>
                </c:pt>
                <c:pt idx="498">
                  <c:v>264.7000000000001</c:v>
                </c:pt>
                <c:pt idx="499">
                  <c:v>252.7000000000001</c:v>
                </c:pt>
                <c:pt idx="500">
                  <c:v>252.7000000000001</c:v>
                </c:pt>
                <c:pt idx="501">
                  <c:v>246.7000000000001</c:v>
                </c:pt>
                <c:pt idx="502">
                  <c:v>247.10000000000011</c:v>
                </c:pt>
                <c:pt idx="503">
                  <c:v>260.60000000000014</c:v>
                </c:pt>
                <c:pt idx="504">
                  <c:v>279.80000000000013</c:v>
                </c:pt>
                <c:pt idx="505">
                  <c:v>273.80000000000013</c:v>
                </c:pt>
                <c:pt idx="506">
                  <c:v>265.80000000000013</c:v>
                </c:pt>
                <c:pt idx="507">
                  <c:v>270.30000000000013</c:v>
                </c:pt>
                <c:pt idx="508">
                  <c:v>273.30000000000013</c:v>
                </c:pt>
                <c:pt idx="509">
                  <c:v>267.30000000000013</c:v>
                </c:pt>
                <c:pt idx="510">
                  <c:v>259.30000000000013</c:v>
                </c:pt>
                <c:pt idx="511">
                  <c:v>249.30000000000013</c:v>
                </c:pt>
                <c:pt idx="512">
                  <c:v>237.30000000000013</c:v>
                </c:pt>
                <c:pt idx="513">
                  <c:v>237.30000000000013</c:v>
                </c:pt>
                <c:pt idx="514">
                  <c:v>237.30000000000013</c:v>
                </c:pt>
                <c:pt idx="515">
                  <c:v>237.30000000000013</c:v>
                </c:pt>
                <c:pt idx="516">
                  <c:v>231.30000000000013</c:v>
                </c:pt>
                <c:pt idx="517">
                  <c:v>234.10000000000014</c:v>
                </c:pt>
                <c:pt idx="518">
                  <c:v>232.30000000000013</c:v>
                </c:pt>
                <c:pt idx="519">
                  <c:v>226.30000000000013</c:v>
                </c:pt>
                <c:pt idx="520">
                  <c:v>235.90000000000012</c:v>
                </c:pt>
                <c:pt idx="521">
                  <c:v>255.10000000000014</c:v>
                </c:pt>
                <c:pt idx="522">
                  <c:v>249.10000000000014</c:v>
                </c:pt>
                <c:pt idx="523">
                  <c:v>241.10000000000014</c:v>
                </c:pt>
                <c:pt idx="524">
                  <c:v>231.10000000000014</c:v>
                </c:pt>
                <c:pt idx="525">
                  <c:v>219.10000000000014</c:v>
                </c:pt>
                <c:pt idx="526">
                  <c:v>219.10000000000014</c:v>
                </c:pt>
                <c:pt idx="527">
                  <c:v>219.10000000000014</c:v>
                </c:pt>
                <c:pt idx="528">
                  <c:v>219.10000000000014</c:v>
                </c:pt>
                <c:pt idx="529">
                  <c:v>199.10000000000014</c:v>
                </c:pt>
                <c:pt idx="530">
                  <c:v>257.40000000000015</c:v>
                </c:pt>
                <c:pt idx="531">
                  <c:v>251.40000000000015</c:v>
                </c:pt>
                <c:pt idx="532">
                  <c:v>256.60000000000014</c:v>
                </c:pt>
                <c:pt idx="533">
                  <c:v>258.10000000000014</c:v>
                </c:pt>
                <c:pt idx="534">
                  <c:v>252.10000000000014</c:v>
                </c:pt>
                <c:pt idx="535">
                  <c:v>244.10000000000014</c:v>
                </c:pt>
                <c:pt idx="536">
                  <c:v>263.10000000000014</c:v>
                </c:pt>
                <c:pt idx="537">
                  <c:v>269.40000000000015</c:v>
                </c:pt>
                <c:pt idx="538">
                  <c:v>273.00000000000017</c:v>
                </c:pt>
                <c:pt idx="539">
                  <c:v>267.00000000000017</c:v>
                </c:pt>
                <c:pt idx="540">
                  <c:v>259.00000000000017</c:v>
                </c:pt>
                <c:pt idx="541">
                  <c:v>249.00000000000017</c:v>
                </c:pt>
                <c:pt idx="542">
                  <c:v>237.00000000000017</c:v>
                </c:pt>
                <c:pt idx="543">
                  <c:v>237.00000000000017</c:v>
                </c:pt>
                <c:pt idx="544">
                  <c:v>238.20000000000016</c:v>
                </c:pt>
                <c:pt idx="545">
                  <c:v>240.30000000000015</c:v>
                </c:pt>
                <c:pt idx="546">
                  <c:v>234.30000000000015</c:v>
                </c:pt>
                <c:pt idx="547">
                  <c:v>234.70000000000016</c:v>
                </c:pt>
                <c:pt idx="548">
                  <c:v>228.70000000000016</c:v>
                </c:pt>
                <c:pt idx="549">
                  <c:v>220.70000000000016</c:v>
                </c:pt>
                <c:pt idx="550">
                  <c:v>242.70000000000016</c:v>
                </c:pt>
                <c:pt idx="551">
                  <c:v>252.60000000000016</c:v>
                </c:pt>
                <c:pt idx="552">
                  <c:v>258.30000000000018</c:v>
                </c:pt>
                <c:pt idx="553">
                  <c:v>252.30000000000018</c:v>
                </c:pt>
                <c:pt idx="554">
                  <c:v>265.10000000000019</c:v>
                </c:pt>
                <c:pt idx="555">
                  <c:v>263.60000000000019</c:v>
                </c:pt>
                <c:pt idx="556">
                  <c:v>257.60000000000019</c:v>
                </c:pt>
                <c:pt idx="557">
                  <c:v>258.80000000000018</c:v>
                </c:pt>
                <c:pt idx="558">
                  <c:v>256.4000000000002</c:v>
                </c:pt>
                <c:pt idx="559">
                  <c:v>258.20000000000022</c:v>
                </c:pt>
                <c:pt idx="560">
                  <c:v>258.80000000000024</c:v>
                </c:pt>
                <c:pt idx="561">
                  <c:v>252.80000000000024</c:v>
                </c:pt>
                <c:pt idx="562">
                  <c:v>251.60000000000025</c:v>
                </c:pt>
                <c:pt idx="563">
                  <c:v>245.60000000000025</c:v>
                </c:pt>
                <c:pt idx="564">
                  <c:v>237.60000000000025</c:v>
                </c:pt>
                <c:pt idx="565">
                  <c:v>227.60000000000025</c:v>
                </c:pt>
                <c:pt idx="566">
                  <c:v>276.80000000000024</c:v>
                </c:pt>
                <c:pt idx="567">
                  <c:v>270.80000000000024</c:v>
                </c:pt>
                <c:pt idx="568">
                  <c:v>294.80000000000024</c:v>
                </c:pt>
                <c:pt idx="569">
                  <c:v>303.80000000000024</c:v>
                </c:pt>
                <c:pt idx="570">
                  <c:v>297.80000000000024</c:v>
                </c:pt>
                <c:pt idx="571">
                  <c:v>305.80000000000024</c:v>
                </c:pt>
                <c:pt idx="572">
                  <c:v>306.10000000000025</c:v>
                </c:pt>
                <c:pt idx="573">
                  <c:v>314.50000000000023</c:v>
                </c:pt>
                <c:pt idx="574">
                  <c:v>331.9000000000002</c:v>
                </c:pt>
                <c:pt idx="575">
                  <c:v>337.9000000000002</c:v>
                </c:pt>
                <c:pt idx="576">
                  <c:v>339.10000000000019</c:v>
                </c:pt>
                <c:pt idx="577">
                  <c:v>333.10000000000019</c:v>
                </c:pt>
                <c:pt idx="578">
                  <c:v>334.70000000000022</c:v>
                </c:pt>
                <c:pt idx="579">
                  <c:v>328.70000000000022</c:v>
                </c:pt>
                <c:pt idx="580">
                  <c:v>320.70000000000022</c:v>
                </c:pt>
                <c:pt idx="581">
                  <c:v>320.20000000000022</c:v>
                </c:pt>
                <c:pt idx="582">
                  <c:v>314.20000000000022</c:v>
                </c:pt>
                <c:pt idx="583">
                  <c:v>306.20000000000022</c:v>
                </c:pt>
                <c:pt idx="584">
                  <c:v>337.20000000000022</c:v>
                </c:pt>
                <c:pt idx="585">
                  <c:v>336.60000000000019</c:v>
                </c:pt>
                <c:pt idx="586">
                  <c:v>330.60000000000019</c:v>
                </c:pt>
                <c:pt idx="587">
                  <c:v>322.60000000000019</c:v>
                </c:pt>
                <c:pt idx="588">
                  <c:v>322.10000000000019</c:v>
                </c:pt>
                <c:pt idx="589">
                  <c:v>316.10000000000019</c:v>
                </c:pt>
                <c:pt idx="590">
                  <c:v>314.10000000000019</c:v>
                </c:pt>
                <c:pt idx="591">
                  <c:v>308.10000000000019</c:v>
                </c:pt>
                <c:pt idx="592">
                  <c:v>300.10000000000019</c:v>
                </c:pt>
                <c:pt idx="593">
                  <c:v>319.60000000000019</c:v>
                </c:pt>
                <c:pt idx="594">
                  <c:v>328.9000000000002</c:v>
                </c:pt>
                <c:pt idx="595">
                  <c:v>322.9000000000002</c:v>
                </c:pt>
                <c:pt idx="596">
                  <c:v>326.10000000000019</c:v>
                </c:pt>
                <c:pt idx="597">
                  <c:v>320.10000000000019</c:v>
                </c:pt>
                <c:pt idx="598">
                  <c:v>312.10000000000019</c:v>
                </c:pt>
                <c:pt idx="599">
                  <c:v>302.10000000000019</c:v>
                </c:pt>
                <c:pt idx="600">
                  <c:v>323.10000000000019</c:v>
                </c:pt>
                <c:pt idx="601">
                  <c:v>323.10000000000019</c:v>
                </c:pt>
                <c:pt idx="602">
                  <c:v>317.10000000000019</c:v>
                </c:pt>
                <c:pt idx="603">
                  <c:v>309.10000000000019</c:v>
                </c:pt>
                <c:pt idx="604">
                  <c:v>306.10000000000019</c:v>
                </c:pt>
                <c:pt idx="605">
                  <c:v>300.10000000000019</c:v>
                </c:pt>
                <c:pt idx="606">
                  <c:v>292.10000000000019</c:v>
                </c:pt>
                <c:pt idx="607">
                  <c:v>289.10000000000019</c:v>
                </c:pt>
                <c:pt idx="608">
                  <c:v>283.10000000000019</c:v>
                </c:pt>
                <c:pt idx="609">
                  <c:v>275.10000000000019</c:v>
                </c:pt>
                <c:pt idx="610">
                  <c:v>265.10000000000019</c:v>
                </c:pt>
                <c:pt idx="611">
                  <c:v>293.30000000000018</c:v>
                </c:pt>
                <c:pt idx="612">
                  <c:v>287.30000000000018</c:v>
                </c:pt>
                <c:pt idx="613">
                  <c:v>279.30000000000018</c:v>
                </c:pt>
                <c:pt idx="614">
                  <c:v>327.80000000000018</c:v>
                </c:pt>
                <c:pt idx="615">
                  <c:v>347.00000000000017</c:v>
                </c:pt>
                <c:pt idx="616">
                  <c:v>341.00000000000017</c:v>
                </c:pt>
                <c:pt idx="617">
                  <c:v>333.00000000000017</c:v>
                </c:pt>
                <c:pt idx="618">
                  <c:v>323.00000000000017</c:v>
                </c:pt>
                <c:pt idx="619">
                  <c:v>326.00000000000017</c:v>
                </c:pt>
                <c:pt idx="620">
                  <c:v>320.00000000000017</c:v>
                </c:pt>
                <c:pt idx="621">
                  <c:v>312.00000000000017</c:v>
                </c:pt>
                <c:pt idx="622">
                  <c:v>302.00000000000017</c:v>
                </c:pt>
                <c:pt idx="623">
                  <c:v>290.00000000000017</c:v>
                </c:pt>
                <c:pt idx="624">
                  <c:v>290.00000000000017</c:v>
                </c:pt>
                <c:pt idx="625">
                  <c:v>289.40000000000015</c:v>
                </c:pt>
                <c:pt idx="626">
                  <c:v>292.40000000000015</c:v>
                </c:pt>
                <c:pt idx="627">
                  <c:v>296.00000000000017</c:v>
                </c:pt>
                <c:pt idx="628">
                  <c:v>290.00000000000017</c:v>
                </c:pt>
                <c:pt idx="629">
                  <c:v>282.00000000000017</c:v>
                </c:pt>
                <c:pt idx="630">
                  <c:v>285.00000000000017</c:v>
                </c:pt>
                <c:pt idx="631">
                  <c:v>286.50000000000017</c:v>
                </c:pt>
                <c:pt idx="632">
                  <c:v>280.50000000000017</c:v>
                </c:pt>
                <c:pt idx="633">
                  <c:v>292.10000000000019</c:v>
                </c:pt>
                <c:pt idx="634">
                  <c:v>296.9000000000002</c:v>
                </c:pt>
                <c:pt idx="635">
                  <c:v>290.9000000000002</c:v>
                </c:pt>
                <c:pt idx="636">
                  <c:v>282.9000000000002</c:v>
                </c:pt>
                <c:pt idx="637">
                  <c:v>305.9000000000002</c:v>
                </c:pt>
                <c:pt idx="638">
                  <c:v>299.9000000000002</c:v>
                </c:pt>
                <c:pt idx="639">
                  <c:v>300.70000000000022</c:v>
                </c:pt>
                <c:pt idx="640">
                  <c:v>294.70000000000022</c:v>
                </c:pt>
                <c:pt idx="641">
                  <c:v>286.70000000000022</c:v>
                </c:pt>
                <c:pt idx="642">
                  <c:v>289.20000000000022</c:v>
                </c:pt>
                <c:pt idx="643">
                  <c:v>283.20000000000022</c:v>
                </c:pt>
                <c:pt idx="644">
                  <c:v>275.20000000000022</c:v>
                </c:pt>
                <c:pt idx="645">
                  <c:v>265.20000000000022</c:v>
                </c:pt>
                <c:pt idx="646">
                  <c:v>253.20000000000022</c:v>
                </c:pt>
                <c:pt idx="647">
                  <c:v>253.20000000000022</c:v>
                </c:pt>
                <c:pt idx="648">
                  <c:v>253.20000000000022</c:v>
                </c:pt>
                <c:pt idx="649">
                  <c:v>253.20000000000022</c:v>
                </c:pt>
                <c:pt idx="650">
                  <c:v>233.20000000000022</c:v>
                </c:pt>
                <c:pt idx="651">
                  <c:v>267.30000000000018</c:v>
                </c:pt>
                <c:pt idx="652">
                  <c:v>261.30000000000018</c:v>
                </c:pt>
                <c:pt idx="653">
                  <c:v>253.30000000000018</c:v>
                </c:pt>
                <c:pt idx="654">
                  <c:v>256.80000000000018</c:v>
                </c:pt>
                <c:pt idx="655">
                  <c:v>250.80000000000018</c:v>
                </c:pt>
                <c:pt idx="656">
                  <c:v>242.80000000000018</c:v>
                </c:pt>
                <c:pt idx="657">
                  <c:v>263.30000000000018</c:v>
                </c:pt>
                <c:pt idx="658">
                  <c:v>267.20000000000016</c:v>
                </c:pt>
                <c:pt idx="659">
                  <c:v>266.30000000000018</c:v>
                </c:pt>
                <c:pt idx="660">
                  <c:v>271.4000000000002</c:v>
                </c:pt>
                <c:pt idx="661">
                  <c:v>265.4000000000002</c:v>
                </c:pt>
                <c:pt idx="662">
                  <c:v>257.4000000000002</c:v>
                </c:pt>
                <c:pt idx="663">
                  <c:v>247.4000000000002</c:v>
                </c:pt>
                <c:pt idx="664">
                  <c:v>250.4000000000002</c:v>
                </c:pt>
                <c:pt idx="665">
                  <c:v>244.4000000000002</c:v>
                </c:pt>
                <c:pt idx="666">
                  <c:v>250.0000000000002</c:v>
                </c:pt>
                <c:pt idx="667">
                  <c:v>292.30000000000018</c:v>
                </c:pt>
                <c:pt idx="668">
                  <c:v>286.30000000000018</c:v>
                </c:pt>
                <c:pt idx="669">
                  <c:v>293.10000000000019</c:v>
                </c:pt>
                <c:pt idx="670">
                  <c:v>292.20000000000022</c:v>
                </c:pt>
                <c:pt idx="671">
                  <c:v>294.9000000000002</c:v>
                </c:pt>
                <c:pt idx="672">
                  <c:v>319.20000000000022</c:v>
                </c:pt>
                <c:pt idx="673">
                  <c:v>319.50000000000023</c:v>
                </c:pt>
                <c:pt idx="674">
                  <c:v>313.50000000000023</c:v>
                </c:pt>
                <c:pt idx="675">
                  <c:v>312.30000000000024</c:v>
                </c:pt>
                <c:pt idx="676">
                  <c:v>317.70000000000022</c:v>
                </c:pt>
                <c:pt idx="677">
                  <c:v>327.60000000000019</c:v>
                </c:pt>
                <c:pt idx="678">
                  <c:v>336.60000000000019</c:v>
                </c:pt>
                <c:pt idx="679">
                  <c:v>339.60000000000019</c:v>
                </c:pt>
                <c:pt idx="680">
                  <c:v>347.4000000000002</c:v>
                </c:pt>
                <c:pt idx="681">
                  <c:v>341.4000000000002</c:v>
                </c:pt>
                <c:pt idx="682">
                  <c:v>333.4000000000002</c:v>
                </c:pt>
                <c:pt idx="683">
                  <c:v>323.4000000000002</c:v>
                </c:pt>
                <c:pt idx="684">
                  <c:v>331.80000000000018</c:v>
                </c:pt>
                <c:pt idx="685">
                  <c:v>334.50000000000017</c:v>
                </c:pt>
                <c:pt idx="686">
                  <c:v>328.50000000000017</c:v>
                </c:pt>
                <c:pt idx="687">
                  <c:v>320.50000000000017</c:v>
                </c:pt>
                <c:pt idx="688">
                  <c:v>335.00000000000017</c:v>
                </c:pt>
                <c:pt idx="689">
                  <c:v>338.00000000000017</c:v>
                </c:pt>
                <c:pt idx="690">
                  <c:v>363.20000000000016</c:v>
                </c:pt>
                <c:pt idx="691">
                  <c:v>365.00000000000017</c:v>
                </c:pt>
                <c:pt idx="692">
                  <c:v>359.00000000000017</c:v>
                </c:pt>
                <c:pt idx="693">
                  <c:v>373.40000000000015</c:v>
                </c:pt>
                <c:pt idx="694">
                  <c:v>376.40000000000015</c:v>
                </c:pt>
                <c:pt idx="695">
                  <c:v>384.50000000000017</c:v>
                </c:pt>
                <c:pt idx="696">
                  <c:v>378.50000000000017</c:v>
                </c:pt>
                <c:pt idx="697">
                  <c:v>393.30000000000018</c:v>
                </c:pt>
                <c:pt idx="698">
                  <c:v>401.4000000000002</c:v>
                </c:pt>
                <c:pt idx="699">
                  <c:v>395.4000000000002</c:v>
                </c:pt>
                <c:pt idx="700">
                  <c:v>463.00000000000023</c:v>
                </c:pt>
                <c:pt idx="701">
                  <c:v>457.00000000000023</c:v>
                </c:pt>
                <c:pt idx="702">
                  <c:v>449.00000000000023</c:v>
                </c:pt>
                <c:pt idx="703">
                  <c:v>439.00000000000023</c:v>
                </c:pt>
                <c:pt idx="704">
                  <c:v>427.00000000000023</c:v>
                </c:pt>
                <c:pt idx="705">
                  <c:v>427.00000000000023</c:v>
                </c:pt>
                <c:pt idx="706">
                  <c:v>427.00000000000023</c:v>
                </c:pt>
                <c:pt idx="707">
                  <c:v>427.00000000000023</c:v>
                </c:pt>
                <c:pt idx="708">
                  <c:v>486.00000000000023</c:v>
                </c:pt>
                <c:pt idx="709">
                  <c:v>489.30000000000024</c:v>
                </c:pt>
                <c:pt idx="710">
                  <c:v>483.30000000000024</c:v>
                </c:pt>
                <c:pt idx="711">
                  <c:v>516.50000000000023</c:v>
                </c:pt>
                <c:pt idx="712">
                  <c:v>533.00000000000023</c:v>
                </c:pt>
                <c:pt idx="713">
                  <c:v>527.00000000000023</c:v>
                </c:pt>
                <c:pt idx="714">
                  <c:v>534.60000000000025</c:v>
                </c:pt>
                <c:pt idx="715">
                  <c:v>534.3000000000003</c:v>
                </c:pt>
                <c:pt idx="716">
                  <c:v>528.3000000000003</c:v>
                </c:pt>
                <c:pt idx="717">
                  <c:v>539.10000000000025</c:v>
                </c:pt>
                <c:pt idx="718">
                  <c:v>533.10000000000025</c:v>
                </c:pt>
                <c:pt idx="719">
                  <c:v>525.10000000000025</c:v>
                </c:pt>
                <c:pt idx="720">
                  <c:v>515.10000000000025</c:v>
                </c:pt>
                <c:pt idx="721">
                  <c:v>525.3000000000003</c:v>
                </c:pt>
                <c:pt idx="722">
                  <c:v>519.3000000000003</c:v>
                </c:pt>
                <c:pt idx="723">
                  <c:v>511.3000000000003</c:v>
                </c:pt>
                <c:pt idx="724">
                  <c:v>518.3000000000003</c:v>
                </c:pt>
                <c:pt idx="725">
                  <c:v>527.90000000000032</c:v>
                </c:pt>
                <c:pt idx="726">
                  <c:v>542.00000000000034</c:v>
                </c:pt>
                <c:pt idx="727">
                  <c:v>552.20000000000039</c:v>
                </c:pt>
                <c:pt idx="728">
                  <c:v>562.40000000000043</c:v>
                </c:pt>
                <c:pt idx="729">
                  <c:v>556.40000000000043</c:v>
                </c:pt>
                <c:pt idx="730">
                  <c:v>548.40000000000043</c:v>
                </c:pt>
                <c:pt idx="731">
                  <c:v>538.40000000000043</c:v>
                </c:pt>
                <c:pt idx="732">
                  <c:v>526.40000000000043</c:v>
                </c:pt>
                <c:pt idx="733">
                  <c:v>526.40000000000043</c:v>
                </c:pt>
                <c:pt idx="734">
                  <c:v>526.40000000000043</c:v>
                </c:pt>
                <c:pt idx="735">
                  <c:v>526.40000000000043</c:v>
                </c:pt>
                <c:pt idx="736">
                  <c:v>520.40000000000043</c:v>
                </c:pt>
                <c:pt idx="737">
                  <c:v>604.80000000000041</c:v>
                </c:pt>
                <c:pt idx="738">
                  <c:v>598.80000000000041</c:v>
                </c:pt>
                <c:pt idx="739">
                  <c:v>606.40000000000043</c:v>
                </c:pt>
                <c:pt idx="740">
                  <c:v>606.40000000000043</c:v>
                </c:pt>
                <c:pt idx="741">
                  <c:v>606.40000000000043</c:v>
                </c:pt>
                <c:pt idx="742">
                  <c:v>606.40000000000043</c:v>
                </c:pt>
                <c:pt idx="743">
                  <c:v>606.40000000000043</c:v>
                </c:pt>
                <c:pt idx="744">
                  <c:v>606.40000000000043</c:v>
                </c:pt>
                <c:pt idx="745">
                  <c:v>606.40000000000043</c:v>
                </c:pt>
                <c:pt idx="746">
                  <c:v>606.40000000000043</c:v>
                </c:pt>
                <c:pt idx="747">
                  <c:v>606.40000000000043</c:v>
                </c:pt>
                <c:pt idx="748">
                  <c:v>606.40000000000043</c:v>
                </c:pt>
                <c:pt idx="749">
                  <c:v>606.40000000000043</c:v>
                </c:pt>
                <c:pt idx="750">
                  <c:v>606.40000000000043</c:v>
                </c:pt>
                <c:pt idx="751">
                  <c:v>606.40000000000043</c:v>
                </c:pt>
                <c:pt idx="752">
                  <c:v>606.40000000000043</c:v>
                </c:pt>
                <c:pt idx="753">
                  <c:v>606.40000000000043</c:v>
                </c:pt>
                <c:pt idx="754">
                  <c:v>606.40000000000043</c:v>
                </c:pt>
                <c:pt idx="755">
                  <c:v>606.40000000000043</c:v>
                </c:pt>
                <c:pt idx="756">
                  <c:v>606.40000000000043</c:v>
                </c:pt>
                <c:pt idx="757">
                  <c:v>606.40000000000043</c:v>
                </c:pt>
                <c:pt idx="758">
                  <c:v>606.40000000000043</c:v>
                </c:pt>
                <c:pt idx="759">
                  <c:v>606.40000000000043</c:v>
                </c:pt>
                <c:pt idx="760">
                  <c:v>606.40000000000043</c:v>
                </c:pt>
                <c:pt idx="761">
                  <c:v>606.40000000000043</c:v>
                </c:pt>
                <c:pt idx="762">
                  <c:v>606.40000000000043</c:v>
                </c:pt>
                <c:pt idx="763">
                  <c:v>606.40000000000043</c:v>
                </c:pt>
                <c:pt idx="764">
                  <c:v>606.40000000000043</c:v>
                </c:pt>
                <c:pt idx="765">
                  <c:v>606.40000000000043</c:v>
                </c:pt>
                <c:pt idx="766">
                  <c:v>606.40000000000043</c:v>
                </c:pt>
                <c:pt idx="767">
                  <c:v>606.40000000000043</c:v>
                </c:pt>
                <c:pt idx="768">
                  <c:v>606.40000000000043</c:v>
                </c:pt>
                <c:pt idx="769">
                  <c:v>606.40000000000043</c:v>
                </c:pt>
                <c:pt idx="770">
                  <c:v>606.40000000000043</c:v>
                </c:pt>
                <c:pt idx="771">
                  <c:v>606.40000000000043</c:v>
                </c:pt>
                <c:pt idx="772">
                  <c:v>606.40000000000043</c:v>
                </c:pt>
                <c:pt idx="773">
                  <c:v>606.40000000000043</c:v>
                </c:pt>
                <c:pt idx="774">
                  <c:v>606.40000000000043</c:v>
                </c:pt>
                <c:pt idx="775">
                  <c:v>606.40000000000043</c:v>
                </c:pt>
                <c:pt idx="776">
                  <c:v>606.40000000000043</c:v>
                </c:pt>
                <c:pt idx="777">
                  <c:v>606.40000000000043</c:v>
                </c:pt>
                <c:pt idx="778">
                  <c:v>606.40000000000043</c:v>
                </c:pt>
                <c:pt idx="779">
                  <c:v>606.40000000000043</c:v>
                </c:pt>
                <c:pt idx="780">
                  <c:v>606.40000000000043</c:v>
                </c:pt>
                <c:pt idx="781">
                  <c:v>606.40000000000043</c:v>
                </c:pt>
                <c:pt idx="782">
                  <c:v>606.40000000000043</c:v>
                </c:pt>
                <c:pt idx="783">
                  <c:v>606.40000000000043</c:v>
                </c:pt>
                <c:pt idx="784">
                  <c:v>606.40000000000043</c:v>
                </c:pt>
                <c:pt idx="785">
                  <c:v>606.40000000000043</c:v>
                </c:pt>
                <c:pt idx="786">
                  <c:v>606.40000000000043</c:v>
                </c:pt>
                <c:pt idx="787">
                  <c:v>606.40000000000043</c:v>
                </c:pt>
                <c:pt idx="788">
                  <c:v>606.40000000000043</c:v>
                </c:pt>
                <c:pt idx="789">
                  <c:v>606.40000000000043</c:v>
                </c:pt>
                <c:pt idx="790">
                  <c:v>606.40000000000043</c:v>
                </c:pt>
                <c:pt idx="791">
                  <c:v>606.40000000000043</c:v>
                </c:pt>
                <c:pt idx="792">
                  <c:v>606.40000000000043</c:v>
                </c:pt>
                <c:pt idx="793">
                  <c:v>606.40000000000043</c:v>
                </c:pt>
                <c:pt idx="794">
                  <c:v>606.40000000000043</c:v>
                </c:pt>
                <c:pt idx="795">
                  <c:v>606.40000000000043</c:v>
                </c:pt>
                <c:pt idx="796">
                  <c:v>606.40000000000043</c:v>
                </c:pt>
                <c:pt idx="797">
                  <c:v>606.40000000000043</c:v>
                </c:pt>
                <c:pt idx="798">
                  <c:v>606.40000000000043</c:v>
                </c:pt>
                <c:pt idx="799">
                  <c:v>606.40000000000043</c:v>
                </c:pt>
                <c:pt idx="800">
                  <c:v>606.40000000000043</c:v>
                </c:pt>
                <c:pt idx="801">
                  <c:v>606.40000000000043</c:v>
                </c:pt>
                <c:pt idx="802">
                  <c:v>606.40000000000043</c:v>
                </c:pt>
                <c:pt idx="803">
                  <c:v>606.40000000000043</c:v>
                </c:pt>
                <c:pt idx="804">
                  <c:v>606.40000000000043</c:v>
                </c:pt>
                <c:pt idx="805">
                  <c:v>606.40000000000043</c:v>
                </c:pt>
                <c:pt idx="806">
                  <c:v>606.40000000000043</c:v>
                </c:pt>
                <c:pt idx="807">
                  <c:v>606.40000000000043</c:v>
                </c:pt>
                <c:pt idx="808">
                  <c:v>606.40000000000043</c:v>
                </c:pt>
                <c:pt idx="809">
                  <c:v>606.40000000000043</c:v>
                </c:pt>
                <c:pt idx="810">
                  <c:v>606.40000000000043</c:v>
                </c:pt>
                <c:pt idx="811">
                  <c:v>606.40000000000043</c:v>
                </c:pt>
                <c:pt idx="812">
                  <c:v>606.40000000000043</c:v>
                </c:pt>
                <c:pt idx="813">
                  <c:v>606.40000000000043</c:v>
                </c:pt>
                <c:pt idx="814">
                  <c:v>606.40000000000043</c:v>
                </c:pt>
                <c:pt idx="815">
                  <c:v>606.40000000000043</c:v>
                </c:pt>
                <c:pt idx="816">
                  <c:v>606.40000000000043</c:v>
                </c:pt>
                <c:pt idx="817">
                  <c:v>606.40000000000043</c:v>
                </c:pt>
                <c:pt idx="818">
                  <c:v>606.40000000000043</c:v>
                </c:pt>
                <c:pt idx="819">
                  <c:v>606.40000000000043</c:v>
                </c:pt>
                <c:pt idx="820">
                  <c:v>606.40000000000043</c:v>
                </c:pt>
                <c:pt idx="821">
                  <c:v>606.40000000000043</c:v>
                </c:pt>
                <c:pt idx="822">
                  <c:v>606.40000000000043</c:v>
                </c:pt>
                <c:pt idx="823">
                  <c:v>606.40000000000043</c:v>
                </c:pt>
                <c:pt idx="824">
                  <c:v>606.40000000000043</c:v>
                </c:pt>
                <c:pt idx="825">
                  <c:v>606.40000000000043</c:v>
                </c:pt>
                <c:pt idx="826">
                  <c:v>606.40000000000043</c:v>
                </c:pt>
                <c:pt idx="827">
                  <c:v>606.40000000000043</c:v>
                </c:pt>
                <c:pt idx="828">
                  <c:v>606.40000000000043</c:v>
                </c:pt>
                <c:pt idx="829">
                  <c:v>606.40000000000043</c:v>
                </c:pt>
                <c:pt idx="830">
                  <c:v>606.40000000000043</c:v>
                </c:pt>
                <c:pt idx="831">
                  <c:v>606.40000000000043</c:v>
                </c:pt>
                <c:pt idx="832">
                  <c:v>606.40000000000043</c:v>
                </c:pt>
                <c:pt idx="833">
                  <c:v>606.40000000000043</c:v>
                </c:pt>
                <c:pt idx="834">
                  <c:v>606.40000000000043</c:v>
                </c:pt>
                <c:pt idx="835">
                  <c:v>606.40000000000043</c:v>
                </c:pt>
                <c:pt idx="836">
                  <c:v>606.40000000000043</c:v>
                </c:pt>
                <c:pt idx="837">
                  <c:v>606.40000000000043</c:v>
                </c:pt>
                <c:pt idx="838">
                  <c:v>606.40000000000043</c:v>
                </c:pt>
                <c:pt idx="839">
                  <c:v>606.40000000000043</c:v>
                </c:pt>
                <c:pt idx="840">
                  <c:v>606.40000000000043</c:v>
                </c:pt>
                <c:pt idx="841">
                  <c:v>606.40000000000043</c:v>
                </c:pt>
                <c:pt idx="842">
                  <c:v>606.40000000000043</c:v>
                </c:pt>
                <c:pt idx="843">
                  <c:v>606.40000000000043</c:v>
                </c:pt>
                <c:pt idx="844">
                  <c:v>606.40000000000043</c:v>
                </c:pt>
                <c:pt idx="845">
                  <c:v>606.40000000000043</c:v>
                </c:pt>
                <c:pt idx="846">
                  <c:v>606.40000000000043</c:v>
                </c:pt>
                <c:pt idx="847">
                  <c:v>606.40000000000043</c:v>
                </c:pt>
                <c:pt idx="848">
                  <c:v>606.40000000000043</c:v>
                </c:pt>
                <c:pt idx="849">
                  <c:v>606.40000000000043</c:v>
                </c:pt>
                <c:pt idx="850">
                  <c:v>606.40000000000043</c:v>
                </c:pt>
                <c:pt idx="851">
                  <c:v>606.40000000000043</c:v>
                </c:pt>
                <c:pt idx="852">
                  <c:v>606.40000000000043</c:v>
                </c:pt>
                <c:pt idx="853">
                  <c:v>606.40000000000043</c:v>
                </c:pt>
                <c:pt idx="854">
                  <c:v>606.40000000000043</c:v>
                </c:pt>
                <c:pt idx="855">
                  <c:v>606.40000000000043</c:v>
                </c:pt>
                <c:pt idx="856">
                  <c:v>606.40000000000043</c:v>
                </c:pt>
                <c:pt idx="857">
                  <c:v>606.40000000000043</c:v>
                </c:pt>
                <c:pt idx="858">
                  <c:v>606.40000000000043</c:v>
                </c:pt>
                <c:pt idx="859">
                  <c:v>606.40000000000043</c:v>
                </c:pt>
                <c:pt idx="860">
                  <c:v>606.40000000000043</c:v>
                </c:pt>
                <c:pt idx="861">
                  <c:v>606.40000000000043</c:v>
                </c:pt>
                <c:pt idx="862">
                  <c:v>606.40000000000043</c:v>
                </c:pt>
                <c:pt idx="863">
                  <c:v>606.40000000000043</c:v>
                </c:pt>
                <c:pt idx="864">
                  <c:v>606.40000000000043</c:v>
                </c:pt>
                <c:pt idx="865">
                  <c:v>606.40000000000043</c:v>
                </c:pt>
                <c:pt idx="866">
                  <c:v>606.40000000000043</c:v>
                </c:pt>
                <c:pt idx="867">
                  <c:v>606.40000000000043</c:v>
                </c:pt>
                <c:pt idx="868">
                  <c:v>606.40000000000043</c:v>
                </c:pt>
                <c:pt idx="869">
                  <c:v>606.40000000000043</c:v>
                </c:pt>
                <c:pt idx="870">
                  <c:v>606.40000000000043</c:v>
                </c:pt>
                <c:pt idx="871">
                  <c:v>606.40000000000043</c:v>
                </c:pt>
                <c:pt idx="872">
                  <c:v>606.40000000000043</c:v>
                </c:pt>
                <c:pt idx="873">
                  <c:v>606.40000000000043</c:v>
                </c:pt>
                <c:pt idx="874">
                  <c:v>606.40000000000043</c:v>
                </c:pt>
                <c:pt idx="875">
                  <c:v>606.40000000000043</c:v>
                </c:pt>
                <c:pt idx="876">
                  <c:v>606.40000000000043</c:v>
                </c:pt>
                <c:pt idx="877">
                  <c:v>606.40000000000043</c:v>
                </c:pt>
                <c:pt idx="878">
                  <c:v>606.40000000000043</c:v>
                </c:pt>
                <c:pt idx="879">
                  <c:v>606.40000000000043</c:v>
                </c:pt>
                <c:pt idx="880">
                  <c:v>606.40000000000043</c:v>
                </c:pt>
                <c:pt idx="881">
                  <c:v>606.40000000000043</c:v>
                </c:pt>
                <c:pt idx="882">
                  <c:v>606.40000000000043</c:v>
                </c:pt>
                <c:pt idx="883">
                  <c:v>606.40000000000043</c:v>
                </c:pt>
                <c:pt idx="884">
                  <c:v>606.40000000000043</c:v>
                </c:pt>
                <c:pt idx="885">
                  <c:v>606.40000000000043</c:v>
                </c:pt>
                <c:pt idx="886">
                  <c:v>606.40000000000043</c:v>
                </c:pt>
                <c:pt idx="887">
                  <c:v>606.40000000000043</c:v>
                </c:pt>
                <c:pt idx="888">
                  <c:v>606.40000000000043</c:v>
                </c:pt>
                <c:pt idx="889">
                  <c:v>606.40000000000043</c:v>
                </c:pt>
                <c:pt idx="890">
                  <c:v>606.40000000000043</c:v>
                </c:pt>
                <c:pt idx="891">
                  <c:v>606.40000000000043</c:v>
                </c:pt>
                <c:pt idx="892">
                  <c:v>606.40000000000043</c:v>
                </c:pt>
                <c:pt idx="893">
                  <c:v>606.40000000000043</c:v>
                </c:pt>
                <c:pt idx="894">
                  <c:v>606.40000000000043</c:v>
                </c:pt>
                <c:pt idx="895">
                  <c:v>606.40000000000043</c:v>
                </c:pt>
                <c:pt idx="896">
                  <c:v>606.40000000000043</c:v>
                </c:pt>
                <c:pt idx="897">
                  <c:v>606.40000000000043</c:v>
                </c:pt>
                <c:pt idx="898">
                  <c:v>606.40000000000043</c:v>
                </c:pt>
                <c:pt idx="899">
                  <c:v>606.40000000000043</c:v>
                </c:pt>
                <c:pt idx="900">
                  <c:v>606.40000000000043</c:v>
                </c:pt>
                <c:pt idx="901">
                  <c:v>606.40000000000043</c:v>
                </c:pt>
                <c:pt idx="902">
                  <c:v>606.40000000000043</c:v>
                </c:pt>
                <c:pt idx="903">
                  <c:v>606.40000000000043</c:v>
                </c:pt>
                <c:pt idx="904">
                  <c:v>606.40000000000043</c:v>
                </c:pt>
                <c:pt idx="905">
                  <c:v>606.40000000000043</c:v>
                </c:pt>
                <c:pt idx="906">
                  <c:v>606.40000000000043</c:v>
                </c:pt>
                <c:pt idx="907">
                  <c:v>606.40000000000043</c:v>
                </c:pt>
                <c:pt idx="908">
                  <c:v>606.40000000000043</c:v>
                </c:pt>
                <c:pt idx="909">
                  <c:v>606.40000000000043</c:v>
                </c:pt>
                <c:pt idx="910">
                  <c:v>606.40000000000043</c:v>
                </c:pt>
                <c:pt idx="911">
                  <c:v>606.40000000000043</c:v>
                </c:pt>
                <c:pt idx="912">
                  <c:v>606.40000000000043</c:v>
                </c:pt>
                <c:pt idx="913">
                  <c:v>606.40000000000043</c:v>
                </c:pt>
                <c:pt idx="914">
                  <c:v>606.40000000000043</c:v>
                </c:pt>
                <c:pt idx="915">
                  <c:v>606.40000000000043</c:v>
                </c:pt>
                <c:pt idx="916">
                  <c:v>606.40000000000043</c:v>
                </c:pt>
                <c:pt idx="917">
                  <c:v>606.40000000000043</c:v>
                </c:pt>
                <c:pt idx="918">
                  <c:v>606.40000000000043</c:v>
                </c:pt>
                <c:pt idx="919">
                  <c:v>606.40000000000043</c:v>
                </c:pt>
                <c:pt idx="920">
                  <c:v>606.40000000000043</c:v>
                </c:pt>
                <c:pt idx="921">
                  <c:v>606.40000000000043</c:v>
                </c:pt>
                <c:pt idx="922">
                  <c:v>606.40000000000043</c:v>
                </c:pt>
                <c:pt idx="923">
                  <c:v>606.40000000000043</c:v>
                </c:pt>
                <c:pt idx="924">
                  <c:v>606.40000000000043</c:v>
                </c:pt>
                <c:pt idx="925">
                  <c:v>606.40000000000043</c:v>
                </c:pt>
                <c:pt idx="926">
                  <c:v>606.40000000000043</c:v>
                </c:pt>
                <c:pt idx="927">
                  <c:v>606.40000000000043</c:v>
                </c:pt>
                <c:pt idx="928">
                  <c:v>606.40000000000043</c:v>
                </c:pt>
                <c:pt idx="929">
                  <c:v>606.40000000000043</c:v>
                </c:pt>
                <c:pt idx="930">
                  <c:v>606.40000000000043</c:v>
                </c:pt>
                <c:pt idx="931">
                  <c:v>606.40000000000043</c:v>
                </c:pt>
                <c:pt idx="932">
                  <c:v>606.40000000000043</c:v>
                </c:pt>
                <c:pt idx="933">
                  <c:v>606.40000000000043</c:v>
                </c:pt>
                <c:pt idx="934">
                  <c:v>606.40000000000043</c:v>
                </c:pt>
                <c:pt idx="935">
                  <c:v>606.40000000000043</c:v>
                </c:pt>
                <c:pt idx="936">
                  <c:v>606.40000000000043</c:v>
                </c:pt>
                <c:pt idx="937">
                  <c:v>606.40000000000043</c:v>
                </c:pt>
                <c:pt idx="938">
                  <c:v>606.40000000000043</c:v>
                </c:pt>
                <c:pt idx="939">
                  <c:v>606.40000000000043</c:v>
                </c:pt>
                <c:pt idx="940">
                  <c:v>606.40000000000043</c:v>
                </c:pt>
                <c:pt idx="941">
                  <c:v>606.40000000000043</c:v>
                </c:pt>
                <c:pt idx="942">
                  <c:v>606.40000000000043</c:v>
                </c:pt>
                <c:pt idx="943">
                  <c:v>606.40000000000043</c:v>
                </c:pt>
                <c:pt idx="944">
                  <c:v>606.40000000000043</c:v>
                </c:pt>
                <c:pt idx="945">
                  <c:v>606.40000000000043</c:v>
                </c:pt>
                <c:pt idx="946">
                  <c:v>606.40000000000043</c:v>
                </c:pt>
                <c:pt idx="947">
                  <c:v>606.40000000000043</c:v>
                </c:pt>
                <c:pt idx="948">
                  <c:v>606.40000000000043</c:v>
                </c:pt>
                <c:pt idx="949">
                  <c:v>606.40000000000043</c:v>
                </c:pt>
                <c:pt idx="950">
                  <c:v>606.40000000000043</c:v>
                </c:pt>
                <c:pt idx="951">
                  <c:v>606.40000000000043</c:v>
                </c:pt>
                <c:pt idx="952">
                  <c:v>606.40000000000043</c:v>
                </c:pt>
                <c:pt idx="953">
                  <c:v>606.40000000000043</c:v>
                </c:pt>
                <c:pt idx="954">
                  <c:v>606.40000000000043</c:v>
                </c:pt>
                <c:pt idx="955">
                  <c:v>606.40000000000043</c:v>
                </c:pt>
                <c:pt idx="956">
                  <c:v>606.40000000000043</c:v>
                </c:pt>
                <c:pt idx="957">
                  <c:v>606.40000000000043</c:v>
                </c:pt>
                <c:pt idx="958">
                  <c:v>606.40000000000043</c:v>
                </c:pt>
                <c:pt idx="959">
                  <c:v>606.40000000000043</c:v>
                </c:pt>
                <c:pt idx="960">
                  <c:v>606.40000000000043</c:v>
                </c:pt>
                <c:pt idx="961">
                  <c:v>606.40000000000043</c:v>
                </c:pt>
                <c:pt idx="962">
                  <c:v>606.40000000000043</c:v>
                </c:pt>
                <c:pt idx="963">
                  <c:v>606.40000000000043</c:v>
                </c:pt>
                <c:pt idx="964">
                  <c:v>606.40000000000043</c:v>
                </c:pt>
                <c:pt idx="965">
                  <c:v>606.40000000000043</c:v>
                </c:pt>
                <c:pt idx="966">
                  <c:v>606.40000000000043</c:v>
                </c:pt>
                <c:pt idx="967">
                  <c:v>606.40000000000043</c:v>
                </c:pt>
                <c:pt idx="968">
                  <c:v>606.40000000000043</c:v>
                </c:pt>
                <c:pt idx="969">
                  <c:v>606.40000000000043</c:v>
                </c:pt>
                <c:pt idx="970">
                  <c:v>606.40000000000043</c:v>
                </c:pt>
                <c:pt idx="971">
                  <c:v>606.40000000000043</c:v>
                </c:pt>
                <c:pt idx="972">
                  <c:v>606.40000000000043</c:v>
                </c:pt>
                <c:pt idx="973">
                  <c:v>606.40000000000043</c:v>
                </c:pt>
                <c:pt idx="974">
                  <c:v>606.40000000000043</c:v>
                </c:pt>
                <c:pt idx="975">
                  <c:v>606.40000000000043</c:v>
                </c:pt>
                <c:pt idx="976">
                  <c:v>606.40000000000043</c:v>
                </c:pt>
                <c:pt idx="977">
                  <c:v>606.40000000000043</c:v>
                </c:pt>
                <c:pt idx="978">
                  <c:v>606.40000000000043</c:v>
                </c:pt>
                <c:pt idx="979">
                  <c:v>606.40000000000043</c:v>
                </c:pt>
                <c:pt idx="980">
                  <c:v>606.40000000000043</c:v>
                </c:pt>
                <c:pt idx="981">
                  <c:v>606.40000000000043</c:v>
                </c:pt>
                <c:pt idx="982">
                  <c:v>606.40000000000043</c:v>
                </c:pt>
                <c:pt idx="983">
                  <c:v>606.40000000000043</c:v>
                </c:pt>
                <c:pt idx="984">
                  <c:v>606.40000000000043</c:v>
                </c:pt>
                <c:pt idx="985">
                  <c:v>606.40000000000043</c:v>
                </c:pt>
                <c:pt idx="986">
                  <c:v>606.40000000000043</c:v>
                </c:pt>
                <c:pt idx="987">
                  <c:v>606.40000000000043</c:v>
                </c:pt>
                <c:pt idx="988">
                  <c:v>606.40000000000043</c:v>
                </c:pt>
                <c:pt idx="989">
                  <c:v>606.40000000000043</c:v>
                </c:pt>
                <c:pt idx="990">
                  <c:v>606.40000000000043</c:v>
                </c:pt>
                <c:pt idx="991">
                  <c:v>606.40000000000043</c:v>
                </c:pt>
                <c:pt idx="992">
                  <c:v>606.40000000000043</c:v>
                </c:pt>
                <c:pt idx="993">
                  <c:v>606.40000000000043</c:v>
                </c:pt>
                <c:pt idx="994">
                  <c:v>606.40000000000043</c:v>
                </c:pt>
                <c:pt idx="995">
                  <c:v>606.40000000000043</c:v>
                </c:pt>
                <c:pt idx="996">
                  <c:v>606.40000000000043</c:v>
                </c:pt>
                <c:pt idx="997">
                  <c:v>606.40000000000043</c:v>
                </c:pt>
                <c:pt idx="998">
                  <c:v>606.40000000000043</c:v>
                </c:pt>
                <c:pt idx="999">
                  <c:v>606.40000000000043</c:v>
                </c:pt>
                <c:pt idx="1000">
                  <c:v>606.40000000000043</c:v>
                </c:pt>
                <c:pt idx="1001">
                  <c:v>606.40000000000043</c:v>
                </c:pt>
                <c:pt idx="1002">
                  <c:v>606.40000000000043</c:v>
                </c:pt>
                <c:pt idx="1003">
                  <c:v>606.40000000000043</c:v>
                </c:pt>
                <c:pt idx="1004">
                  <c:v>606.40000000000043</c:v>
                </c:pt>
                <c:pt idx="1005">
                  <c:v>606.40000000000043</c:v>
                </c:pt>
                <c:pt idx="1006">
                  <c:v>606.40000000000043</c:v>
                </c:pt>
                <c:pt idx="1007">
                  <c:v>606.40000000000043</c:v>
                </c:pt>
                <c:pt idx="1008">
                  <c:v>606.40000000000043</c:v>
                </c:pt>
                <c:pt idx="1009">
                  <c:v>606.40000000000043</c:v>
                </c:pt>
                <c:pt idx="1010">
                  <c:v>606.40000000000043</c:v>
                </c:pt>
                <c:pt idx="1011">
                  <c:v>606.40000000000043</c:v>
                </c:pt>
                <c:pt idx="1012">
                  <c:v>606.40000000000043</c:v>
                </c:pt>
                <c:pt idx="1013">
                  <c:v>606.40000000000043</c:v>
                </c:pt>
                <c:pt idx="1014">
                  <c:v>606.40000000000043</c:v>
                </c:pt>
                <c:pt idx="1015">
                  <c:v>606.40000000000043</c:v>
                </c:pt>
                <c:pt idx="1016">
                  <c:v>606.40000000000043</c:v>
                </c:pt>
                <c:pt idx="1017">
                  <c:v>606.40000000000043</c:v>
                </c:pt>
                <c:pt idx="1018">
                  <c:v>606.40000000000043</c:v>
                </c:pt>
                <c:pt idx="1019">
                  <c:v>606.40000000000043</c:v>
                </c:pt>
                <c:pt idx="1020">
                  <c:v>606.40000000000043</c:v>
                </c:pt>
                <c:pt idx="1021">
                  <c:v>606.40000000000043</c:v>
                </c:pt>
                <c:pt idx="1022">
                  <c:v>606.40000000000043</c:v>
                </c:pt>
                <c:pt idx="1023">
                  <c:v>606.40000000000043</c:v>
                </c:pt>
                <c:pt idx="1024">
                  <c:v>606.40000000000043</c:v>
                </c:pt>
                <c:pt idx="1025">
                  <c:v>606.40000000000043</c:v>
                </c:pt>
                <c:pt idx="1026">
                  <c:v>606.40000000000043</c:v>
                </c:pt>
                <c:pt idx="1027">
                  <c:v>606.40000000000043</c:v>
                </c:pt>
                <c:pt idx="1028">
                  <c:v>606.40000000000043</c:v>
                </c:pt>
                <c:pt idx="1029">
                  <c:v>606.40000000000043</c:v>
                </c:pt>
                <c:pt idx="1030">
                  <c:v>606.40000000000043</c:v>
                </c:pt>
                <c:pt idx="1031">
                  <c:v>606.40000000000043</c:v>
                </c:pt>
                <c:pt idx="1032">
                  <c:v>606.40000000000043</c:v>
                </c:pt>
                <c:pt idx="1033">
                  <c:v>606.40000000000043</c:v>
                </c:pt>
                <c:pt idx="1034">
                  <c:v>606.40000000000043</c:v>
                </c:pt>
                <c:pt idx="1035">
                  <c:v>606.40000000000043</c:v>
                </c:pt>
                <c:pt idx="1036">
                  <c:v>606.40000000000043</c:v>
                </c:pt>
                <c:pt idx="1037">
                  <c:v>606.40000000000043</c:v>
                </c:pt>
                <c:pt idx="1038">
                  <c:v>606.40000000000043</c:v>
                </c:pt>
                <c:pt idx="1039">
                  <c:v>606.40000000000043</c:v>
                </c:pt>
                <c:pt idx="1040">
                  <c:v>606.40000000000043</c:v>
                </c:pt>
                <c:pt idx="1041">
                  <c:v>606.40000000000043</c:v>
                </c:pt>
                <c:pt idx="1042">
                  <c:v>606.40000000000043</c:v>
                </c:pt>
                <c:pt idx="1043">
                  <c:v>606.40000000000043</c:v>
                </c:pt>
                <c:pt idx="1044">
                  <c:v>606.40000000000043</c:v>
                </c:pt>
                <c:pt idx="1045">
                  <c:v>606.40000000000043</c:v>
                </c:pt>
                <c:pt idx="1046">
                  <c:v>606.40000000000043</c:v>
                </c:pt>
                <c:pt idx="1047">
                  <c:v>606.40000000000043</c:v>
                </c:pt>
                <c:pt idx="1048">
                  <c:v>606.40000000000043</c:v>
                </c:pt>
                <c:pt idx="1049">
                  <c:v>606.40000000000043</c:v>
                </c:pt>
                <c:pt idx="1050">
                  <c:v>606.40000000000043</c:v>
                </c:pt>
                <c:pt idx="1051">
                  <c:v>606.40000000000043</c:v>
                </c:pt>
                <c:pt idx="1052">
                  <c:v>606.40000000000043</c:v>
                </c:pt>
                <c:pt idx="1053">
                  <c:v>606.40000000000043</c:v>
                </c:pt>
                <c:pt idx="1054">
                  <c:v>606.40000000000043</c:v>
                </c:pt>
                <c:pt idx="1055">
                  <c:v>606.40000000000043</c:v>
                </c:pt>
                <c:pt idx="1056">
                  <c:v>606.40000000000043</c:v>
                </c:pt>
                <c:pt idx="1057">
                  <c:v>606.40000000000043</c:v>
                </c:pt>
                <c:pt idx="1058">
                  <c:v>606.40000000000043</c:v>
                </c:pt>
                <c:pt idx="1059">
                  <c:v>606.40000000000043</c:v>
                </c:pt>
                <c:pt idx="1060">
                  <c:v>606.40000000000043</c:v>
                </c:pt>
                <c:pt idx="1061">
                  <c:v>606.40000000000043</c:v>
                </c:pt>
                <c:pt idx="1062">
                  <c:v>606.40000000000043</c:v>
                </c:pt>
                <c:pt idx="1063">
                  <c:v>606.40000000000043</c:v>
                </c:pt>
                <c:pt idx="1064">
                  <c:v>606.40000000000043</c:v>
                </c:pt>
                <c:pt idx="1065">
                  <c:v>606.40000000000043</c:v>
                </c:pt>
                <c:pt idx="1066">
                  <c:v>606.40000000000043</c:v>
                </c:pt>
                <c:pt idx="1067">
                  <c:v>606.40000000000043</c:v>
                </c:pt>
                <c:pt idx="1068">
                  <c:v>606.40000000000043</c:v>
                </c:pt>
                <c:pt idx="1069">
                  <c:v>606.40000000000043</c:v>
                </c:pt>
                <c:pt idx="1070">
                  <c:v>606.40000000000043</c:v>
                </c:pt>
                <c:pt idx="1071">
                  <c:v>606.40000000000043</c:v>
                </c:pt>
                <c:pt idx="1072">
                  <c:v>606.40000000000043</c:v>
                </c:pt>
                <c:pt idx="1073">
                  <c:v>606.40000000000043</c:v>
                </c:pt>
                <c:pt idx="1074">
                  <c:v>606.40000000000043</c:v>
                </c:pt>
                <c:pt idx="1075">
                  <c:v>606.40000000000043</c:v>
                </c:pt>
                <c:pt idx="1076">
                  <c:v>606.40000000000043</c:v>
                </c:pt>
                <c:pt idx="1077">
                  <c:v>606.40000000000043</c:v>
                </c:pt>
                <c:pt idx="1078">
                  <c:v>606.40000000000043</c:v>
                </c:pt>
                <c:pt idx="1079">
                  <c:v>606.40000000000043</c:v>
                </c:pt>
                <c:pt idx="1080">
                  <c:v>606.40000000000043</c:v>
                </c:pt>
                <c:pt idx="1081">
                  <c:v>606.40000000000043</c:v>
                </c:pt>
                <c:pt idx="1082">
                  <c:v>606.40000000000043</c:v>
                </c:pt>
                <c:pt idx="1083">
                  <c:v>606.40000000000043</c:v>
                </c:pt>
                <c:pt idx="1084">
                  <c:v>606.40000000000043</c:v>
                </c:pt>
                <c:pt idx="1085">
                  <c:v>606.40000000000043</c:v>
                </c:pt>
                <c:pt idx="1086">
                  <c:v>606.40000000000043</c:v>
                </c:pt>
                <c:pt idx="1087">
                  <c:v>606.40000000000043</c:v>
                </c:pt>
                <c:pt idx="1088">
                  <c:v>606.40000000000043</c:v>
                </c:pt>
                <c:pt idx="1089">
                  <c:v>606.40000000000043</c:v>
                </c:pt>
                <c:pt idx="1090">
                  <c:v>606.40000000000043</c:v>
                </c:pt>
                <c:pt idx="1091">
                  <c:v>606.40000000000043</c:v>
                </c:pt>
                <c:pt idx="1092">
                  <c:v>606.40000000000043</c:v>
                </c:pt>
                <c:pt idx="1093">
                  <c:v>606.40000000000043</c:v>
                </c:pt>
                <c:pt idx="1094">
                  <c:v>606.40000000000043</c:v>
                </c:pt>
                <c:pt idx="1095">
                  <c:v>606.40000000000043</c:v>
                </c:pt>
                <c:pt idx="1096">
                  <c:v>606.40000000000043</c:v>
                </c:pt>
                <c:pt idx="1097">
                  <c:v>606.40000000000043</c:v>
                </c:pt>
                <c:pt idx="1098">
                  <c:v>606.40000000000043</c:v>
                </c:pt>
                <c:pt idx="1099">
                  <c:v>606.40000000000043</c:v>
                </c:pt>
                <c:pt idx="1100">
                  <c:v>606.40000000000043</c:v>
                </c:pt>
                <c:pt idx="1101">
                  <c:v>606.40000000000043</c:v>
                </c:pt>
                <c:pt idx="1102">
                  <c:v>606.40000000000043</c:v>
                </c:pt>
                <c:pt idx="1103">
                  <c:v>606.40000000000043</c:v>
                </c:pt>
                <c:pt idx="1104">
                  <c:v>606.40000000000043</c:v>
                </c:pt>
                <c:pt idx="1105">
                  <c:v>606.40000000000043</c:v>
                </c:pt>
                <c:pt idx="1106">
                  <c:v>606.40000000000043</c:v>
                </c:pt>
                <c:pt idx="1107">
                  <c:v>606.40000000000043</c:v>
                </c:pt>
                <c:pt idx="1108">
                  <c:v>606.40000000000043</c:v>
                </c:pt>
                <c:pt idx="1109">
                  <c:v>606.40000000000043</c:v>
                </c:pt>
                <c:pt idx="1110">
                  <c:v>606.40000000000043</c:v>
                </c:pt>
                <c:pt idx="1111">
                  <c:v>606.40000000000043</c:v>
                </c:pt>
                <c:pt idx="1112">
                  <c:v>606.40000000000043</c:v>
                </c:pt>
                <c:pt idx="1113">
                  <c:v>606.40000000000043</c:v>
                </c:pt>
                <c:pt idx="1114">
                  <c:v>606.40000000000043</c:v>
                </c:pt>
                <c:pt idx="1115">
                  <c:v>606.40000000000043</c:v>
                </c:pt>
                <c:pt idx="1116">
                  <c:v>606.40000000000043</c:v>
                </c:pt>
                <c:pt idx="1117">
                  <c:v>606.40000000000043</c:v>
                </c:pt>
                <c:pt idx="1118">
                  <c:v>606.40000000000043</c:v>
                </c:pt>
                <c:pt idx="1119">
                  <c:v>606.40000000000043</c:v>
                </c:pt>
                <c:pt idx="1120">
                  <c:v>606.40000000000043</c:v>
                </c:pt>
                <c:pt idx="1121">
                  <c:v>606.40000000000043</c:v>
                </c:pt>
                <c:pt idx="1122">
                  <c:v>606.40000000000043</c:v>
                </c:pt>
                <c:pt idx="1123">
                  <c:v>606.40000000000043</c:v>
                </c:pt>
                <c:pt idx="1124">
                  <c:v>606.40000000000043</c:v>
                </c:pt>
                <c:pt idx="1125">
                  <c:v>606.40000000000043</c:v>
                </c:pt>
                <c:pt idx="1126">
                  <c:v>606.40000000000043</c:v>
                </c:pt>
                <c:pt idx="1127">
                  <c:v>606.40000000000043</c:v>
                </c:pt>
                <c:pt idx="1128">
                  <c:v>606.40000000000043</c:v>
                </c:pt>
                <c:pt idx="1129">
                  <c:v>606.40000000000043</c:v>
                </c:pt>
                <c:pt idx="1130">
                  <c:v>606.40000000000043</c:v>
                </c:pt>
                <c:pt idx="1131">
                  <c:v>606.40000000000043</c:v>
                </c:pt>
                <c:pt idx="1132">
                  <c:v>606.40000000000043</c:v>
                </c:pt>
                <c:pt idx="1133">
                  <c:v>606.40000000000043</c:v>
                </c:pt>
                <c:pt idx="1134">
                  <c:v>606.40000000000043</c:v>
                </c:pt>
                <c:pt idx="1135">
                  <c:v>606.40000000000043</c:v>
                </c:pt>
                <c:pt idx="1136">
                  <c:v>606.40000000000043</c:v>
                </c:pt>
                <c:pt idx="1137">
                  <c:v>606.40000000000043</c:v>
                </c:pt>
                <c:pt idx="1138">
                  <c:v>606.40000000000043</c:v>
                </c:pt>
                <c:pt idx="1139">
                  <c:v>606.40000000000043</c:v>
                </c:pt>
                <c:pt idx="1140">
                  <c:v>606.40000000000043</c:v>
                </c:pt>
                <c:pt idx="1141">
                  <c:v>606.40000000000043</c:v>
                </c:pt>
                <c:pt idx="1142">
                  <c:v>606.40000000000043</c:v>
                </c:pt>
                <c:pt idx="1143">
                  <c:v>606.40000000000043</c:v>
                </c:pt>
                <c:pt idx="1144">
                  <c:v>606.40000000000043</c:v>
                </c:pt>
                <c:pt idx="1145">
                  <c:v>606.40000000000043</c:v>
                </c:pt>
                <c:pt idx="1146">
                  <c:v>606.40000000000043</c:v>
                </c:pt>
                <c:pt idx="1147">
                  <c:v>606.40000000000043</c:v>
                </c:pt>
                <c:pt idx="1148">
                  <c:v>606.40000000000043</c:v>
                </c:pt>
                <c:pt idx="1149">
                  <c:v>606.40000000000043</c:v>
                </c:pt>
                <c:pt idx="1150">
                  <c:v>606.40000000000043</c:v>
                </c:pt>
                <c:pt idx="1151">
                  <c:v>606.40000000000043</c:v>
                </c:pt>
                <c:pt idx="1152">
                  <c:v>606.40000000000043</c:v>
                </c:pt>
                <c:pt idx="1153">
                  <c:v>606.40000000000043</c:v>
                </c:pt>
                <c:pt idx="1154">
                  <c:v>606.40000000000043</c:v>
                </c:pt>
                <c:pt idx="1155">
                  <c:v>606.40000000000043</c:v>
                </c:pt>
                <c:pt idx="1156">
                  <c:v>606.40000000000043</c:v>
                </c:pt>
                <c:pt idx="1157">
                  <c:v>606.40000000000043</c:v>
                </c:pt>
                <c:pt idx="1158">
                  <c:v>606.40000000000043</c:v>
                </c:pt>
                <c:pt idx="1159">
                  <c:v>606.40000000000043</c:v>
                </c:pt>
                <c:pt idx="1160">
                  <c:v>606.40000000000043</c:v>
                </c:pt>
                <c:pt idx="1161">
                  <c:v>606.40000000000043</c:v>
                </c:pt>
                <c:pt idx="1162">
                  <c:v>606.40000000000043</c:v>
                </c:pt>
                <c:pt idx="1163">
                  <c:v>606.40000000000043</c:v>
                </c:pt>
                <c:pt idx="1164">
                  <c:v>606.40000000000043</c:v>
                </c:pt>
                <c:pt idx="1165">
                  <c:v>606.40000000000043</c:v>
                </c:pt>
                <c:pt idx="1166">
                  <c:v>606.40000000000043</c:v>
                </c:pt>
                <c:pt idx="1167">
                  <c:v>606.40000000000043</c:v>
                </c:pt>
                <c:pt idx="1168">
                  <c:v>606.40000000000043</c:v>
                </c:pt>
                <c:pt idx="1169">
                  <c:v>606.40000000000043</c:v>
                </c:pt>
                <c:pt idx="1170">
                  <c:v>606.40000000000043</c:v>
                </c:pt>
                <c:pt idx="1171">
                  <c:v>606.40000000000043</c:v>
                </c:pt>
                <c:pt idx="1172">
                  <c:v>606.40000000000043</c:v>
                </c:pt>
                <c:pt idx="1173">
                  <c:v>606.40000000000043</c:v>
                </c:pt>
                <c:pt idx="1174">
                  <c:v>606.40000000000043</c:v>
                </c:pt>
                <c:pt idx="1175">
                  <c:v>606.40000000000043</c:v>
                </c:pt>
                <c:pt idx="1176">
                  <c:v>606.40000000000043</c:v>
                </c:pt>
                <c:pt idx="1177">
                  <c:v>606.40000000000043</c:v>
                </c:pt>
                <c:pt idx="1178">
                  <c:v>606.40000000000043</c:v>
                </c:pt>
                <c:pt idx="1179">
                  <c:v>606.40000000000043</c:v>
                </c:pt>
                <c:pt idx="1180">
                  <c:v>606.40000000000043</c:v>
                </c:pt>
                <c:pt idx="1181">
                  <c:v>606.40000000000043</c:v>
                </c:pt>
                <c:pt idx="1182">
                  <c:v>606.40000000000043</c:v>
                </c:pt>
                <c:pt idx="1183">
                  <c:v>606.40000000000043</c:v>
                </c:pt>
                <c:pt idx="1184">
                  <c:v>606.40000000000043</c:v>
                </c:pt>
                <c:pt idx="1185">
                  <c:v>606.40000000000043</c:v>
                </c:pt>
                <c:pt idx="1186">
                  <c:v>606.40000000000043</c:v>
                </c:pt>
                <c:pt idx="1187">
                  <c:v>606.40000000000043</c:v>
                </c:pt>
                <c:pt idx="1188">
                  <c:v>606.40000000000043</c:v>
                </c:pt>
                <c:pt idx="1189">
                  <c:v>606.40000000000043</c:v>
                </c:pt>
                <c:pt idx="1190">
                  <c:v>606.40000000000043</c:v>
                </c:pt>
                <c:pt idx="1191">
                  <c:v>606.40000000000043</c:v>
                </c:pt>
                <c:pt idx="1192">
                  <c:v>606.40000000000043</c:v>
                </c:pt>
                <c:pt idx="1193">
                  <c:v>606.40000000000043</c:v>
                </c:pt>
                <c:pt idx="1194">
                  <c:v>606.40000000000043</c:v>
                </c:pt>
                <c:pt idx="1195">
                  <c:v>606.40000000000043</c:v>
                </c:pt>
                <c:pt idx="1196">
                  <c:v>606.40000000000043</c:v>
                </c:pt>
                <c:pt idx="1197">
                  <c:v>606.40000000000043</c:v>
                </c:pt>
                <c:pt idx="1198">
                  <c:v>606.40000000000043</c:v>
                </c:pt>
                <c:pt idx="1199">
                  <c:v>606.40000000000043</c:v>
                </c:pt>
                <c:pt idx="1200">
                  <c:v>606.40000000000043</c:v>
                </c:pt>
                <c:pt idx="1201">
                  <c:v>606.40000000000043</c:v>
                </c:pt>
                <c:pt idx="1202">
                  <c:v>606.40000000000043</c:v>
                </c:pt>
                <c:pt idx="1203">
                  <c:v>606.40000000000043</c:v>
                </c:pt>
                <c:pt idx="1204">
                  <c:v>606.40000000000043</c:v>
                </c:pt>
                <c:pt idx="1205">
                  <c:v>606.40000000000043</c:v>
                </c:pt>
                <c:pt idx="1206">
                  <c:v>606.40000000000043</c:v>
                </c:pt>
                <c:pt idx="1207">
                  <c:v>606.40000000000043</c:v>
                </c:pt>
                <c:pt idx="1208">
                  <c:v>606.40000000000043</c:v>
                </c:pt>
                <c:pt idx="1209">
                  <c:v>606.40000000000043</c:v>
                </c:pt>
                <c:pt idx="1210">
                  <c:v>606.40000000000043</c:v>
                </c:pt>
                <c:pt idx="1211">
                  <c:v>606.40000000000043</c:v>
                </c:pt>
                <c:pt idx="1212">
                  <c:v>606.40000000000043</c:v>
                </c:pt>
                <c:pt idx="1213">
                  <c:v>606.40000000000043</c:v>
                </c:pt>
                <c:pt idx="1214">
                  <c:v>606.40000000000043</c:v>
                </c:pt>
                <c:pt idx="1215">
                  <c:v>606.40000000000043</c:v>
                </c:pt>
                <c:pt idx="1216">
                  <c:v>606.40000000000043</c:v>
                </c:pt>
                <c:pt idx="1217">
                  <c:v>606.40000000000043</c:v>
                </c:pt>
                <c:pt idx="1218">
                  <c:v>606.40000000000043</c:v>
                </c:pt>
                <c:pt idx="1219">
                  <c:v>606.40000000000043</c:v>
                </c:pt>
                <c:pt idx="1220">
                  <c:v>606.40000000000043</c:v>
                </c:pt>
                <c:pt idx="1221">
                  <c:v>606.40000000000043</c:v>
                </c:pt>
                <c:pt idx="1222">
                  <c:v>606.40000000000043</c:v>
                </c:pt>
                <c:pt idx="1223">
                  <c:v>606.40000000000043</c:v>
                </c:pt>
                <c:pt idx="1224">
                  <c:v>606.40000000000043</c:v>
                </c:pt>
                <c:pt idx="1225">
                  <c:v>606.40000000000043</c:v>
                </c:pt>
                <c:pt idx="1226">
                  <c:v>606.40000000000043</c:v>
                </c:pt>
                <c:pt idx="1227">
                  <c:v>606.40000000000043</c:v>
                </c:pt>
                <c:pt idx="1228">
                  <c:v>606.40000000000043</c:v>
                </c:pt>
                <c:pt idx="1229">
                  <c:v>606.40000000000043</c:v>
                </c:pt>
                <c:pt idx="1230">
                  <c:v>606.40000000000043</c:v>
                </c:pt>
                <c:pt idx="1231">
                  <c:v>606.40000000000043</c:v>
                </c:pt>
                <c:pt idx="1232">
                  <c:v>606.40000000000043</c:v>
                </c:pt>
                <c:pt idx="1233">
                  <c:v>606.40000000000043</c:v>
                </c:pt>
                <c:pt idx="1234">
                  <c:v>606.40000000000043</c:v>
                </c:pt>
                <c:pt idx="1235">
                  <c:v>606.40000000000043</c:v>
                </c:pt>
                <c:pt idx="1236">
                  <c:v>606.40000000000043</c:v>
                </c:pt>
                <c:pt idx="1237">
                  <c:v>606.40000000000043</c:v>
                </c:pt>
                <c:pt idx="1238">
                  <c:v>606.40000000000043</c:v>
                </c:pt>
                <c:pt idx="1239">
                  <c:v>606.40000000000043</c:v>
                </c:pt>
                <c:pt idx="1240">
                  <c:v>606.40000000000043</c:v>
                </c:pt>
                <c:pt idx="1241">
                  <c:v>606.40000000000043</c:v>
                </c:pt>
                <c:pt idx="1242">
                  <c:v>606.40000000000043</c:v>
                </c:pt>
                <c:pt idx="1243">
                  <c:v>606.40000000000043</c:v>
                </c:pt>
                <c:pt idx="1244">
                  <c:v>606.40000000000043</c:v>
                </c:pt>
                <c:pt idx="1245">
                  <c:v>606.40000000000043</c:v>
                </c:pt>
                <c:pt idx="1246">
                  <c:v>606.40000000000043</c:v>
                </c:pt>
                <c:pt idx="1247">
                  <c:v>606.40000000000043</c:v>
                </c:pt>
                <c:pt idx="1248">
                  <c:v>606.40000000000043</c:v>
                </c:pt>
                <c:pt idx="1249">
                  <c:v>606.40000000000043</c:v>
                </c:pt>
                <c:pt idx="1250">
                  <c:v>606.40000000000043</c:v>
                </c:pt>
                <c:pt idx="1251">
                  <c:v>606.40000000000043</c:v>
                </c:pt>
                <c:pt idx="1252">
                  <c:v>606.40000000000043</c:v>
                </c:pt>
                <c:pt idx="1253">
                  <c:v>606.40000000000043</c:v>
                </c:pt>
                <c:pt idx="1254">
                  <c:v>606.40000000000043</c:v>
                </c:pt>
                <c:pt idx="1255">
                  <c:v>606.40000000000043</c:v>
                </c:pt>
                <c:pt idx="1256">
                  <c:v>606.40000000000043</c:v>
                </c:pt>
                <c:pt idx="1257">
                  <c:v>606.40000000000043</c:v>
                </c:pt>
                <c:pt idx="1258">
                  <c:v>606.40000000000043</c:v>
                </c:pt>
                <c:pt idx="1259">
                  <c:v>606.40000000000043</c:v>
                </c:pt>
                <c:pt idx="1260">
                  <c:v>606.40000000000043</c:v>
                </c:pt>
                <c:pt idx="1261">
                  <c:v>606.40000000000043</c:v>
                </c:pt>
                <c:pt idx="1262">
                  <c:v>606.40000000000043</c:v>
                </c:pt>
                <c:pt idx="1263">
                  <c:v>606.40000000000043</c:v>
                </c:pt>
                <c:pt idx="1264">
                  <c:v>606.40000000000043</c:v>
                </c:pt>
                <c:pt idx="1265">
                  <c:v>606.40000000000043</c:v>
                </c:pt>
                <c:pt idx="1266">
                  <c:v>606.40000000000043</c:v>
                </c:pt>
                <c:pt idx="1267">
                  <c:v>606.40000000000043</c:v>
                </c:pt>
                <c:pt idx="1268">
                  <c:v>606.40000000000043</c:v>
                </c:pt>
                <c:pt idx="1269">
                  <c:v>606.40000000000043</c:v>
                </c:pt>
                <c:pt idx="1270">
                  <c:v>606.40000000000043</c:v>
                </c:pt>
                <c:pt idx="1271">
                  <c:v>606.40000000000043</c:v>
                </c:pt>
                <c:pt idx="1272">
                  <c:v>606.40000000000043</c:v>
                </c:pt>
                <c:pt idx="1273">
                  <c:v>606.40000000000043</c:v>
                </c:pt>
                <c:pt idx="1274">
                  <c:v>606.40000000000043</c:v>
                </c:pt>
                <c:pt idx="1275">
                  <c:v>606.40000000000043</c:v>
                </c:pt>
                <c:pt idx="1276">
                  <c:v>606.40000000000043</c:v>
                </c:pt>
                <c:pt idx="1277">
                  <c:v>606.40000000000043</c:v>
                </c:pt>
                <c:pt idx="1278">
                  <c:v>606.40000000000043</c:v>
                </c:pt>
                <c:pt idx="1279">
                  <c:v>606.40000000000043</c:v>
                </c:pt>
                <c:pt idx="1280">
                  <c:v>606.40000000000043</c:v>
                </c:pt>
                <c:pt idx="1281">
                  <c:v>606.40000000000043</c:v>
                </c:pt>
                <c:pt idx="1282">
                  <c:v>606.40000000000043</c:v>
                </c:pt>
                <c:pt idx="1283">
                  <c:v>606.40000000000043</c:v>
                </c:pt>
                <c:pt idx="1284">
                  <c:v>606.40000000000043</c:v>
                </c:pt>
                <c:pt idx="1285">
                  <c:v>606.40000000000043</c:v>
                </c:pt>
                <c:pt idx="1286">
                  <c:v>606.40000000000043</c:v>
                </c:pt>
                <c:pt idx="1287">
                  <c:v>606.40000000000043</c:v>
                </c:pt>
                <c:pt idx="1288">
                  <c:v>606.40000000000043</c:v>
                </c:pt>
                <c:pt idx="1289">
                  <c:v>606.40000000000043</c:v>
                </c:pt>
                <c:pt idx="1290">
                  <c:v>606.40000000000043</c:v>
                </c:pt>
                <c:pt idx="1291">
                  <c:v>606.40000000000043</c:v>
                </c:pt>
                <c:pt idx="1292">
                  <c:v>606.40000000000043</c:v>
                </c:pt>
                <c:pt idx="1293">
                  <c:v>606.40000000000043</c:v>
                </c:pt>
                <c:pt idx="1294">
                  <c:v>606.40000000000043</c:v>
                </c:pt>
                <c:pt idx="1295">
                  <c:v>606.40000000000043</c:v>
                </c:pt>
                <c:pt idx="1296">
                  <c:v>606.40000000000043</c:v>
                </c:pt>
                <c:pt idx="1297">
                  <c:v>606.40000000000043</c:v>
                </c:pt>
                <c:pt idx="1298">
                  <c:v>606.40000000000043</c:v>
                </c:pt>
                <c:pt idx="1299">
                  <c:v>606.40000000000043</c:v>
                </c:pt>
                <c:pt idx="1300">
                  <c:v>606.40000000000043</c:v>
                </c:pt>
                <c:pt idx="1301">
                  <c:v>606.40000000000043</c:v>
                </c:pt>
                <c:pt idx="1302">
                  <c:v>606.40000000000043</c:v>
                </c:pt>
                <c:pt idx="1303">
                  <c:v>606.40000000000043</c:v>
                </c:pt>
                <c:pt idx="1304">
                  <c:v>606.40000000000043</c:v>
                </c:pt>
                <c:pt idx="1305">
                  <c:v>606.40000000000043</c:v>
                </c:pt>
                <c:pt idx="1306">
                  <c:v>606.40000000000043</c:v>
                </c:pt>
                <c:pt idx="1307">
                  <c:v>606.40000000000043</c:v>
                </c:pt>
                <c:pt idx="1308">
                  <c:v>606.40000000000043</c:v>
                </c:pt>
                <c:pt idx="1309">
                  <c:v>606.40000000000043</c:v>
                </c:pt>
                <c:pt idx="1310">
                  <c:v>606.40000000000043</c:v>
                </c:pt>
                <c:pt idx="1311">
                  <c:v>606.40000000000043</c:v>
                </c:pt>
                <c:pt idx="1312">
                  <c:v>606.40000000000043</c:v>
                </c:pt>
                <c:pt idx="1313">
                  <c:v>606.40000000000043</c:v>
                </c:pt>
                <c:pt idx="1314">
                  <c:v>606.40000000000043</c:v>
                </c:pt>
                <c:pt idx="1315">
                  <c:v>606.40000000000043</c:v>
                </c:pt>
                <c:pt idx="1316">
                  <c:v>606.40000000000043</c:v>
                </c:pt>
                <c:pt idx="1317">
                  <c:v>606.40000000000043</c:v>
                </c:pt>
                <c:pt idx="1318">
                  <c:v>606.40000000000043</c:v>
                </c:pt>
                <c:pt idx="1319">
                  <c:v>606.40000000000043</c:v>
                </c:pt>
                <c:pt idx="1320">
                  <c:v>606.40000000000043</c:v>
                </c:pt>
                <c:pt idx="1321">
                  <c:v>606.40000000000043</c:v>
                </c:pt>
                <c:pt idx="1322">
                  <c:v>606.40000000000043</c:v>
                </c:pt>
                <c:pt idx="1323">
                  <c:v>606.40000000000043</c:v>
                </c:pt>
                <c:pt idx="1324">
                  <c:v>606.40000000000043</c:v>
                </c:pt>
                <c:pt idx="1325">
                  <c:v>606.40000000000043</c:v>
                </c:pt>
                <c:pt idx="1326">
                  <c:v>606.40000000000043</c:v>
                </c:pt>
                <c:pt idx="1327">
                  <c:v>606.40000000000043</c:v>
                </c:pt>
                <c:pt idx="1328">
                  <c:v>606.40000000000043</c:v>
                </c:pt>
                <c:pt idx="1329">
                  <c:v>606.40000000000043</c:v>
                </c:pt>
                <c:pt idx="1330">
                  <c:v>606.40000000000043</c:v>
                </c:pt>
                <c:pt idx="1331">
                  <c:v>606.40000000000043</c:v>
                </c:pt>
                <c:pt idx="1332">
                  <c:v>606.40000000000043</c:v>
                </c:pt>
                <c:pt idx="1333">
                  <c:v>606.40000000000043</c:v>
                </c:pt>
                <c:pt idx="1334">
                  <c:v>606.40000000000043</c:v>
                </c:pt>
                <c:pt idx="1335">
                  <c:v>606.40000000000043</c:v>
                </c:pt>
                <c:pt idx="1336">
                  <c:v>606.40000000000043</c:v>
                </c:pt>
                <c:pt idx="1337">
                  <c:v>606.40000000000043</c:v>
                </c:pt>
                <c:pt idx="1338">
                  <c:v>606.40000000000043</c:v>
                </c:pt>
                <c:pt idx="1339">
                  <c:v>606.40000000000043</c:v>
                </c:pt>
                <c:pt idx="1340">
                  <c:v>606.40000000000043</c:v>
                </c:pt>
                <c:pt idx="1341">
                  <c:v>606.40000000000043</c:v>
                </c:pt>
                <c:pt idx="1342">
                  <c:v>606.40000000000043</c:v>
                </c:pt>
                <c:pt idx="1343">
                  <c:v>606.40000000000043</c:v>
                </c:pt>
                <c:pt idx="1344">
                  <c:v>606.40000000000043</c:v>
                </c:pt>
                <c:pt idx="1345">
                  <c:v>606.40000000000043</c:v>
                </c:pt>
                <c:pt idx="1346">
                  <c:v>606.40000000000043</c:v>
                </c:pt>
                <c:pt idx="1347">
                  <c:v>606.40000000000043</c:v>
                </c:pt>
                <c:pt idx="1348">
                  <c:v>606.40000000000043</c:v>
                </c:pt>
                <c:pt idx="1349">
                  <c:v>606.40000000000043</c:v>
                </c:pt>
                <c:pt idx="1350">
                  <c:v>606.40000000000043</c:v>
                </c:pt>
                <c:pt idx="1351">
                  <c:v>606.40000000000043</c:v>
                </c:pt>
                <c:pt idx="1352">
                  <c:v>606.40000000000043</c:v>
                </c:pt>
                <c:pt idx="1353">
                  <c:v>606.40000000000043</c:v>
                </c:pt>
                <c:pt idx="1354">
                  <c:v>606.40000000000043</c:v>
                </c:pt>
                <c:pt idx="1355">
                  <c:v>606.40000000000043</c:v>
                </c:pt>
                <c:pt idx="1356">
                  <c:v>606.40000000000043</c:v>
                </c:pt>
                <c:pt idx="1357">
                  <c:v>606.40000000000043</c:v>
                </c:pt>
                <c:pt idx="1358">
                  <c:v>606.40000000000043</c:v>
                </c:pt>
                <c:pt idx="1359">
                  <c:v>606.40000000000043</c:v>
                </c:pt>
                <c:pt idx="1360">
                  <c:v>606.40000000000043</c:v>
                </c:pt>
                <c:pt idx="1361">
                  <c:v>606.40000000000043</c:v>
                </c:pt>
                <c:pt idx="1362">
                  <c:v>606.40000000000043</c:v>
                </c:pt>
                <c:pt idx="1363">
                  <c:v>606.40000000000043</c:v>
                </c:pt>
                <c:pt idx="1364">
                  <c:v>606.40000000000043</c:v>
                </c:pt>
                <c:pt idx="1365">
                  <c:v>606.40000000000043</c:v>
                </c:pt>
                <c:pt idx="1366">
                  <c:v>606.40000000000043</c:v>
                </c:pt>
                <c:pt idx="1367">
                  <c:v>606.40000000000043</c:v>
                </c:pt>
                <c:pt idx="1368">
                  <c:v>606.40000000000043</c:v>
                </c:pt>
                <c:pt idx="1369">
                  <c:v>606.40000000000043</c:v>
                </c:pt>
                <c:pt idx="1370">
                  <c:v>606.40000000000043</c:v>
                </c:pt>
                <c:pt idx="1371">
                  <c:v>606.40000000000043</c:v>
                </c:pt>
                <c:pt idx="1372">
                  <c:v>606.40000000000043</c:v>
                </c:pt>
                <c:pt idx="1373">
                  <c:v>606.40000000000043</c:v>
                </c:pt>
                <c:pt idx="1374">
                  <c:v>606.40000000000043</c:v>
                </c:pt>
                <c:pt idx="1375">
                  <c:v>606.40000000000043</c:v>
                </c:pt>
                <c:pt idx="1376">
                  <c:v>606.40000000000043</c:v>
                </c:pt>
                <c:pt idx="1377">
                  <c:v>606.40000000000043</c:v>
                </c:pt>
                <c:pt idx="1378">
                  <c:v>606.40000000000043</c:v>
                </c:pt>
                <c:pt idx="1379">
                  <c:v>606.40000000000043</c:v>
                </c:pt>
                <c:pt idx="1380">
                  <c:v>606.40000000000043</c:v>
                </c:pt>
                <c:pt idx="1381">
                  <c:v>606.40000000000043</c:v>
                </c:pt>
                <c:pt idx="1382">
                  <c:v>606.40000000000043</c:v>
                </c:pt>
                <c:pt idx="1383">
                  <c:v>606.40000000000043</c:v>
                </c:pt>
                <c:pt idx="1384">
                  <c:v>606.40000000000043</c:v>
                </c:pt>
                <c:pt idx="1385">
                  <c:v>606.40000000000043</c:v>
                </c:pt>
                <c:pt idx="1386">
                  <c:v>606.40000000000043</c:v>
                </c:pt>
                <c:pt idx="1387">
                  <c:v>606.40000000000043</c:v>
                </c:pt>
                <c:pt idx="1388">
                  <c:v>606.40000000000043</c:v>
                </c:pt>
                <c:pt idx="1389">
                  <c:v>606.40000000000043</c:v>
                </c:pt>
                <c:pt idx="1390">
                  <c:v>606.40000000000043</c:v>
                </c:pt>
                <c:pt idx="1391">
                  <c:v>606.40000000000043</c:v>
                </c:pt>
                <c:pt idx="1392">
                  <c:v>606.40000000000043</c:v>
                </c:pt>
                <c:pt idx="1393">
                  <c:v>606.40000000000043</c:v>
                </c:pt>
                <c:pt idx="1394">
                  <c:v>606.40000000000043</c:v>
                </c:pt>
                <c:pt idx="1395">
                  <c:v>606.40000000000043</c:v>
                </c:pt>
                <c:pt idx="1396">
                  <c:v>606.40000000000043</c:v>
                </c:pt>
                <c:pt idx="1397">
                  <c:v>606.40000000000043</c:v>
                </c:pt>
                <c:pt idx="1398">
                  <c:v>606.40000000000043</c:v>
                </c:pt>
                <c:pt idx="1399">
                  <c:v>606.40000000000043</c:v>
                </c:pt>
                <c:pt idx="1400">
                  <c:v>606.40000000000043</c:v>
                </c:pt>
                <c:pt idx="1401">
                  <c:v>606.40000000000043</c:v>
                </c:pt>
                <c:pt idx="1402">
                  <c:v>606.40000000000043</c:v>
                </c:pt>
                <c:pt idx="1403">
                  <c:v>606.40000000000043</c:v>
                </c:pt>
                <c:pt idx="1404">
                  <c:v>606.40000000000043</c:v>
                </c:pt>
                <c:pt idx="1405">
                  <c:v>606.40000000000043</c:v>
                </c:pt>
                <c:pt idx="1406">
                  <c:v>606.40000000000043</c:v>
                </c:pt>
                <c:pt idx="1407">
                  <c:v>606.40000000000043</c:v>
                </c:pt>
                <c:pt idx="1408">
                  <c:v>606.40000000000043</c:v>
                </c:pt>
                <c:pt idx="1409">
                  <c:v>606.40000000000043</c:v>
                </c:pt>
                <c:pt idx="1410">
                  <c:v>606.40000000000043</c:v>
                </c:pt>
                <c:pt idx="1411">
                  <c:v>606.40000000000043</c:v>
                </c:pt>
                <c:pt idx="1412">
                  <c:v>606.40000000000043</c:v>
                </c:pt>
                <c:pt idx="1413">
                  <c:v>606.40000000000043</c:v>
                </c:pt>
                <c:pt idx="1414">
                  <c:v>606.40000000000043</c:v>
                </c:pt>
                <c:pt idx="1415">
                  <c:v>606.40000000000043</c:v>
                </c:pt>
                <c:pt idx="1416">
                  <c:v>606.40000000000043</c:v>
                </c:pt>
                <c:pt idx="1417">
                  <c:v>606.40000000000043</c:v>
                </c:pt>
                <c:pt idx="1418">
                  <c:v>606.40000000000043</c:v>
                </c:pt>
                <c:pt idx="1419">
                  <c:v>606.40000000000043</c:v>
                </c:pt>
                <c:pt idx="1420">
                  <c:v>606.40000000000043</c:v>
                </c:pt>
                <c:pt idx="1421">
                  <c:v>606.40000000000043</c:v>
                </c:pt>
                <c:pt idx="1422">
                  <c:v>606.40000000000043</c:v>
                </c:pt>
                <c:pt idx="1423">
                  <c:v>606.40000000000043</c:v>
                </c:pt>
                <c:pt idx="1424">
                  <c:v>606.40000000000043</c:v>
                </c:pt>
                <c:pt idx="1425">
                  <c:v>606.40000000000043</c:v>
                </c:pt>
                <c:pt idx="1426">
                  <c:v>606.40000000000043</c:v>
                </c:pt>
                <c:pt idx="1427">
                  <c:v>606.40000000000043</c:v>
                </c:pt>
                <c:pt idx="1428">
                  <c:v>606.40000000000043</c:v>
                </c:pt>
                <c:pt idx="1429">
                  <c:v>606.40000000000043</c:v>
                </c:pt>
                <c:pt idx="1430">
                  <c:v>606.40000000000043</c:v>
                </c:pt>
                <c:pt idx="1431">
                  <c:v>606.40000000000043</c:v>
                </c:pt>
                <c:pt idx="1432">
                  <c:v>606.40000000000043</c:v>
                </c:pt>
                <c:pt idx="1433">
                  <c:v>606.40000000000043</c:v>
                </c:pt>
                <c:pt idx="1434">
                  <c:v>606.40000000000043</c:v>
                </c:pt>
                <c:pt idx="1435">
                  <c:v>606.40000000000043</c:v>
                </c:pt>
                <c:pt idx="1436">
                  <c:v>606.40000000000043</c:v>
                </c:pt>
                <c:pt idx="1437">
                  <c:v>606.40000000000043</c:v>
                </c:pt>
                <c:pt idx="1438">
                  <c:v>606.40000000000043</c:v>
                </c:pt>
                <c:pt idx="1439">
                  <c:v>606.40000000000043</c:v>
                </c:pt>
                <c:pt idx="1440">
                  <c:v>606.40000000000043</c:v>
                </c:pt>
                <c:pt idx="1441">
                  <c:v>606.40000000000043</c:v>
                </c:pt>
                <c:pt idx="1442">
                  <c:v>606.40000000000043</c:v>
                </c:pt>
                <c:pt idx="1443">
                  <c:v>606.40000000000043</c:v>
                </c:pt>
                <c:pt idx="1444">
                  <c:v>606.40000000000043</c:v>
                </c:pt>
                <c:pt idx="1445">
                  <c:v>606.40000000000043</c:v>
                </c:pt>
                <c:pt idx="1446">
                  <c:v>606.40000000000043</c:v>
                </c:pt>
                <c:pt idx="1447">
                  <c:v>606.40000000000043</c:v>
                </c:pt>
                <c:pt idx="1448">
                  <c:v>606.40000000000043</c:v>
                </c:pt>
                <c:pt idx="1449">
                  <c:v>606.40000000000043</c:v>
                </c:pt>
                <c:pt idx="1450">
                  <c:v>606.40000000000043</c:v>
                </c:pt>
                <c:pt idx="1451">
                  <c:v>606.40000000000043</c:v>
                </c:pt>
                <c:pt idx="1452">
                  <c:v>606.40000000000043</c:v>
                </c:pt>
                <c:pt idx="1453">
                  <c:v>606.40000000000043</c:v>
                </c:pt>
                <c:pt idx="1454">
                  <c:v>606.40000000000043</c:v>
                </c:pt>
                <c:pt idx="1455">
                  <c:v>606.40000000000043</c:v>
                </c:pt>
                <c:pt idx="1456">
                  <c:v>606.40000000000043</c:v>
                </c:pt>
                <c:pt idx="1457">
                  <c:v>606.40000000000043</c:v>
                </c:pt>
                <c:pt idx="1458">
                  <c:v>606.40000000000043</c:v>
                </c:pt>
                <c:pt idx="1459">
                  <c:v>606.40000000000043</c:v>
                </c:pt>
                <c:pt idx="1460">
                  <c:v>606.40000000000043</c:v>
                </c:pt>
                <c:pt idx="1461">
                  <c:v>606.40000000000043</c:v>
                </c:pt>
                <c:pt idx="1462">
                  <c:v>606.40000000000043</c:v>
                </c:pt>
                <c:pt idx="1463">
                  <c:v>606.40000000000043</c:v>
                </c:pt>
                <c:pt idx="1464">
                  <c:v>606.40000000000043</c:v>
                </c:pt>
                <c:pt idx="1465">
                  <c:v>606.40000000000043</c:v>
                </c:pt>
                <c:pt idx="1466">
                  <c:v>606.40000000000043</c:v>
                </c:pt>
                <c:pt idx="1467">
                  <c:v>606.40000000000043</c:v>
                </c:pt>
                <c:pt idx="1468">
                  <c:v>606.40000000000043</c:v>
                </c:pt>
                <c:pt idx="1469">
                  <c:v>606.40000000000043</c:v>
                </c:pt>
                <c:pt idx="1470">
                  <c:v>606.40000000000043</c:v>
                </c:pt>
                <c:pt idx="1471">
                  <c:v>606.40000000000043</c:v>
                </c:pt>
                <c:pt idx="1472">
                  <c:v>606.40000000000043</c:v>
                </c:pt>
                <c:pt idx="1473">
                  <c:v>606.40000000000043</c:v>
                </c:pt>
                <c:pt idx="1474">
                  <c:v>606.40000000000043</c:v>
                </c:pt>
                <c:pt idx="1475">
                  <c:v>606.40000000000043</c:v>
                </c:pt>
                <c:pt idx="1476">
                  <c:v>606.40000000000043</c:v>
                </c:pt>
                <c:pt idx="1477">
                  <c:v>606.40000000000043</c:v>
                </c:pt>
                <c:pt idx="1478">
                  <c:v>606.40000000000043</c:v>
                </c:pt>
                <c:pt idx="1479">
                  <c:v>606.40000000000043</c:v>
                </c:pt>
                <c:pt idx="1480">
                  <c:v>606.40000000000043</c:v>
                </c:pt>
                <c:pt idx="1481">
                  <c:v>606.40000000000043</c:v>
                </c:pt>
                <c:pt idx="1482">
                  <c:v>606.40000000000043</c:v>
                </c:pt>
                <c:pt idx="1483">
                  <c:v>606.40000000000043</c:v>
                </c:pt>
                <c:pt idx="1484">
                  <c:v>606.40000000000043</c:v>
                </c:pt>
                <c:pt idx="1485">
                  <c:v>606.40000000000043</c:v>
                </c:pt>
                <c:pt idx="1486">
                  <c:v>606.40000000000043</c:v>
                </c:pt>
                <c:pt idx="1487">
                  <c:v>606.40000000000043</c:v>
                </c:pt>
                <c:pt idx="1488">
                  <c:v>606.40000000000043</c:v>
                </c:pt>
                <c:pt idx="1489">
                  <c:v>606.40000000000043</c:v>
                </c:pt>
                <c:pt idx="1490">
                  <c:v>606.40000000000043</c:v>
                </c:pt>
                <c:pt idx="1491">
                  <c:v>606.40000000000043</c:v>
                </c:pt>
                <c:pt idx="1492">
                  <c:v>606.40000000000043</c:v>
                </c:pt>
                <c:pt idx="1493">
                  <c:v>606.40000000000043</c:v>
                </c:pt>
                <c:pt idx="1494">
                  <c:v>606.40000000000043</c:v>
                </c:pt>
                <c:pt idx="1495">
                  <c:v>606.40000000000043</c:v>
                </c:pt>
                <c:pt idx="1496">
                  <c:v>606.40000000000043</c:v>
                </c:pt>
                <c:pt idx="1497">
                  <c:v>606.40000000000043</c:v>
                </c:pt>
                <c:pt idx="1498">
                  <c:v>606.40000000000043</c:v>
                </c:pt>
                <c:pt idx="1499">
                  <c:v>606.40000000000043</c:v>
                </c:pt>
                <c:pt idx="1500">
                  <c:v>606.40000000000043</c:v>
                </c:pt>
                <c:pt idx="1501">
                  <c:v>606.40000000000043</c:v>
                </c:pt>
                <c:pt idx="1502">
                  <c:v>606.40000000000043</c:v>
                </c:pt>
                <c:pt idx="1503">
                  <c:v>606.40000000000043</c:v>
                </c:pt>
                <c:pt idx="1504">
                  <c:v>606.40000000000043</c:v>
                </c:pt>
                <c:pt idx="1505">
                  <c:v>606.40000000000043</c:v>
                </c:pt>
                <c:pt idx="1506">
                  <c:v>606.40000000000043</c:v>
                </c:pt>
                <c:pt idx="1507">
                  <c:v>606.40000000000043</c:v>
                </c:pt>
                <c:pt idx="1508">
                  <c:v>606.40000000000043</c:v>
                </c:pt>
                <c:pt idx="1509">
                  <c:v>606.40000000000043</c:v>
                </c:pt>
                <c:pt idx="1510">
                  <c:v>606.40000000000043</c:v>
                </c:pt>
                <c:pt idx="1511">
                  <c:v>606.40000000000043</c:v>
                </c:pt>
                <c:pt idx="1512">
                  <c:v>606.40000000000043</c:v>
                </c:pt>
                <c:pt idx="1513">
                  <c:v>606.40000000000043</c:v>
                </c:pt>
                <c:pt idx="1514">
                  <c:v>606.40000000000043</c:v>
                </c:pt>
                <c:pt idx="1515">
                  <c:v>606.40000000000043</c:v>
                </c:pt>
                <c:pt idx="1516">
                  <c:v>606.40000000000043</c:v>
                </c:pt>
                <c:pt idx="1517">
                  <c:v>606.40000000000043</c:v>
                </c:pt>
                <c:pt idx="1518">
                  <c:v>606.40000000000043</c:v>
                </c:pt>
                <c:pt idx="1519">
                  <c:v>606.40000000000043</c:v>
                </c:pt>
                <c:pt idx="1520">
                  <c:v>606.40000000000043</c:v>
                </c:pt>
                <c:pt idx="1521">
                  <c:v>606.40000000000043</c:v>
                </c:pt>
                <c:pt idx="1522">
                  <c:v>606.40000000000043</c:v>
                </c:pt>
                <c:pt idx="1523">
                  <c:v>606.40000000000043</c:v>
                </c:pt>
                <c:pt idx="1524">
                  <c:v>606.40000000000043</c:v>
                </c:pt>
                <c:pt idx="1525">
                  <c:v>606.40000000000043</c:v>
                </c:pt>
                <c:pt idx="1526">
                  <c:v>606.40000000000043</c:v>
                </c:pt>
                <c:pt idx="1527">
                  <c:v>606.40000000000043</c:v>
                </c:pt>
                <c:pt idx="1528">
                  <c:v>606.40000000000043</c:v>
                </c:pt>
                <c:pt idx="1529">
                  <c:v>606.40000000000043</c:v>
                </c:pt>
                <c:pt idx="1530">
                  <c:v>606.40000000000043</c:v>
                </c:pt>
                <c:pt idx="1531">
                  <c:v>606.40000000000043</c:v>
                </c:pt>
                <c:pt idx="1532">
                  <c:v>606.40000000000043</c:v>
                </c:pt>
                <c:pt idx="1533">
                  <c:v>606.40000000000043</c:v>
                </c:pt>
                <c:pt idx="1534">
                  <c:v>606.40000000000043</c:v>
                </c:pt>
                <c:pt idx="1535">
                  <c:v>606.40000000000043</c:v>
                </c:pt>
                <c:pt idx="1536">
                  <c:v>606.40000000000043</c:v>
                </c:pt>
                <c:pt idx="1537">
                  <c:v>606.40000000000043</c:v>
                </c:pt>
                <c:pt idx="1538">
                  <c:v>606.40000000000043</c:v>
                </c:pt>
                <c:pt idx="1539">
                  <c:v>606.40000000000043</c:v>
                </c:pt>
                <c:pt idx="1540">
                  <c:v>606.40000000000043</c:v>
                </c:pt>
                <c:pt idx="1541">
                  <c:v>606.40000000000043</c:v>
                </c:pt>
                <c:pt idx="1542">
                  <c:v>606.40000000000043</c:v>
                </c:pt>
                <c:pt idx="1543">
                  <c:v>606.40000000000043</c:v>
                </c:pt>
                <c:pt idx="1544">
                  <c:v>606.40000000000043</c:v>
                </c:pt>
                <c:pt idx="1545">
                  <c:v>606.40000000000043</c:v>
                </c:pt>
                <c:pt idx="1546">
                  <c:v>606.40000000000043</c:v>
                </c:pt>
                <c:pt idx="1547">
                  <c:v>606.40000000000043</c:v>
                </c:pt>
                <c:pt idx="1548">
                  <c:v>606.40000000000043</c:v>
                </c:pt>
                <c:pt idx="1549">
                  <c:v>606.40000000000043</c:v>
                </c:pt>
                <c:pt idx="1550">
                  <c:v>606.40000000000043</c:v>
                </c:pt>
                <c:pt idx="1551">
                  <c:v>606.40000000000043</c:v>
                </c:pt>
                <c:pt idx="1552">
                  <c:v>606.40000000000043</c:v>
                </c:pt>
                <c:pt idx="1553">
                  <c:v>606.40000000000043</c:v>
                </c:pt>
                <c:pt idx="1554">
                  <c:v>606.40000000000043</c:v>
                </c:pt>
                <c:pt idx="1555">
                  <c:v>606.40000000000043</c:v>
                </c:pt>
                <c:pt idx="1556">
                  <c:v>606.40000000000043</c:v>
                </c:pt>
                <c:pt idx="1557">
                  <c:v>606.40000000000043</c:v>
                </c:pt>
                <c:pt idx="1558">
                  <c:v>606.40000000000043</c:v>
                </c:pt>
                <c:pt idx="1559">
                  <c:v>606.40000000000043</c:v>
                </c:pt>
                <c:pt idx="1560">
                  <c:v>606.40000000000043</c:v>
                </c:pt>
                <c:pt idx="1561">
                  <c:v>606.40000000000043</c:v>
                </c:pt>
                <c:pt idx="1562">
                  <c:v>606.40000000000043</c:v>
                </c:pt>
                <c:pt idx="1563">
                  <c:v>606.40000000000043</c:v>
                </c:pt>
                <c:pt idx="1564">
                  <c:v>606.40000000000043</c:v>
                </c:pt>
                <c:pt idx="1565">
                  <c:v>606.40000000000043</c:v>
                </c:pt>
                <c:pt idx="1566">
                  <c:v>606.40000000000043</c:v>
                </c:pt>
                <c:pt idx="1567">
                  <c:v>606.40000000000043</c:v>
                </c:pt>
                <c:pt idx="1568">
                  <c:v>606.40000000000043</c:v>
                </c:pt>
                <c:pt idx="1569">
                  <c:v>606.40000000000043</c:v>
                </c:pt>
                <c:pt idx="1570">
                  <c:v>606.40000000000043</c:v>
                </c:pt>
                <c:pt idx="1571">
                  <c:v>606.40000000000043</c:v>
                </c:pt>
                <c:pt idx="1572">
                  <c:v>606.40000000000043</c:v>
                </c:pt>
                <c:pt idx="1573">
                  <c:v>606.40000000000043</c:v>
                </c:pt>
                <c:pt idx="1574">
                  <c:v>606.40000000000043</c:v>
                </c:pt>
                <c:pt idx="1575">
                  <c:v>606.40000000000043</c:v>
                </c:pt>
                <c:pt idx="1576">
                  <c:v>606.40000000000043</c:v>
                </c:pt>
                <c:pt idx="1577">
                  <c:v>606.40000000000043</c:v>
                </c:pt>
                <c:pt idx="1578">
                  <c:v>606.40000000000043</c:v>
                </c:pt>
                <c:pt idx="1579">
                  <c:v>606.40000000000043</c:v>
                </c:pt>
                <c:pt idx="1580">
                  <c:v>606.40000000000043</c:v>
                </c:pt>
                <c:pt idx="1581">
                  <c:v>606.40000000000043</c:v>
                </c:pt>
                <c:pt idx="1582">
                  <c:v>606.40000000000043</c:v>
                </c:pt>
                <c:pt idx="1583">
                  <c:v>606.40000000000043</c:v>
                </c:pt>
                <c:pt idx="1584">
                  <c:v>606.40000000000043</c:v>
                </c:pt>
                <c:pt idx="1585">
                  <c:v>606.40000000000043</c:v>
                </c:pt>
                <c:pt idx="1586">
                  <c:v>606.40000000000043</c:v>
                </c:pt>
                <c:pt idx="1587">
                  <c:v>606.40000000000043</c:v>
                </c:pt>
                <c:pt idx="1588">
                  <c:v>606.40000000000043</c:v>
                </c:pt>
                <c:pt idx="1589">
                  <c:v>606.40000000000043</c:v>
                </c:pt>
                <c:pt idx="1590">
                  <c:v>606.40000000000043</c:v>
                </c:pt>
                <c:pt idx="1591">
                  <c:v>606.40000000000043</c:v>
                </c:pt>
                <c:pt idx="1592">
                  <c:v>606.40000000000043</c:v>
                </c:pt>
                <c:pt idx="1593">
                  <c:v>606.40000000000043</c:v>
                </c:pt>
                <c:pt idx="1594">
                  <c:v>606.40000000000043</c:v>
                </c:pt>
                <c:pt idx="1595">
                  <c:v>606.40000000000043</c:v>
                </c:pt>
                <c:pt idx="1596">
                  <c:v>606.40000000000043</c:v>
                </c:pt>
                <c:pt idx="1597">
                  <c:v>606.40000000000043</c:v>
                </c:pt>
                <c:pt idx="1598">
                  <c:v>606.40000000000043</c:v>
                </c:pt>
                <c:pt idx="1599">
                  <c:v>606.40000000000043</c:v>
                </c:pt>
                <c:pt idx="1600">
                  <c:v>606.40000000000043</c:v>
                </c:pt>
                <c:pt idx="1601">
                  <c:v>606.40000000000043</c:v>
                </c:pt>
                <c:pt idx="1602">
                  <c:v>606.40000000000043</c:v>
                </c:pt>
                <c:pt idx="1603">
                  <c:v>606.40000000000043</c:v>
                </c:pt>
                <c:pt idx="1604">
                  <c:v>606.40000000000043</c:v>
                </c:pt>
                <c:pt idx="1605">
                  <c:v>606.40000000000043</c:v>
                </c:pt>
                <c:pt idx="1606">
                  <c:v>606.40000000000043</c:v>
                </c:pt>
                <c:pt idx="1607">
                  <c:v>606.40000000000043</c:v>
                </c:pt>
                <c:pt idx="1608">
                  <c:v>606.40000000000043</c:v>
                </c:pt>
                <c:pt idx="1609">
                  <c:v>606.40000000000043</c:v>
                </c:pt>
                <c:pt idx="1610">
                  <c:v>606.40000000000043</c:v>
                </c:pt>
                <c:pt idx="1611">
                  <c:v>606.40000000000043</c:v>
                </c:pt>
                <c:pt idx="1612">
                  <c:v>606.40000000000043</c:v>
                </c:pt>
                <c:pt idx="1613">
                  <c:v>606.40000000000043</c:v>
                </c:pt>
                <c:pt idx="1614">
                  <c:v>606.40000000000043</c:v>
                </c:pt>
                <c:pt idx="1615">
                  <c:v>606.40000000000043</c:v>
                </c:pt>
                <c:pt idx="1616">
                  <c:v>606.40000000000043</c:v>
                </c:pt>
                <c:pt idx="1617">
                  <c:v>606.40000000000043</c:v>
                </c:pt>
                <c:pt idx="1618">
                  <c:v>606.40000000000043</c:v>
                </c:pt>
                <c:pt idx="1619">
                  <c:v>606.40000000000043</c:v>
                </c:pt>
                <c:pt idx="1620">
                  <c:v>606.40000000000043</c:v>
                </c:pt>
                <c:pt idx="1621">
                  <c:v>606.40000000000043</c:v>
                </c:pt>
                <c:pt idx="1622">
                  <c:v>606.40000000000043</c:v>
                </c:pt>
                <c:pt idx="1623">
                  <c:v>606.40000000000043</c:v>
                </c:pt>
                <c:pt idx="1624">
                  <c:v>606.40000000000043</c:v>
                </c:pt>
                <c:pt idx="1625">
                  <c:v>606.40000000000043</c:v>
                </c:pt>
                <c:pt idx="1626">
                  <c:v>606.40000000000043</c:v>
                </c:pt>
                <c:pt idx="1627">
                  <c:v>606.40000000000043</c:v>
                </c:pt>
                <c:pt idx="1628">
                  <c:v>606.40000000000043</c:v>
                </c:pt>
                <c:pt idx="1629">
                  <c:v>606.40000000000043</c:v>
                </c:pt>
                <c:pt idx="1630">
                  <c:v>606.40000000000043</c:v>
                </c:pt>
                <c:pt idx="1631">
                  <c:v>606.40000000000043</c:v>
                </c:pt>
                <c:pt idx="1632">
                  <c:v>606.40000000000043</c:v>
                </c:pt>
                <c:pt idx="1633">
                  <c:v>606.40000000000043</c:v>
                </c:pt>
                <c:pt idx="1634">
                  <c:v>606.40000000000043</c:v>
                </c:pt>
                <c:pt idx="1635">
                  <c:v>606.40000000000043</c:v>
                </c:pt>
                <c:pt idx="1636">
                  <c:v>606.40000000000043</c:v>
                </c:pt>
                <c:pt idx="1637">
                  <c:v>606.40000000000043</c:v>
                </c:pt>
                <c:pt idx="1638">
                  <c:v>606.40000000000043</c:v>
                </c:pt>
                <c:pt idx="1639">
                  <c:v>606.40000000000043</c:v>
                </c:pt>
                <c:pt idx="1640">
                  <c:v>606.40000000000043</c:v>
                </c:pt>
                <c:pt idx="1641">
                  <c:v>606.40000000000043</c:v>
                </c:pt>
                <c:pt idx="1642">
                  <c:v>606.40000000000043</c:v>
                </c:pt>
                <c:pt idx="1643">
                  <c:v>606.40000000000043</c:v>
                </c:pt>
                <c:pt idx="1644">
                  <c:v>606.40000000000043</c:v>
                </c:pt>
                <c:pt idx="1645">
                  <c:v>606.40000000000043</c:v>
                </c:pt>
                <c:pt idx="1646">
                  <c:v>606.40000000000043</c:v>
                </c:pt>
                <c:pt idx="1647">
                  <c:v>606.40000000000043</c:v>
                </c:pt>
                <c:pt idx="1648">
                  <c:v>606.40000000000043</c:v>
                </c:pt>
                <c:pt idx="1649">
                  <c:v>606.40000000000043</c:v>
                </c:pt>
                <c:pt idx="1650">
                  <c:v>606.40000000000043</c:v>
                </c:pt>
                <c:pt idx="1651">
                  <c:v>606.40000000000043</c:v>
                </c:pt>
                <c:pt idx="1652">
                  <c:v>606.40000000000043</c:v>
                </c:pt>
                <c:pt idx="1653">
                  <c:v>606.40000000000043</c:v>
                </c:pt>
                <c:pt idx="1654">
                  <c:v>606.40000000000043</c:v>
                </c:pt>
                <c:pt idx="1655">
                  <c:v>606.40000000000043</c:v>
                </c:pt>
                <c:pt idx="1656">
                  <c:v>606.40000000000043</c:v>
                </c:pt>
                <c:pt idx="1657">
                  <c:v>606.40000000000043</c:v>
                </c:pt>
                <c:pt idx="1658">
                  <c:v>606.40000000000043</c:v>
                </c:pt>
                <c:pt idx="1659">
                  <c:v>606.40000000000043</c:v>
                </c:pt>
                <c:pt idx="1660">
                  <c:v>606.40000000000043</c:v>
                </c:pt>
                <c:pt idx="1661">
                  <c:v>606.40000000000043</c:v>
                </c:pt>
                <c:pt idx="1662">
                  <c:v>606.40000000000043</c:v>
                </c:pt>
                <c:pt idx="1663">
                  <c:v>606.40000000000043</c:v>
                </c:pt>
                <c:pt idx="1664">
                  <c:v>606.40000000000043</c:v>
                </c:pt>
                <c:pt idx="1665">
                  <c:v>606.40000000000043</c:v>
                </c:pt>
                <c:pt idx="1666">
                  <c:v>606.40000000000043</c:v>
                </c:pt>
                <c:pt idx="1667">
                  <c:v>606.40000000000043</c:v>
                </c:pt>
                <c:pt idx="1668">
                  <c:v>606.40000000000043</c:v>
                </c:pt>
                <c:pt idx="1669">
                  <c:v>606.40000000000043</c:v>
                </c:pt>
                <c:pt idx="1670">
                  <c:v>606.40000000000043</c:v>
                </c:pt>
                <c:pt idx="1671">
                  <c:v>606.40000000000043</c:v>
                </c:pt>
                <c:pt idx="1672">
                  <c:v>606.40000000000043</c:v>
                </c:pt>
                <c:pt idx="1673">
                  <c:v>606.40000000000043</c:v>
                </c:pt>
                <c:pt idx="1674">
                  <c:v>606.40000000000043</c:v>
                </c:pt>
                <c:pt idx="1675">
                  <c:v>606.40000000000043</c:v>
                </c:pt>
                <c:pt idx="1676">
                  <c:v>606.40000000000043</c:v>
                </c:pt>
                <c:pt idx="1677">
                  <c:v>606.40000000000043</c:v>
                </c:pt>
                <c:pt idx="1678">
                  <c:v>606.40000000000043</c:v>
                </c:pt>
                <c:pt idx="1679">
                  <c:v>606.40000000000043</c:v>
                </c:pt>
                <c:pt idx="1680">
                  <c:v>606.40000000000043</c:v>
                </c:pt>
                <c:pt idx="1681">
                  <c:v>606.40000000000043</c:v>
                </c:pt>
                <c:pt idx="1682">
                  <c:v>606.40000000000043</c:v>
                </c:pt>
                <c:pt idx="1683">
                  <c:v>606.40000000000043</c:v>
                </c:pt>
                <c:pt idx="1684">
                  <c:v>606.40000000000043</c:v>
                </c:pt>
                <c:pt idx="1685">
                  <c:v>606.40000000000043</c:v>
                </c:pt>
                <c:pt idx="1686">
                  <c:v>606.40000000000043</c:v>
                </c:pt>
                <c:pt idx="1687">
                  <c:v>606.40000000000043</c:v>
                </c:pt>
                <c:pt idx="1688">
                  <c:v>606.40000000000043</c:v>
                </c:pt>
                <c:pt idx="1689">
                  <c:v>606.40000000000043</c:v>
                </c:pt>
                <c:pt idx="1690">
                  <c:v>606.40000000000043</c:v>
                </c:pt>
                <c:pt idx="1691">
                  <c:v>606.40000000000043</c:v>
                </c:pt>
                <c:pt idx="1692">
                  <c:v>606.40000000000043</c:v>
                </c:pt>
                <c:pt idx="1693">
                  <c:v>606.40000000000043</c:v>
                </c:pt>
                <c:pt idx="1694">
                  <c:v>606.40000000000043</c:v>
                </c:pt>
                <c:pt idx="1695">
                  <c:v>606.40000000000043</c:v>
                </c:pt>
                <c:pt idx="1696">
                  <c:v>606.40000000000043</c:v>
                </c:pt>
                <c:pt idx="1697">
                  <c:v>606.40000000000043</c:v>
                </c:pt>
                <c:pt idx="1698">
                  <c:v>606.40000000000043</c:v>
                </c:pt>
                <c:pt idx="1699">
                  <c:v>606.40000000000043</c:v>
                </c:pt>
                <c:pt idx="1700">
                  <c:v>606.40000000000043</c:v>
                </c:pt>
                <c:pt idx="1701">
                  <c:v>606.40000000000043</c:v>
                </c:pt>
                <c:pt idx="1702">
                  <c:v>606.40000000000043</c:v>
                </c:pt>
                <c:pt idx="1703">
                  <c:v>606.40000000000043</c:v>
                </c:pt>
                <c:pt idx="1704">
                  <c:v>606.40000000000043</c:v>
                </c:pt>
                <c:pt idx="1705">
                  <c:v>606.40000000000043</c:v>
                </c:pt>
                <c:pt idx="1706">
                  <c:v>606.40000000000043</c:v>
                </c:pt>
                <c:pt idx="1707">
                  <c:v>606.40000000000043</c:v>
                </c:pt>
                <c:pt idx="1708">
                  <c:v>606.40000000000043</c:v>
                </c:pt>
                <c:pt idx="1709">
                  <c:v>606.40000000000043</c:v>
                </c:pt>
                <c:pt idx="1710">
                  <c:v>606.40000000000043</c:v>
                </c:pt>
                <c:pt idx="1711">
                  <c:v>606.40000000000043</c:v>
                </c:pt>
                <c:pt idx="1712">
                  <c:v>606.40000000000043</c:v>
                </c:pt>
                <c:pt idx="1713">
                  <c:v>606.40000000000043</c:v>
                </c:pt>
                <c:pt idx="1714">
                  <c:v>606.40000000000043</c:v>
                </c:pt>
                <c:pt idx="1715">
                  <c:v>606.40000000000043</c:v>
                </c:pt>
                <c:pt idx="1716">
                  <c:v>606.40000000000043</c:v>
                </c:pt>
                <c:pt idx="1717">
                  <c:v>606.40000000000043</c:v>
                </c:pt>
                <c:pt idx="1718">
                  <c:v>606.40000000000043</c:v>
                </c:pt>
                <c:pt idx="1719">
                  <c:v>606.40000000000043</c:v>
                </c:pt>
                <c:pt idx="1720">
                  <c:v>606.40000000000043</c:v>
                </c:pt>
                <c:pt idx="1721">
                  <c:v>606.40000000000043</c:v>
                </c:pt>
                <c:pt idx="1722">
                  <c:v>606.40000000000043</c:v>
                </c:pt>
                <c:pt idx="1723">
                  <c:v>606.40000000000043</c:v>
                </c:pt>
                <c:pt idx="1724">
                  <c:v>606.40000000000043</c:v>
                </c:pt>
                <c:pt idx="1725">
                  <c:v>606.40000000000043</c:v>
                </c:pt>
                <c:pt idx="1726">
                  <c:v>606.40000000000043</c:v>
                </c:pt>
                <c:pt idx="1727">
                  <c:v>606.40000000000043</c:v>
                </c:pt>
                <c:pt idx="1728">
                  <c:v>606.40000000000043</c:v>
                </c:pt>
                <c:pt idx="1729">
                  <c:v>606.40000000000043</c:v>
                </c:pt>
                <c:pt idx="1730">
                  <c:v>606.40000000000043</c:v>
                </c:pt>
                <c:pt idx="1731">
                  <c:v>606.40000000000043</c:v>
                </c:pt>
                <c:pt idx="1732">
                  <c:v>606.40000000000043</c:v>
                </c:pt>
                <c:pt idx="1733">
                  <c:v>606.40000000000043</c:v>
                </c:pt>
                <c:pt idx="1734">
                  <c:v>606.40000000000043</c:v>
                </c:pt>
                <c:pt idx="1735">
                  <c:v>606.40000000000043</c:v>
                </c:pt>
                <c:pt idx="1736">
                  <c:v>606.40000000000043</c:v>
                </c:pt>
                <c:pt idx="1737">
                  <c:v>606.40000000000043</c:v>
                </c:pt>
                <c:pt idx="1738">
                  <c:v>606.40000000000043</c:v>
                </c:pt>
                <c:pt idx="1739">
                  <c:v>606.40000000000043</c:v>
                </c:pt>
                <c:pt idx="1740">
                  <c:v>606.40000000000043</c:v>
                </c:pt>
                <c:pt idx="1741">
                  <c:v>606.40000000000043</c:v>
                </c:pt>
                <c:pt idx="1742">
                  <c:v>606.40000000000043</c:v>
                </c:pt>
                <c:pt idx="1743">
                  <c:v>606.40000000000043</c:v>
                </c:pt>
                <c:pt idx="1744">
                  <c:v>606.40000000000043</c:v>
                </c:pt>
                <c:pt idx="1745">
                  <c:v>606.40000000000043</c:v>
                </c:pt>
                <c:pt idx="1746">
                  <c:v>606.40000000000043</c:v>
                </c:pt>
                <c:pt idx="1747">
                  <c:v>606.40000000000043</c:v>
                </c:pt>
                <c:pt idx="1748">
                  <c:v>606.40000000000043</c:v>
                </c:pt>
                <c:pt idx="1749">
                  <c:v>606.40000000000043</c:v>
                </c:pt>
                <c:pt idx="1750">
                  <c:v>606.40000000000043</c:v>
                </c:pt>
                <c:pt idx="1751">
                  <c:v>606.40000000000043</c:v>
                </c:pt>
                <c:pt idx="1752">
                  <c:v>606.40000000000043</c:v>
                </c:pt>
                <c:pt idx="1753">
                  <c:v>606.40000000000043</c:v>
                </c:pt>
                <c:pt idx="1754">
                  <c:v>606.40000000000043</c:v>
                </c:pt>
                <c:pt idx="1755">
                  <c:v>606.40000000000043</c:v>
                </c:pt>
                <c:pt idx="1756">
                  <c:v>606.40000000000043</c:v>
                </c:pt>
                <c:pt idx="1757">
                  <c:v>606.40000000000043</c:v>
                </c:pt>
                <c:pt idx="1758">
                  <c:v>606.40000000000043</c:v>
                </c:pt>
                <c:pt idx="1759">
                  <c:v>606.40000000000043</c:v>
                </c:pt>
                <c:pt idx="1760">
                  <c:v>606.40000000000043</c:v>
                </c:pt>
                <c:pt idx="1761">
                  <c:v>606.40000000000043</c:v>
                </c:pt>
                <c:pt idx="1762">
                  <c:v>606.40000000000043</c:v>
                </c:pt>
                <c:pt idx="1763">
                  <c:v>606.40000000000043</c:v>
                </c:pt>
                <c:pt idx="1764">
                  <c:v>606.40000000000043</c:v>
                </c:pt>
                <c:pt idx="1765">
                  <c:v>606.40000000000043</c:v>
                </c:pt>
                <c:pt idx="1766">
                  <c:v>606.40000000000043</c:v>
                </c:pt>
                <c:pt idx="1767">
                  <c:v>606.40000000000043</c:v>
                </c:pt>
                <c:pt idx="1768">
                  <c:v>606.40000000000043</c:v>
                </c:pt>
                <c:pt idx="1769">
                  <c:v>606.40000000000043</c:v>
                </c:pt>
                <c:pt idx="1770">
                  <c:v>606.40000000000043</c:v>
                </c:pt>
                <c:pt idx="1771">
                  <c:v>606.40000000000043</c:v>
                </c:pt>
                <c:pt idx="1772">
                  <c:v>606.40000000000043</c:v>
                </c:pt>
                <c:pt idx="1773">
                  <c:v>606.40000000000043</c:v>
                </c:pt>
                <c:pt idx="1774">
                  <c:v>606.40000000000043</c:v>
                </c:pt>
                <c:pt idx="1775">
                  <c:v>606.40000000000043</c:v>
                </c:pt>
                <c:pt idx="1776">
                  <c:v>606.40000000000043</c:v>
                </c:pt>
                <c:pt idx="1777">
                  <c:v>606.40000000000043</c:v>
                </c:pt>
                <c:pt idx="1778">
                  <c:v>606.40000000000043</c:v>
                </c:pt>
                <c:pt idx="1779">
                  <c:v>606.40000000000043</c:v>
                </c:pt>
                <c:pt idx="1780">
                  <c:v>606.40000000000043</c:v>
                </c:pt>
                <c:pt idx="1781">
                  <c:v>606.40000000000043</c:v>
                </c:pt>
                <c:pt idx="1782">
                  <c:v>606.40000000000043</c:v>
                </c:pt>
                <c:pt idx="1783">
                  <c:v>606.40000000000043</c:v>
                </c:pt>
                <c:pt idx="1784">
                  <c:v>606.40000000000043</c:v>
                </c:pt>
                <c:pt idx="1785">
                  <c:v>606.40000000000043</c:v>
                </c:pt>
                <c:pt idx="1786">
                  <c:v>606.40000000000043</c:v>
                </c:pt>
                <c:pt idx="1787">
                  <c:v>606.40000000000043</c:v>
                </c:pt>
                <c:pt idx="1788">
                  <c:v>606.40000000000043</c:v>
                </c:pt>
                <c:pt idx="1789">
                  <c:v>606.40000000000043</c:v>
                </c:pt>
                <c:pt idx="1790">
                  <c:v>606.40000000000043</c:v>
                </c:pt>
                <c:pt idx="1791">
                  <c:v>606.40000000000043</c:v>
                </c:pt>
                <c:pt idx="1792">
                  <c:v>606.40000000000043</c:v>
                </c:pt>
                <c:pt idx="1793">
                  <c:v>606.40000000000043</c:v>
                </c:pt>
                <c:pt idx="1794">
                  <c:v>606.40000000000043</c:v>
                </c:pt>
                <c:pt idx="1795">
                  <c:v>606.40000000000043</c:v>
                </c:pt>
                <c:pt idx="1796">
                  <c:v>606.40000000000043</c:v>
                </c:pt>
                <c:pt idx="1797">
                  <c:v>606.40000000000043</c:v>
                </c:pt>
                <c:pt idx="1798">
                  <c:v>606.40000000000043</c:v>
                </c:pt>
                <c:pt idx="1799">
                  <c:v>606.40000000000043</c:v>
                </c:pt>
                <c:pt idx="1800">
                  <c:v>606.40000000000043</c:v>
                </c:pt>
                <c:pt idx="1801">
                  <c:v>606.40000000000043</c:v>
                </c:pt>
                <c:pt idx="1802">
                  <c:v>606.40000000000043</c:v>
                </c:pt>
                <c:pt idx="1803">
                  <c:v>606.40000000000043</c:v>
                </c:pt>
                <c:pt idx="1804">
                  <c:v>606.40000000000043</c:v>
                </c:pt>
                <c:pt idx="1805">
                  <c:v>606.40000000000043</c:v>
                </c:pt>
                <c:pt idx="1806">
                  <c:v>606.40000000000043</c:v>
                </c:pt>
                <c:pt idx="1807">
                  <c:v>606.40000000000043</c:v>
                </c:pt>
                <c:pt idx="1808">
                  <c:v>606.40000000000043</c:v>
                </c:pt>
                <c:pt idx="1809">
                  <c:v>606.40000000000043</c:v>
                </c:pt>
                <c:pt idx="1810">
                  <c:v>606.40000000000043</c:v>
                </c:pt>
                <c:pt idx="1811">
                  <c:v>606.40000000000043</c:v>
                </c:pt>
                <c:pt idx="1812">
                  <c:v>606.40000000000043</c:v>
                </c:pt>
                <c:pt idx="1813">
                  <c:v>606.40000000000043</c:v>
                </c:pt>
                <c:pt idx="1814">
                  <c:v>606.40000000000043</c:v>
                </c:pt>
                <c:pt idx="1815">
                  <c:v>606.40000000000043</c:v>
                </c:pt>
                <c:pt idx="1816">
                  <c:v>606.40000000000043</c:v>
                </c:pt>
                <c:pt idx="1817">
                  <c:v>606.40000000000043</c:v>
                </c:pt>
                <c:pt idx="1818">
                  <c:v>606.40000000000043</c:v>
                </c:pt>
                <c:pt idx="1819">
                  <c:v>606.40000000000043</c:v>
                </c:pt>
                <c:pt idx="1820">
                  <c:v>606.40000000000043</c:v>
                </c:pt>
                <c:pt idx="1821">
                  <c:v>606.40000000000043</c:v>
                </c:pt>
                <c:pt idx="1822">
                  <c:v>606.40000000000043</c:v>
                </c:pt>
                <c:pt idx="1823">
                  <c:v>606.40000000000043</c:v>
                </c:pt>
                <c:pt idx="1824">
                  <c:v>606.40000000000043</c:v>
                </c:pt>
                <c:pt idx="1825">
                  <c:v>606.40000000000043</c:v>
                </c:pt>
                <c:pt idx="1826">
                  <c:v>606.40000000000043</c:v>
                </c:pt>
                <c:pt idx="1827">
                  <c:v>606.40000000000043</c:v>
                </c:pt>
                <c:pt idx="1828">
                  <c:v>606.40000000000043</c:v>
                </c:pt>
                <c:pt idx="1829">
                  <c:v>606.40000000000043</c:v>
                </c:pt>
                <c:pt idx="1830">
                  <c:v>606.40000000000043</c:v>
                </c:pt>
                <c:pt idx="1831">
                  <c:v>606.40000000000043</c:v>
                </c:pt>
                <c:pt idx="1832">
                  <c:v>606.40000000000043</c:v>
                </c:pt>
                <c:pt idx="1833">
                  <c:v>606.40000000000043</c:v>
                </c:pt>
                <c:pt idx="1834">
                  <c:v>606.40000000000043</c:v>
                </c:pt>
                <c:pt idx="1835">
                  <c:v>606.40000000000043</c:v>
                </c:pt>
                <c:pt idx="1836">
                  <c:v>606.40000000000043</c:v>
                </c:pt>
                <c:pt idx="1837">
                  <c:v>606.40000000000043</c:v>
                </c:pt>
                <c:pt idx="1838">
                  <c:v>606.40000000000043</c:v>
                </c:pt>
                <c:pt idx="1839">
                  <c:v>606.40000000000043</c:v>
                </c:pt>
                <c:pt idx="1840">
                  <c:v>606.40000000000043</c:v>
                </c:pt>
                <c:pt idx="1841">
                  <c:v>606.40000000000043</c:v>
                </c:pt>
                <c:pt idx="1842">
                  <c:v>606.40000000000043</c:v>
                </c:pt>
                <c:pt idx="1843">
                  <c:v>606.40000000000043</c:v>
                </c:pt>
                <c:pt idx="1844">
                  <c:v>606.40000000000043</c:v>
                </c:pt>
                <c:pt idx="1845">
                  <c:v>606.40000000000043</c:v>
                </c:pt>
                <c:pt idx="1846">
                  <c:v>606.40000000000043</c:v>
                </c:pt>
                <c:pt idx="1847">
                  <c:v>606.40000000000043</c:v>
                </c:pt>
                <c:pt idx="1848">
                  <c:v>606.40000000000043</c:v>
                </c:pt>
                <c:pt idx="1849">
                  <c:v>606.40000000000043</c:v>
                </c:pt>
                <c:pt idx="1850">
                  <c:v>606.40000000000043</c:v>
                </c:pt>
                <c:pt idx="1851">
                  <c:v>606.40000000000043</c:v>
                </c:pt>
                <c:pt idx="1852">
                  <c:v>606.40000000000043</c:v>
                </c:pt>
                <c:pt idx="1853">
                  <c:v>606.40000000000043</c:v>
                </c:pt>
                <c:pt idx="1854">
                  <c:v>606.40000000000043</c:v>
                </c:pt>
                <c:pt idx="1855">
                  <c:v>606.40000000000043</c:v>
                </c:pt>
                <c:pt idx="1856">
                  <c:v>606.40000000000043</c:v>
                </c:pt>
                <c:pt idx="1857">
                  <c:v>606.40000000000043</c:v>
                </c:pt>
                <c:pt idx="1858">
                  <c:v>606.40000000000043</c:v>
                </c:pt>
                <c:pt idx="1859">
                  <c:v>606.40000000000043</c:v>
                </c:pt>
                <c:pt idx="1860">
                  <c:v>606.40000000000043</c:v>
                </c:pt>
                <c:pt idx="1861">
                  <c:v>606.40000000000043</c:v>
                </c:pt>
                <c:pt idx="1862">
                  <c:v>606.40000000000043</c:v>
                </c:pt>
                <c:pt idx="1863">
                  <c:v>606.40000000000043</c:v>
                </c:pt>
                <c:pt idx="1864">
                  <c:v>606.40000000000043</c:v>
                </c:pt>
                <c:pt idx="1865">
                  <c:v>606.40000000000043</c:v>
                </c:pt>
                <c:pt idx="1866">
                  <c:v>606.40000000000043</c:v>
                </c:pt>
                <c:pt idx="1867">
                  <c:v>606.40000000000043</c:v>
                </c:pt>
                <c:pt idx="1868">
                  <c:v>606.40000000000043</c:v>
                </c:pt>
                <c:pt idx="1869">
                  <c:v>606.40000000000043</c:v>
                </c:pt>
                <c:pt idx="1870">
                  <c:v>606.40000000000043</c:v>
                </c:pt>
                <c:pt idx="1871">
                  <c:v>606.40000000000043</c:v>
                </c:pt>
                <c:pt idx="1872">
                  <c:v>606.40000000000043</c:v>
                </c:pt>
                <c:pt idx="1873">
                  <c:v>606.40000000000043</c:v>
                </c:pt>
                <c:pt idx="1874">
                  <c:v>606.40000000000043</c:v>
                </c:pt>
                <c:pt idx="1875">
                  <c:v>606.40000000000043</c:v>
                </c:pt>
                <c:pt idx="1876">
                  <c:v>606.40000000000043</c:v>
                </c:pt>
                <c:pt idx="1877">
                  <c:v>606.40000000000043</c:v>
                </c:pt>
                <c:pt idx="1878">
                  <c:v>606.40000000000043</c:v>
                </c:pt>
                <c:pt idx="1879">
                  <c:v>606.40000000000043</c:v>
                </c:pt>
                <c:pt idx="1880">
                  <c:v>606.40000000000043</c:v>
                </c:pt>
                <c:pt idx="1881">
                  <c:v>606.40000000000043</c:v>
                </c:pt>
                <c:pt idx="1882">
                  <c:v>606.40000000000043</c:v>
                </c:pt>
                <c:pt idx="1883">
                  <c:v>606.40000000000043</c:v>
                </c:pt>
                <c:pt idx="1884">
                  <c:v>606.40000000000043</c:v>
                </c:pt>
                <c:pt idx="1885">
                  <c:v>606.40000000000043</c:v>
                </c:pt>
                <c:pt idx="1886">
                  <c:v>606.40000000000043</c:v>
                </c:pt>
                <c:pt idx="1887">
                  <c:v>606.40000000000043</c:v>
                </c:pt>
                <c:pt idx="1888">
                  <c:v>606.40000000000043</c:v>
                </c:pt>
                <c:pt idx="1889">
                  <c:v>606.40000000000043</c:v>
                </c:pt>
                <c:pt idx="1890">
                  <c:v>606.40000000000043</c:v>
                </c:pt>
                <c:pt idx="1891">
                  <c:v>606.40000000000043</c:v>
                </c:pt>
                <c:pt idx="1892">
                  <c:v>606.40000000000043</c:v>
                </c:pt>
                <c:pt idx="1893">
                  <c:v>606.40000000000043</c:v>
                </c:pt>
                <c:pt idx="1894">
                  <c:v>606.40000000000043</c:v>
                </c:pt>
                <c:pt idx="1895">
                  <c:v>606.40000000000043</c:v>
                </c:pt>
                <c:pt idx="1896">
                  <c:v>606.40000000000043</c:v>
                </c:pt>
                <c:pt idx="1897">
                  <c:v>606.40000000000043</c:v>
                </c:pt>
                <c:pt idx="1898">
                  <c:v>606.40000000000043</c:v>
                </c:pt>
                <c:pt idx="1899">
                  <c:v>606.40000000000043</c:v>
                </c:pt>
                <c:pt idx="1900">
                  <c:v>606.40000000000043</c:v>
                </c:pt>
                <c:pt idx="1901">
                  <c:v>606.40000000000043</c:v>
                </c:pt>
                <c:pt idx="1902">
                  <c:v>606.40000000000043</c:v>
                </c:pt>
                <c:pt idx="1903">
                  <c:v>606.40000000000043</c:v>
                </c:pt>
                <c:pt idx="1904">
                  <c:v>606.40000000000043</c:v>
                </c:pt>
                <c:pt idx="1905">
                  <c:v>606.40000000000043</c:v>
                </c:pt>
                <c:pt idx="1906">
                  <c:v>606.40000000000043</c:v>
                </c:pt>
                <c:pt idx="1907">
                  <c:v>606.40000000000043</c:v>
                </c:pt>
                <c:pt idx="1908">
                  <c:v>606.40000000000043</c:v>
                </c:pt>
                <c:pt idx="1909">
                  <c:v>606.40000000000043</c:v>
                </c:pt>
                <c:pt idx="1910">
                  <c:v>606.40000000000043</c:v>
                </c:pt>
                <c:pt idx="1911">
                  <c:v>606.40000000000043</c:v>
                </c:pt>
                <c:pt idx="1912">
                  <c:v>606.40000000000043</c:v>
                </c:pt>
                <c:pt idx="1913">
                  <c:v>606.40000000000043</c:v>
                </c:pt>
                <c:pt idx="1914">
                  <c:v>606.40000000000043</c:v>
                </c:pt>
                <c:pt idx="1915">
                  <c:v>606.40000000000043</c:v>
                </c:pt>
                <c:pt idx="1916">
                  <c:v>606.40000000000043</c:v>
                </c:pt>
                <c:pt idx="1917">
                  <c:v>606.40000000000043</c:v>
                </c:pt>
                <c:pt idx="1918">
                  <c:v>606.40000000000043</c:v>
                </c:pt>
                <c:pt idx="1919">
                  <c:v>606.40000000000043</c:v>
                </c:pt>
                <c:pt idx="1920">
                  <c:v>606.40000000000043</c:v>
                </c:pt>
                <c:pt idx="1921">
                  <c:v>606.40000000000043</c:v>
                </c:pt>
                <c:pt idx="1922">
                  <c:v>606.40000000000043</c:v>
                </c:pt>
                <c:pt idx="1923">
                  <c:v>606.40000000000043</c:v>
                </c:pt>
                <c:pt idx="1924">
                  <c:v>606.40000000000043</c:v>
                </c:pt>
                <c:pt idx="1925">
                  <c:v>606.40000000000043</c:v>
                </c:pt>
                <c:pt idx="1926">
                  <c:v>606.40000000000043</c:v>
                </c:pt>
                <c:pt idx="1927">
                  <c:v>606.40000000000043</c:v>
                </c:pt>
                <c:pt idx="1928">
                  <c:v>606.40000000000043</c:v>
                </c:pt>
                <c:pt idx="1929">
                  <c:v>606.40000000000043</c:v>
                </c:pt>
                <c:pt idx="1930">
                  <c:v>606.40000000000043</c:v>
                </c:pt>
                <c:pt idx="1931">
                  <c:v>606.40000000000043</c:v>
                </c:pt>
                <c:pt idx="1932">
                  <c:v>606.40000000000043</c:v>
                </c:pt>
                <c:pt idx="1933">
                  <c:v>606.40000000000043</c:v>
                </c:pt>
                <c:pt idx="1934">
                  <c:v>606.40000000000043</c:v>
                </c:pt>
                <c:pt idx="1935">
                  <c:v>606.40000000000043</c:v>
                </c:pt>
                <c:pt idx="1936">
                  <c:v>606.40000000000043</c:v>
                </c:pt>
                <c:pt idx="1937">
                  <c:v>606.40000000000043</c:v>
                </c:pt>
                <c:pt idx="1938">
                  <c:v>606.40000000000043</c:v>
                </c:pt>
                <c:pt idx="1939">
                  <c:v>606.40000000000043</c:v>
                </c:pt>
                <c:pt idx="1940">
                  <c:v>606.40000000000043</c:v>
                </c:pt>
                <c:pt idx="1941">
                  <c:v>606.40000000000043</c:v>
                </c:pt>
                <c:pt idx="1942">
                  <c:v>606.40000000000043</c:v>
                </c:pt>
                <c:pt idx="1943">
                  <c:v>606.40000000000043</c:v>
                </c:pt>
                <c:pt idx="1944">
                  <c:v>606.40000000000043</c:v>
                </c:pt>
                <c:pt idx="1945">
                  <c:v>606.40000000000043</c:v>
                </c:pt>
                <c:pt idx="1946">
                  <c:v>606.40000000000043</c:v>
                </c:pt>
                <c:pt idx="1947">
                  <c:v>606.40000000000043</c:v>
                </c:pt>
                <c:pt idx="1948">
                  <c:v>606.40000000000043</c:v>
                </c:pt>
                <c:pt idx="1949">
                  <c:v>606.40000000000043</c:v>
                </c:pt>
                <c:pt idx="1950">
                  <c:v>606.40000000000043</c:v>
                </c:pt>
                <c:pt idx="1951">
                  <c:v>606.40000000000043</c:v>
                </c:pt>
                <c:pt idx="1952">
                  <c:v>606.40000000000043</c:v>
                </c:pt>
                <c:pt idx="1953">
                  <c:v>606.40000000000043</c:v>
                </c:pt>
                <c:pt idx="1954">
                  <c:v>606.40000000000043</c:v>
                </c:pt>
                <c:pt idx="1955">
                  <c:v>606.40000000000043</c:v>
                </c:pt>
                <c:pt idx="1956">
                  <c:v>606.40000000000043</c:v>
                </c:pt>
                <c:pt idx="1957">
                  <c:v>606.40000000000043</c:v>
                </c:pt>
                <c:pt idx="1958">
                  <c:v>606.40000000000043</c:v>
                </c:pt>
                <c:pt idx="1959">
                  <c:v>606.40000000000043</c:v>
                </c:pt>
                <c:pt idx="1960">
                  <c:v>606.40000000000043</c:v>
                </c:pt>
                <c:pt idx="1961">
                  <c:v>606.40000000000043</c:v>
                </c:pt>
                <c:pt idx="1962">
                  <c:v>606.40000000000043</c:v>
                </c:pt>
                <c:pt idx="1963">
                  <c:v>606.40000000000043</c:v>
                </c:pt>
                <c:pt idx="1964">
                  <c:v>606.40000000000043</c:v>
                </c:pt>
                <c:pt idx="1965">
                  <c:v>606.40000000000043</c:v>
                </c:pt>
                <c:pt idx="1966">
                  <c:v>606.40000000000043</c:v>
                </c:pt>
                <c:pt idx="1967">
                  <c:v>606.40000000000043</c:v>
                </c:pt>
                <c:pt idx="1968">
                  <c:v>606.40000000000043</c:v>
                </c:pt>
                <c:pt idx="1969">
                  <c:v>606.40000000000043</c:v>
                </c:pt>
                <c:pt idx="1970">
                  <c:v>606.40000000000043</c:v>
                </c:pt>
                <c:pt idx="1971">
                  <c:v>606.40000000000043</c:v>
                </c:pt>
                <c:pt idx="1972">
                  <c:v>606.40000000000043</c:v>
                </c:pt>
                <c:pt idx="1973">
                  <c:v>606.40000000000043</c:v>
                </c:pt>
                <c:pt idx="1974">
                  <c:v>606.40000000000043</c:v>
                </c:pt>
                <c:pt idx="1975">
                  <c:v>606.40000000000043</c:v>
                </c:pt>
                <c:pt idx="1976">
                  <c:v>606.40000000000043</c:v>
                </c:pt>
                <c:pt idx="1977">
                  <c:v>606.40000000000043</c:v>
                </c:pt>
                <c:pt idx="1978">
                  <c:v>606.40000000000043</c:v>
                </c:pt>
                <c:pt idx="1979">
                  <c:v>606.40000000000043</c:v>
                </c:pt>
                <c:pt idx="1980">
                  <c:v>606.40000000000043</c:v>
                </c:pt>
                <c:pt idx="1981">
                  <c:v>606.40000000000043</c:v>
                </c:pt>
                <c:pt idx="1982">
                  <c:v>606.40000000000043</c:v>
                </c:pt>
                <c:pt idx="1983">
                  <c:v>606.40000000000043</c:v>
                </c:pt>
                <c:pt idx="1984">
                  <c:v>606.40000000000043</c:v>
                </c:pt>
                <c:pt idx="1985">
                  <c:v>606.40000000000043</c:v>
                </c:pt>
                <c:pt idx="1986">
                  <c:v>606.40000000000043</c:v>
                </c:pt>
                <c:pt idx="1987">
                  <c:v>606.40000000000043</c:v>
                </c:pt>
                <c:pt idx="1988">
                  <c:v>606.40000000000043</c:v>
                </c:pt>
                <c:pt idx="1989">
                  <c:v>606.40000000000043</c:v>
                </c:pt>
                <c:pt idx="1990">
                  <c:v>606.40000000000043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EA-4D23-ABBA-12D41F71F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14912"/>
        <c:axId val="191233632"/>
      </c:areaChart>
      <c:catAx>
        <c:axId val="19121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1233632"/>
        <c:crosses val="autoZero"/>
        <c:auto val="1"/>
        <c:lblAlgn val="ctr"/>
        <c:lblOffset val="100"/>
        <c:noMultiLvlLbl val="0"/>
      </c:catAx>
      <c:valAx>
        <c:axId val="19123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alpha val="46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1214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1" u="none" strike="noStrike" kern="1200" spc="0" baseline="0">
                <a:solidFill>
                  <a:schemeClr val="accent4"/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1" u="sng">
                <a:ln>
                  <a:noFill/>
                </a:ln>
                <a:solidFill>
                  <a:schemeClr val="accent4"/>
                </a:solidFill>
              </a:rPr>
              <a:t>Bilan</a:t>
            </a:r>
            <a:endParaRPr lang="en-US" b="1" i="1" u="sng">
              <a:ln>
                <a:noFill/>
              </a:ln>
              <a:solidFill>
                <a:schemeClr val="accent4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1" u="none" strike="noStrike" kern="1200" spc="0" baseline="0">
              <a:solidFill>
                <a:schemeClr val="accent4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'Sélection TaA MasterPro'!$Q$9</c:f>
              <c:strCache>
                <c:ptCount val="1"/>
                <c:pt idx="0">
                  <c:v>Bilan</c:v>
                </c:pt>
              </c:strCache>
            </c:strRef>
          </c:tx>
          <c:spPr>
            <a:solidFill>
              <a:schemeClr val="accent1"/>
            </a:solidFill>
            <a:ln w="9525">
              <a:solidFill>
                <a:schemeClr val="accent1">
                  <a:lumMod val="20000"/>
                  <a:lumOff val="80000"/>
                </a:schemeClr>
              </a:solidFill>
            </a:ln>
            <a:effectLst/>
          </c:spPr>
          <c:val>
            <c:numRef>
              <c:f>'Sélection TaA MasterPro'!$Q$10:$Q$2000</c:f>
              <c:numCache>
                <c:formatCode>_("€"* #,##0.00_);_("€"* \(#,##0.00\);_("€"* "-"??_);_(@_)</c:formatCode>
                <c:ptCount val="19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68-4AFA-8E6B-A0AB35880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214912"/>
        <c:axId val="191233632"/>
      </c:areaChart>
      <c:catAx>
        <c:axId val="19121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20000"/>
                    <a:lumOff val="8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1233632"/>
        <c:crosses val="autoZero"/>
        <c:auto val="1"/>
        <c:lblAlgn val="ctr"/>
        <c:lblOffset val="100"/>
        <c:noMultiLvlLbl val="0"/>
      </c:catAx>
      <c:valAx>
        <c:axId val="19123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alpha val="46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FFFF00"/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1214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198437</xdr:colOff>
      <xdr:row>0</xdr:row>
      <xdr:rowOff>0</xdr:rowOff>
    </xdr:from>
    <xdr:to>
      <xdr:col>21</xdr:col>
      <xdr:colOff>142875</xdr:colOff>
      <xdr:row>7</xdr:row>
      <xdr:rowOff>57150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9382C987-63FC-4F76-4582-4D81AF453D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301625</xdr:colOff>
      <xdr:row>0</xdr:row>
      <xdr:rowOff>188913</xdr:rowOff>
    </xdr:from>
    <xdr:to>
      <xdr:col>3</xdr:col>
      <xdr:colOff>936625</xdr:colOff>
      <xdr:row>0</xdr:row>
      <xdr:rowOff>818991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24F502FB-3513-1F43-2502-714CD9CDB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22563" y="188913"/>
          <a:ext cx="635000" cy="630078"/>
        </a:xfrm>
        <a:prstGeom prst="rect">
          <a:avLst/>
        </a:prstGeom>
        <a:effectLst>
          <a:outerShdw blurRad="50800" dist="50800" dir="5400000" algn="ctr" rotWithShape="0">
            <a:srgbClr val="000000"/>
          </a:outerShdw>
        </a:effectLst>
      </xdr:spPr>
    </xdr:pic>
    <xdr:clientData/>
  </xdr:twoCellAnchor>
  <xdr:twoCellAnchor editAs="oneCell">
    <xdr:from>
      <xdr:col>22</xdr:col>
      <xdr:colOff>77064</xdr:colOff>
      <xdr:row>0</xdr:row>
      <xdr:rowOff>447675</xdr:rowOff>
    </xdr:from>
    <xdr:to>
      <xdr:col>26</xdr:col>
      <xdr:colOff>561973</xdr:colOff>
      <xdr:row>8</xdr:row>
      <xdr:rowOff>123825</xdr:rowOff>
    </xdr:to>
    <xdr:pic>
      <xdr:nvPicPr>
        <xdr:cNvPr id="3" name="Image 2" descr="Les places derrière l'autostart dans le Prix de l'Atlantique">
          <a:extLst>
            <a:ext uri="{FF2B5EF4-FFF2-40B4-BE49-F238E27FC236}">
              <a16:creationId xmlns:a16="http://schemas.microsoft.com/office/drawing/2014/main" id="{D17E8A2E-54A8-8BD8-2F53-3270950D0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duotone>
            <a:schemeClr val="accent5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69464" y="447675"/>
          <a:ext cx="3532909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198437</xdr:colOff>
      <xdr:row>0</xdr:row>
      <xdr:rowOff>0</xdr:rowOff>
    </xdr:from>
    <xdr:to>
      <xdr:col>21</xdr:col>
      <xdr:colOff>142875</xdr:colOff>
      <xdr:row>7</xdr:row>
      <xdr:rowOff>57150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AFD757F-553A-4433-8DC1-B9B568D211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301625</xdr:colOff>
      <xdr:row>0</xdr:row>
      <xdr:rowOff>188913</xdr:rowOff>
    </xdr:from>
    <xdr:to>
      <xdr:col>3</xdr:col>
      <xdr:colOff>936625</xdr:colOff>
      <xdr:row>0</xdr:row>
      <xdr:rowOff>818991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87E6CA5B-4A0C-44BA-B207-BD48C49EC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30500" y="188913"/>
          <a:ext cx="635000" cy="630078"/>
        </a:xfrm>
        <a:prstGeom prst="rect">
          <a:avLst/>
        </a:prstGeom>
        <a:effectLst>
          <a:outerShdw blurRad="50800" dist="50800" dir="5400000" algn="ctr" rotWithShape="0">
            <a:srgbClr val="000000"/>
          </a:outerShdw>
        </a:effectLst>
      </xdr:spPr>
    </xdr:pic>
    <xdr:clientData/>
  </xdr:twoCellAnchor>
  <xdr:twoCellAnchor editAs="oneCell">
    <xdr:from>
      <xdr:col>22</xdr:col>
      <xdr:colOff>77064</xdr:colOff>
      <xdr:row>0</xdr:row>
      <xdr:rowOff>447675</xdr:rowOff>
    </xdr:from>
    <xdr:to>
      <xdr:col>26</xdr:col>
      <xdr:colOff>561973</xdr:colOff>
      <xdr:row>8</xdr:row>
      <xdr:rowOff>123825</xdr:rowOff>
    </xdr:to>
    <xdr:pic>
      <xdr:nvPicPr>
        <xdr:cNvPr id="4" name="Image 3" descr="Les places derrière l'autostart dans le Prix de l'Atlantique">
          <a:extLst>
            <a:ext uri="{FF2B5EF4-FFF2-40B4-BE49-F238E27FC236}">
              <a16:creationId xmlns:a16="http://schemas.microsoft.com/office/drawing/2014/main" id="{CA067583-DCDD-4689-B0AE-2955F95249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duotone>
            <a:schemeClr val="accent5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69464" y="447675"/>
          <a:ext cx="3532909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CE25B-FAA0-45AA-90C9-BD2F77653F77}">
  <dimension ref="A1:AG2001"/>
  <sheetViews>
    <sheetView tabSelected="1" zoomScale="130" zoomScaleNormal="130" workbookViewId="0">
      <pane ySplit="9" topLeftCell="A730" activePane="bottomLeft" state="frozenSplit"/>
      <selection activeCell="R10" sqref="R10"/>
      <selection pane="bottomLeft" activeCell="D5" sqref="D5"/>
    </sheetView>
  </sheetViews>
  <sheetFormatPr baseColWidth="10" defaultRowHeight="15" x14ac:dyDescent="0.25"/>
  <cols>
    <col min="1" max="1" width="3.5703125" style="11" customWidth="1"/>
    <col min="2" max="2" width="8.42578125" style="11" customWidth="1"/>
    <col min="3" max="3" width="24.42578125" style="11" customWidth="1"/>
    <col min="4" max="4" width="18.85546875" style="11" customWidth="1"/>
    <col min="5" max="5" width="18.140625" style="11" bestFit="1" customWidth="1"/>
    <col min="6" max="6" width="11.42578125" style="11"/>
    <col min="7" max="7" width="13.5703125" style="39" bestFit="1" customWidth="1"/>
    <col min="8" max="9" width="11.42578125" style="11" hidden="1" customWidth="1"/>
    <col min="10" max="10" width="13.5703125" style="11" hidden="1" customWidth="1"/>
    <col min="11" max="11" width="16.28515625" style="11" bestFit="1" customWidth="1"/>
    <col min="12" max="12" width="17.28515625" style="11" bestFit="1" customWidth="1"/>
    <col min="13" max="13" width="12.7109375" style="11" bestFit="1" customWidth="1"/>
    <col min="14" max="16" width="11.42578125" style="11"/>
    <col min="17" max="17" width="12.5703125" style="11" bestFit="1" customWidth="1"/>
    <col min="18" max="18" width="15.28515625" style="11" customWidth="1"/>
    <col min="19" max="19" width="12.5703125" style="11" bestFit="1" customWidth="1"/>
    <col min="20" max="20" width="11.42578125" style="11" hidden="1" customWidth="1"/>
    <col min="21" max="21" width="15.42578125" style="11" hidden="1" customWidth="1"/>
    <col min="22" max="16384" width="11.42578125" style="11"/>
  </cols>
  <sheetData>
    <row r="1" spans="1:33" ht="72" customHeight="1" x14ac:dyDescent="0.25">
      <c r="A1" s="49"/>
      <c r="B1" s="65" t="s">
        <v>1679</v>
      </c>
      <c r="C1" s="66"/>
      <c r="D1" s="9"/>
      <c r="E1" s="9"/>
      <c r="F1" s="9"/>
      <c r="G1" s="10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</row>
    <row r="2" spans="1:33" ht="19.5" thickBot="1" x14ac:dyDescent="0.35">
      <c r="A2" s="49"/>
      <c r="B2" s="51" t="s">
        <v>334</v>
      </c>
      <c r="C2" s="9"/>
      <c r="D2" s="9"/>
      <c r="E2" s="9"/>
      <c r="F2" s="9"/>
      <c r="G2" s="51" t="s">
        <v>335</v>
      </c>
      <c r="H2" s="9"/>
      <c r="I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</row>
    <row r="3" spans="1:33" x14ac:dyDescent="0.25">
      <c r="A3" s="49"/>
      <c r="B3" s="12"/>
      <c r="C3" s="46" t="s">
        <v>296</v>
      </c>
      <c r="D3" s="52">
        <v>150</v>
      </c>
      <c r="E3" s="9"/>
      <c r="F3" s="9"/>
      <c r="G3" s="43" t="s">
        <v>323</v>
      </c>
      <c r="H3" s="9"/>
      <c r="I3" s="9"/>
      <c r="K3" s="13">
        <f>$Q$2000</f>
        <v>606.40000000000043</v>
      </c>
      <c r="L3" s="46" t="s">
        <v>330</v>
      </c>
      <c r="M3" s="14">
        <f>MAX($L$10:$L$2000)</f>
        <v>24</v>
      </c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x14ac:dyDescent="0.25">
      <c r="A4" s="49"/>
      <c r="B4" s="15"/>
      <c r="C4" s="47" t="s">
        <v>297</v>
      </c>
      <c r="D4" s="53">
        <v>3</v>
      </c>
      <c r="E4" s="9"/>
      <c r="F4" s="9"/>
      <c r="G4" s="44" t="s">
        <v>318</v>
      </c>
      <c r="H4" s="9"/>
      <c r="I4" s="9"/>
      <c r="K4" s="16">
        <f>IFERROR(SUM(O10:O2000)/SUM(L10:L2000),0)</f>
        <v>1.1155047619047618</v>
      </c>
      <c r="L4" s="47" t="s">
        <v>328</v>
      </c>
      <c r="M4" s="17">
        <f>IFERROR(AVERAGEIF(L10:L2000,"&gt;0"),0)</f>
        <v>7.7092511013215859</v>
      </c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</row>
    <row r="5" spans="1:33" ht="15.75" thickBot="1" x14ac:dyDescent="0.3">
      <c r="A5" s="49"/>
      <c r="B5" s="18"/>
      <c r="C5" s="48" t="s">
        <v>319</v>
      </c>
      <c r="D5" s="54" t="s">
        <v>321</v>
      </c>
      <c r="E5" s="47" t="s">
        <v>337</v>
      </c>
      <c r="F5" s="9"/>
      <c r="G5" s="44" t="s">
        <v>324</v>
      </c>
      <c r="H5" s="9"/>
      <c r="I5" s="9"/>
      <c r="K5" s="19">
        <f>IFERROR(COUNTIFS(O10:O2000,"&gt;0",L10:L2000,"&gt;0")/COUNTIF(L10:L2000,"&gt;0"),0)</f>
        <v>0.49926578560939794</v>
      </c>
      <c r="L5" s="47" t="s">
        <v>332</v>
      </c>
      <c r="M5" s="20">
        <f>IFERROR(K6/M7,0)</f>
        <v>2.0574343472510832</v>
      </c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spans="1:33" x14ac:dyDescent="0.25">
      <c r="A6" s="9"/>
      <c r="B6" s="9"/>
      <c r="C6" s="21"/>
      <c r="D6" s="9"/>
      <c r="E6" s="61">
        <v>1000</v>
      </c>
      <c r="F6" s="9"/>
      <c r="G6" s="44" t="s">
        <v>325</v>
      </c>
      <c r="H6" s="9"/>
      <c r="I6" s="9"/>
      <c r="K6" s="22">
        <f>MAX(G10:G2000)</f>
        <v>9</v>
      </c>
      <c r="L6" s="47" t="s">
        <v>326</v>
      </c>
      <c r="M6" s="23">
        <f>IFERROR(AVERAGEIF($G$10:$G$2000,"&gt;=0"),0)</f>
        <v>1.0987821380243572</v>
      </c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</row>
    <row r="7" spans="1:33" ht="16.5" thickBot="1" x14ac:dyDescent="0.3">
      <c r="A7" s="9"/>
      <c r="B7" s="67" t="s">
        <v>1680</v>
      </c>
      <c r="C7" s="67"/>
      <c r="D7" s="67"/>
      <c r="E7" s="9"/>
      <c r="F7" s="9"/>
      <c r="G7" s="45" t="s">
        <v>329</v>
      </c>
      <c r="H7" s="9"/>
      <c r="I7" s="9"/>
      <c r="K7" s="24">
        <f>IFERROR(COUNTIF($L$10:$L$2000,"&gt;0")/$B$2000,0)</f>
        <v>0.92027027027027031</v>
      </c>
      <c r="L7" s="48" t="s">
        <v>327</v>
      </c>
      <c r="M7" s="25">
        <f>IFERROR(AVERAGEIF($N$10:$N$2000,"&gt;1"),0)</f>
        <v>4.3743801652892627</v>
      </c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</row>
    <row r="8" spans="1:33" ht="9.75" customHeight="1" x14ac:dyDescent="0.25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</row>
    <row r="9" spans="1:33" s="26" customFormat="1" ht="47.25" x14ac:dyDescent="0.25">
      <c r="A9" s="50"/>
      <c r="B9" s="40" t="s">
        <v>293</v>
      </c>
      <c r="C9" s="40" t="s">
        <v>292</v>
      </c>
      <c r="D9" s="40" t="s">
        <v>294</v>
      </c>
      <c r="E9" s="40" t="s">
        <v>295</v>
      </c>
      <c r="F9" s="40" t="s">
        <v>300</v>
      </c>
      <c r="G9" s="40" t="s">
        <v>298</v>
      </c>
      <c r="H9" s="40" t="s">
        <v>299</v>
      </c>
      <c r="I9" s="40" t="s">
        <v>309</v>
      </c>
      <c r="J9" s="40" t="s">
        <v>301</v>
      </c>
      <c r="K9" s="40" t="s">
        <v>331</v>
      </c>
      <c r="L9" s="40" t="s">
        <v>302</v>
      </c>
      <c r="M9" s="40" t="s">
        <v>303</v>
      </c>
      <c r="N9" s="40" t="s">
        <v>304</v>
      </c>
      <c r="O9" s="40" t="s">
        <v>305</v>
      </c>
      <c r="P9" s="40" t="s">
        <v>306</v>
      </c>
      <c r="Q9" s="40" t="s">
        <v>307</v>
      </c>
      <c r="R9" s="40" t="s">
        <v>336</v>
      </c>
      <c r="S9" s="40" t="s">
        <v>308</v>
      </c>
      <c r="T9" s="40" t="s">
        <v>322</v>
      </c>
      <c r="U9" s="40" t="s">
        <v>333</v>
      </c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spans="1:33" x14ac:dyDescent="0.25">
      <c r="A10" s="49"/>
      <c r="B10" s="27">
        <f>IF(AND(C10&gt;0,E10&gt;0),1,0)</f>
        <v>1</v>
      </c>
      <c r="C10" s="55">
        <v>38605</v>
      </c>
      <c r="D10" s="56" t="s">
        <v>312</v>
      </c>
      <c r="E10" s="59" t="s">
        <v>73</v>
      </c>
      <c r="F10" s="56">
        <v>2</v>
      </c>
      <c r="G10" s="28"/>
      <c r="H10" s="29"/>
      <c r="I10" s="29"/>
      <c r="J10" s="30">
        <f>$D$4</f>
        <v>3</v>
      </c>
      <c r="K10" s="31">
        <f>IF(AND(C10&gt;0,E10&gt;0),IF(AND($D$5="oui",ROUNDUP(J10,0)&gt;$E$6),$E$6,ROUNDUP(J10,0)),0)</f>
        <v>3</v>
      </c>
      <c r="L10" s="32">
        <f>K10*F10</f>
        <v>6</v>
      </c>
      <c r="M10" s="57" t="s">
        <v>339</v>
      </c>
      <c r="N10" s="58">
        <v>0</v>
      </c>
      <c r="O10" s="34">
        <f>K10*N10</f>
        <v>0</v>
      </c>
      <c r="P10" s="35">
        <f>O10-L10</f>
        <v>-6</v>
      </c>
      <c r="Q10" s="42">
        <f>P10</f>
        <v>-6</v>
      </c>
      <c r="R10" s="60"/>
      <c r="S10" s="41">
        <f>D3+O10-L10+R10</f>
        <v>144</v>
      </c>
      <c r="T10" s="30">
        <f>IF(P10&gt;0,0,P10)</f>
        <v>-6</v>
      </c>
      <c r="U10" s="36">
        <f>IF(S10/$D$3&lt;1,1,IF(T10&lt;0,1,S10/$D$3))</f>
        <v>1</v>
      </c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</row>
    <row r="11" spans="1:33" x14ac:dyDescent="0.25">
      <c r="A11" s="49"/>
      <c r="B11" s="27">
        <f>IF(AND(C11&gt;0,E11&gt;0),B10+1,B10)</f>
        <v>2</v>
      </c>
      <c r="C11" s="55">
        <v>38608</v>
      </c>
      <c r="D11" s="56" t="s">
        <v>1675</v>
      </c>
      <c r="E11" s="59" t="s">
        <v>43</v>
      </c>
      <c r="F11" s="56">
        <v>2</v>
      </c>
      <c r="G11" s="37">
        <f>IF(AND(C11&gt;0,E11&gt;0),IF(N10&gt;1,0,G10+1),"")</f>
        <v>1</v>
      </c>
      <c r="H11" s="33">
        <f>MAX($G$10:G11)</f>
        <v>1</v>
      </c>
      <c r="I11" s="38">
        <f>IFERROR(G11/H11,0)</f>
        <v>1</v>
      </c>
      <c r="J11" s="34">
        <f>IF(S10&lt;$D$3,IF($D$5="non",$D$4+G11,($D$4+G11)*U10),IF($D$5="non",$D$4+G11,($D$4+G11)*U10+G11))</f>
        <v>4</v>
      </c>
      <c r="K11" s="31">
        <f>IF(AND(C11&gt;0,E11&gt;0),IF(OR(I11&lt;=34%,AND(I11&gt;=70%,I11&lt;=100%)),IF(AND($D$5="oui",ROUNDUP(J11,0)&gt;$E$6),$E$6,ROUNDUP(J11,0)),0),0)</f>
        <v>4</v>
      </c>
      <c r="L11" s="32">
        <f t="shared" ref="L11:L74" si="0">K11*F11</f>
        <v>8</v>
      </c>
      <c r="M11" s="57" t="s">
        <v>341</v>
      </c>
      <c r="N11" s="58">
        <v>5.4</v>
      </c>
      <c r="O11" s="34">
        <f t="shared" ref="O11:O74" si="1">K11*N11</f>
        <v>21.6</v>
      </c>
      <c r="P11" s="35">
        <f t="shared" ref="P11:P74" si="2">O11-L11</f>
        <v>13.600000000000001</v>
      </c>
      <c r="Q11" s="42">
        <f>Q10+P11</f>
        <v>7.6000000000000014</v>
      </c>
      <c r="R11" s="60"/>
      <c r="S11" s="41">
        <f>S10+O11-L11+R11</f>
        <v>157.6</v>
      </c>
      <c r="T11" s="30">
        <f t="shared" ref="T11:T74" si="3">IF(T10+P11&gt;0,0,T10+P11)</f>
        <v>0</v>
      </c>
      <c r="U11" s="36">
        <f t="shared" ref="U11:U74" si="4">IF(T11&lt;0,U10,S11/$D$3)</f>
        <v>1.0506666666666666</v>
      </c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</row>
    <row r="12" spans="1:33" x14ac:dyDescent="0.25">
      <c r="A12" s="49"/>
      <c r="B12" s="27">
        <f t="shared" ref="B12:B75" si="5">IF(AND(C12&gt;0,E12&gt;0),B11+1,B11)</f>
        <v>3</v>
      </c>
      <c r="C12" s="55">
        <v>38660</v>
      </c>
      <c r="D12" s="56" t="s">
        <v>1672</v>
      </c>
      <c r="E12" s="59" t="s">
        <v>343</v>
      </c>
      <c r="F12" s="56">
        <v>2</v>
      </c>
      <c r="G12" s="37">
        <f t="shared" ref="G12:G75" si="6">IF(AND(C12&gt;0,E12&gt;0),IF(N11&gt;1,0,G11+1),"")</f>
        <v>0</v>
      </c>
      <c r="H12" s="33">
        <f>MAX($G$10:G12)</f>
        <v>1</v>
      </c>
      <c r="I12" s="38">
        <f t="shared" ref="I12:I75" si="7">IFERROR(G12/H12,0)</f>
        <v>0</v>
      </c>
      <c r="J12" s="34">
        <f t="shared" ref="J12:J75" si="8">IF(S11&lt;$D$3,IF($D$5="non",$D$4+G12,($D$4+G12)*U11),IF($D$5="non",$D$4+G12,($D$4+G12)*U11+G12))</f>
        <v>3</v>
      </c>
      <c r="K12" s="31">
        <f t="shared" ref="K12:K75" si="9">IF(AND(C12&gt;0,E12&gt;0),IF(OR(I12&lt;=34%,AND(I12&gt;=70%,I12&lt;=100%)),IF(AND($D$5="oui",ROUNDUP(J12,0)&gt;$E$6),$E$6,ROUNDUP(J12,0)),0),0)</f>
        <v>3</v>
      </c>
      <c r="L12" s="32">
        <f t="shared" si="0"/>
        <v>6</v>
      </c>
      <c r="M12" s="57" t="s">
        <v>344</v>
      </c>
      <c r="N12" s="58">
        <v>0</v>
      </c>
      <c r="O12" s="34">
        <f t="shared" si="1"/>
        <v>0</v>
      </c>
      <c r="P12" s="35">
        <f t="shared" si="2"/>
        <v>-6</v>
      </c>
      <c r="Q12" s="42">
        <f t="shared" ref="Q12:Q75" si="10">Q11+P12</f>
        <v>1.6000000000000014</v>
      </c>
      <c r="R12" s="60"/>
      <c r="S12" s="41">
        <f t="shared" ref="S12:S75" si="11">S11+O12-L12+R12</f>
        <v>151.6</v>
      </c>
      <c r="T12" s="30">
        <f t="shared" si="3"/>
        <v>-6</v>
      </c>
      <c r="U12" s="36">
        <f t="shared" si="4"/>
        <v>1.0506666666666666</v>
      </c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</row>
    <row r="13" spans="1:33" x14ac:dyDescent="0.25">
      <c r="A13" s="49"/>
      <c r="B13" s="27">
        <f t="shared" si="5"/>
        <v>4</v>
      </c>
      <c r="C13" s="55">
        <v>38663</v>
      </c>
      <c r="D13" s="56" t="s">
        <v>313</v>
      </c>
      <c r="E13" s="59" t="s">
        <v>169</v>
      </c>
      <c r="F13" s="56">
        <v>2</v>
      </c>
      <c r="G13" s="37">
        <f t="shared" si="6"/>
        <v>1</v>
      </c>
      <c r="H13" s="33">
        <f>MAX($G$10:G13)</f>
        <v>1</v>
      </c>
      <c r="I13" s="38">
        <f t="shared" si="7"/>
        <v>1</v>
      </c>
      <c r="J13" s="34">
        <f t="shared" si="8"/>
        <v>4</v>
      </c>
      <c r="K13" s="31">
        <f t="shared" si="9"/>
        <v>4</v>
      </c>
      <c r="L13" s="32">
        <f t="shared" si="0"/>
        <v>8</v>
      </c>
      <c r="M13" s="57" t="s">
        <v>263</v>
      </c>
      <c r="N13" s="58">
        <v>2.4</v>
      </c>
      <c r="O13" s="34">
        <f t="shared" si="1"/>
        <v>9.6</v>
      </c>
      <c r="P13" s="35">
        <f t="shared" si="2"/>
        <v>1.5999999999999996</v>
      </c>
      <c r="Q13" s="42">
        <f t="shared" si="10"/>
        <v>3.2000000000000011</v>
      </c>
      <c r="R13" s="60"/>
      <c r="S13" s="41">
        <f t="shared" si="11"/>
        <v>153.19999999999999</v>
      </c>
      <c r="T13" s="30">
        <f t="shared" si="3"/>
        <v>-4.4000000000000004</v>
      </c>
      <c r="U13" s="36">
        <f t="shared" si="4"/>
        <v>1.0506666666666666</v>
      </c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spans="1:33" x14ac:dyDescent="0.25">
      <c r="A14" s="49"/>
      <c r="B14" s="27">
        <f t="shared" si="5"/>
        <v>5</v>
      </c>
      <c r="C14" s="55">
        <v>38666</v>
      </c>
      <c r="D14" s="56" t="s">
        <v>313</v>
      </c>
      <c r="E14" s="59" t="s">
        <v>94</v>
      </c>
      <c r="F14" s="56">
        <v>2</v>
      </c>
      <c r="G14" s="37">
        <f t="shared" si="6"/>
        <v>0</v>
      </c>
      <c r="H14" s="33">
        <f>MAX($G$10:G14)</f>
        <v>1</v>
      </c>
      <c r="I14" s="38">
        <f t="shared" si="7"/>
        <v>0</v>
      </c>
      <c r="J14" s="34">
        <f t="shared" si="8"/>
        <v>3</v>
      </c>
      <c r="K14" s="31">
        <f t="shared" si="9"/>
        <v>3</v>
      </c>
      <c r="L14" s="32">
        <f t="shared" si="0"/>
        <v>6</v>
      </c>
      <c r="M14" s="57" t="s">
        <v>347</v>
      </c>
      <c r="N14" s="58">
        <v>0</v>
      </c>
      <c r="O14" s="34">
        <f t="shared" si="1"/>
        <v>0</v>
      </c>
      <c r="P14" s="35">
        <f t="shared" si="2"/>
        <v>-6</v>
      </c>
      <c r="Q14" s="42">
        <f t="shared" si="10"/>
        <v>-2.7999999999999989</v>
      </c>
      <c r="R14" s="60"/>
      <c r="S14" s="41">
        <f t="shared" si="11"/>
        <v>147.19999999999999</v>
      </c>
      <c r="T14" s="30">
        <f t="shared" si="3"/>
        <v>-10.4</v>
      </c>
      <c r="U14" s="36">
        <f t="shared" si="4"/>
        <v>1.0506666666666666</v>
      </c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</row>
    <row r="15" spans="1:33" x14ac:dyDescent="0.25">
      <c r="A15" s="49"/>
      <c r="B15" s="27">
        <f t="shared" si="5"/>
        <v>6</v>
      </c>
      <c r="C15" s="55">
        <v>38678</v>
      </c>
      <c r="D15" s="56" t="s">
        <v>1673</v>
      </c>
      <c r="E15" s="59" t="s">
        <v>155</v>
      </c>
      <c r="F15" s="56">
        <v>2</v>
      </c>
      <c r="G15" s="37">
        <f t="shared" si="6"/>
        <v>1</v>
      </c>
      <c r="H15" s="33">
        <f>MAX($G$10:G15)</f>
        <v>1</v>
      </c>
      <c r="I15" s="38">
        <f t="shared" si="7"/>
        <v>1</v>
      </c>
      <c r="J15" s="34">
        <f t="shared" si="8"/>
        <v>4</v>
      </c>
      <c r="K15" s="31">
        <f t="shared" si="9"/>
        <v>4</v>
      </c>
      <c r="L15" s="32">
        <f t="shared" si="0"/>
        <v>8</v>
      </c>
      <c r="M15" s="57" t="s">
        <v>349</v>
      </c>
      <c r="N15" s="58">
        <v>3.6</v>
      </c>
      <c r="O15" s="34">
        <f t="shared" si="1"/>
        <v>14.4</v>
      </c>
      <c r="P15" s="35">
        <f t="shared" si="2"/>
        <v>6.4</v>
      </c>
      <c r="Q15" s="42">
        <f t="shared" si="10"/>
        <v>3.6000000000000014</v>
      </c>
      <c r="R15" s="60"/>
      <c r="S15" s="41">
        <f t="shared" si="11"/>
        <v>153.6</v>
      </c>
      <c r="T15" s="30">
        <f t="shared" si="3"/>
        <v>-4</v>
      </c>
      <c r="U15" s="36">
        <f t="shared" si="4"/>
        <v>1.0506666666666666</v>
      </c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</row>
    <row r="16" spans="1:33" x14ac:dyDescent="0.25">
      <c r="A16" s="49"/>
      <c r="B16" s="27">
        <f t="shared" si="5"/>
        <v>7</v>
      </c>
      <c r="C16" s="55">
        <v>38685</v>
      </c>
      <c r="D16" s="56" t="s">
        <v>1673</v>
      </c>
      <c r="E16" s="59" t="s">
        <v>69</v>
      </c>
      <c r="F16" s="56">
        <v>2</v>
      </c>
      <c r="G16" s="37">
        <f t="shared" si="6"/>
        <v>0</v>
      </c>
      <c r="H16" s="33">
        <f>MAX($G$10:G16)</f>
        <v>1</v>
      </c>
      <c r="I16" s="38">
        <f t="shared" si="7"/>
        <v>0</v>
      </c>
      <c r="J16" s="34">
        <f t="shared" si="8"/>
        <v>3</v>
      </c>
      <c r="K16" s="31">
        <f t="shared" si="9"/>
        <v>3</v>
      </c>
      <c r="L16" s="32">
        <f t="shared" si="0"/>
        <v>6</v>
      </c>
      <c r="M16" s="57" t="s">
        <v>351</v>
      </c>
      <c r="N16" s="58">
        <v>0</v>
      </c>
      <c r="O16" s="34">
        <f t="shared" si="1"/>
        <v>0</v>
      </c>
      <c r="P16" s="35">
        <f t="shared" si="2"/>
        <v>-6</v>
      </c>
      <c r="Q16" s="42">
        <f t="shared" si="10"/>
        <v>-2.3999999999999986</v>
      </c>
      <c r="R16" s="60"/>
      <c r="S16" s="41">
        <f t="shared" si="11"/>
        <v>147.6</v>
      </c>
      <c r="T16" s="30">
        <f t="shared" si="3"/>
        <v>-10</v>
      </c>
      <c r="U16" s="36">
        <f t="shared" si="4"/>
        <v>1.0506666666666666</v>
      </c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</row>
    <row r="17" spans="1:33" x14ac:dyDescent="0.25">
      <c r="A17" s="49"/>
      <c r="B17" s="27">
        <f t="shared" si="5"/>
        <v>8</v>
      </c>
      <c r="C17" s="55">
        <v>38692</v>
      </c>
      <c r="D17" s="56" t="s">
        <v>1672</v>
      </c>
      <c r="E17" s="59" t="s">
        <v>70</v>
      </c>
      <c r="F17" s="56">
        <v>2</v>
      </c>
      <c r="G17" s="37">
        <f t="shared" si="6"/>
        <v>1</v>
      </c>
      <c r="H17" s="33">
        <f>MAX($G$10:G17)</f>
        <v>1</v>
      </c>
      <c r="I17" s="38">
        <f t="shared" si="7"/>
        <v>1</v>
      </c>
      <c r="J17" s="34">
        <f t="shared" si="8"/>
        <v>4</v>
      </c>
      <c r="K17" s="31">
        <f t="shared" si="9"/>
        <v>4</v>
      </c>
      <c r="L17" s="32">
        <f t="shared" si="0"/>
        <v>8</v>
      </c>
      <c r="M17" s="57" t="s">
        <v>353</v>
      </c>
      <c r="N17" s="58">
        <v>8.8000000000000007</v>
      </c>
      <c r="O17" s="34">
        <f t="shared" si="1"/>
        <v>35.200000000000003</v>
      </c>
      <c r="P17" s="35">
        <f t="shared" si="2"/>
        <v>27.200000000000003</v>
      </c>
      <c r="Q17" s="42">
        <f t="shared" si="10"/>
        <v>24.800000000000004</v>
      </c>
      <c r="R17" s="60"/>
      <c r="S17" s="41">
        <f t="shared" si="11"/>
        <v>174.8</v>
      </c>
      <c r="T17" s="30">
        <f t="shared" si="3"/>
        <v>0</v>
      </c>
      <c r="U17" s="36">
        <f t="shared" si="4"/>
        <v>1.1653333333333333</v>
      </c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spans="1:33" x14ac:dyDescent="0.25">
      <c r="A18" s="49"/>
      <c r="B18" s="27">
        <f t="shared" si="5"/>
        <v>9</v>
      </c>
      <c r="C18" s="55">
        <v>38694</v>
      </c>
      <c r="D18" s="56" t="s">
        <v>313</v>
      </c>
      <c r="E18" s="59" t="s">
        <v>45</v>
      </c>
      <c r="F18" s="56">
        <v>2</v>
      </c>
      <c r="G18" s="37">
        <f t="shared" si="6"/>
        <v>0</v>
      </c>
      <c r="H18" s="33">
        <f>MAX($G$10:G18)</f>
        <v>1</v>
      </c>
      <c r="I18" s="38">
        <f t="shared" si="7"/>
        <v>0</v>
      </c>
      <c r="J18" s="34">
        <f t="shared" si="8"/>
        <v>3</v>
      </c>
      <c r="K18" s="31">
        <f t="shared" si="9"/>
        <v>3</v>
      </c>
      <c r="L18" s="32">
        <f t="shared" si="0"/>
        <v>6</v>
      </c>
      <c r="M18" s="57" t="s">
        <v>355</v>
      </c>
      <c r="N18" s="58">
        <v>3.6</v>
      </c>
      <c r="O18" s="34">
        <f t="shared" si="1"/>
        <v>10.8</v>
      </c>
      <c r="P18" s="35">
        <f t="shared" si="2"/>
        <v>4.8000000000000007</v>
      </c>
      <c r="Q18" s="42">
        <f t="shared" si="10"/>
        <v>29.600000000000005</v>
      </c>
      <c r="R18" s="60"/>
      <c r="S18" s="41">
        <f t="shared" si="11"/>
        <v>179.60000000000002</v>
      </c>
      <c r="T18" s="30">
        <f t="shared" si="3"/>
        <v>0</v>
      </c>
      <c r="U18" s="36">
        <f t="shared" si="4"/>
        <v>1.1973333333333336</v>
      </c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</row>
    <row r="19" spans="1:33" x14ac:dyDescent="0.25">
      <c r="A19" s="49"/>
      <c r="B19" s="27">
        <f t="shared" si="5"/>
        <v>10</v>
      </c>
      <c r="C19" s="55">
        <v>38700</v>
      </c>
      <c r="D19" s="56" t="s">
        <v>313</v>
      </c>
      <c r="E19" s="59" t="s">
        <v>181</v>
      </c>
      <c r="F19" s="56">
        <v>2</v>
      </c>
      <c r="G19" s="37">
        <f t="shared" si="6"/>
        <v>0</v>
      </c>
      <c r="H19" s="33">
        <f>MAX($G$10:G19)</f>
        <v>1</v>
      </c>
      <c r="I19" s="38">
        <f t="shared" si="7"/>
        <v>0</v>
      </c>
      <c r="J19" s="34">
        <f t="shared" si="8"/>
        <v>3</v>
      </c>
      <c r="K19" s="31">
        <f t="shared" si="9"/>
        <v>3</v>
      </c>
      <c r="L19" s="32">
        <f t="shared" si="0"/>
        <v>6</v>
      </c>
      <c r="M19" s="57" t="s">
        <v>357</v>
      </c>
      <c r="N19" s="58">
        <v>8.6999999999999993</v>
      </c>
      <c r="O19" s="34">
        <f t="shared" si="1"/>
        <v>26.099999999999998</v>
      </c>
      <c r="P19" s="35">
        <f t="shared" si="2"/>
        <v>20.099999999999998</v>
      </c>
      <c r="Q19" s="42">
        <f t="shared" si="10"/>
        <v>49.7</v>
      </c>
      <c r="R19" s="60"/>
      <c r="S19" s="41">
        <f t="shared" si="11"/>
        <v>199.70000000000002</v>
      </c>
      <c r="T19" s="30">
        <f t="shared" si="3"/>
        <v>0</v>
      </c>
      <c r="U19" s="36">
        <f t="shared" si="4"/>
        <v>1.3313333333333335</v>
      </c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</row>
    <row r="20" spans="1:33" x14ac:dyDescent="0.25">
      <c r="A20" s="49"/>
      <c r="B20" s="27">
        <f t="shared" si="5"/>
        <v>11</v>
      </c>
      <c r="C20" s="55">
        <v>38701</v>
      </c>
      <c r="D20" s="56" t="s">
        <v>313</v>
      </c>
      <c r="E20" s="59" t="s">
        <v>63</v>
      </c>
      <c r="F20" s="56">
        <v>2</v>
      </c>
      <c r="G20" s="37">
        <f t="shared" si="6"/>
        <v>0</v>
      </c>
      <c r="H20" s="33">
        <f>MAX($G$10:G20)</f>
        <v>1</v>
      </c>
      <c r="I20" s="38">
        <f t="shared" si="7"/>
        <v>0</v>
      </c>
      <c r="J20" s="34">
        <f t="shared" si="8"/>
        <v>3</v>
      </c>
      <c r="K20" s="31">
        <f t="shared" si="9"/>
        <v>3</v>
      </c>
      <c r="L20" s="32">
        <f t="shared" si="0"/>
        <v>6</v>
      </c>
      <c r="M20" s="57" t="s">
        <v>359</v>
      </c>
      <c r="N20" s="58">
        <v>0</v>
      </c>
      <c r="O20" s="34">
        <f t="shared" si="1"/>
        <v>0</v>
      </c>
      <c r="P20" s="35">
        <f t="shared" si="2"/>
        <v>-6</v>
      </c>
      <c r="Q20" s="42">
        <f t="shared" si="10"/>
        <v>43.7</v>
      </c>
      <c r="R20" s="60"/>
      <c r="S20" s="41">
        <f t="shared" si="11"/>
        <v>193.70000000000002</v>
      </c>
      <c r="T20" s="30">
        <f t="shared" si="3"/>
        <v>-6</v>
      </c>
      <c r="U20" s="36">
        <f t="shared" si="4"/>
        <v>1.3313333333333335</v>
      </c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</row>
    <row r="21" spans="1:33" x14ac:dyDescent="0.25">
      <c r="A21" s="49"/>
      <c r="B21" s="27">
        <f t="shared" si="5"/>
        <v>12</v>
      </c>
      <c r="C21" s="55">
        <v>38703</v>
      </c>
      <c r="D21" s="56" t="s">
        <v>312</v>
      </c>
      <c r="E21" s="59" t="s">
        <v>17</v>
      </c>
      <c r="F21" s="56">
        <v>2</v>
      </c>
      <c r="G21" s="37">
        <f t="shared" si="6"/>
        <v>1</v>
      </c>
      <c r="H21" s="33">
        <f>MAX($G$10:G21)</f>
        <v>1</v>
      </c>
      <c r="I21" s="38">
        <f t="shared" si="7"/>
        <v>1</v>
      </c>
      <c r="J21" s="34">
        <f t="shared" si="8"/>
        <v>4</v>
      </c>
      <c r="K21" s="31">
        <f t="shared" si="9"/>
        <v>4</v>
      </c>
      <c r="L21" s="32">
        <f t="shared" si="0"/>
        <v>8</v>
      </c>
      <c r="M21" s="57" t="s">
        <v>361</v>
      </c>
      <c r="N21" s="58">
        <v>1.9</v>
      </c>
      <c r="O21" s="34">
        <f t="shared" si="1"/>
        <v>7.6</v>
      </c>
      <c r="P21" s="35">
        <f t="shared" si="2"/>
        <v>-0.40000000000000036</v>
      </c>
      <c r="Q21" s="42">
        <f t="shared" si="10"/>
        <v>43.300000000000004</v>
      </c>
      <c r="R21" s="60"/>
      <c r="S21" s="41">
        <f t="shared" si="11"/>
        <v>193.3</v>
      </c>
      <c r="T21" s="30">
        <f t="shared" si="3"/>
        <v>-6.4</v>
      </c>
      <c r="U21" s="36">
        <f t="shared" si="4"/>
        <v>1.3313333333333335</v>
      </c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spans="1:33" x14ac:dyDescent="0.25">
      <c r="A22" s="49"/>
      <c r="B22" s="27">
        <f t="shared" si="5"/>
        <v>13</v>
      </c>
      <c r="C22" s="55">
        <v>38706</v>
      </c>
      <c r="D22" s="56" t="s">
        <v>313</v>
      </c>
      <c r="E22" s="59" t="s">
        <v>19</v>
      </c>
      <c r="F22" s="56">
        <v>2</v>
      </c>
      <c r="G22" s="37">
        <f t="shared" si="6"/>
        <v>0</v>
      </c>
      <c r="H22" s="33">
        <f>MAX($G$10:G22)</f>
        <v>1</v>
      </c>
      <c r="I22" s="38">
        <f t="shared" si="7"/>
        <v>0</v>
      </c>
      <c r="J22" s="34">
        <f t="shared" si="8"/>
        <v>3</v>
      </c>
      <c r="K22" s="31">
        <f t="shared" si="9"/>
        <v>3</v>
      </c>
      <c r="L22" s="32">
        <f t="shared" si="0"/>
        <v>6</v>
      </c>
      <c r="M22" s="57" t="s">
        <v>363</v>
      </c>
      <c r="N22" s="58">
        <v>0</v>
      </c>
      <c r="O22" s="34">
        <f t="shared" si="1"/>
        <v>0</v>
      </c>
      <c r="P22" s="35">
        <f t="shared" si="2"/>
        <v>-6</v>
      </c>
      <c r="Q22" s="42">
        <f t="shared" si="10"/>
        <v>37.300000000000004</v>
      </c>
      <c r="R22" s="60"/>
      <c r="S22" s="41">
        <f t="shared" si="11"/>
        <v>187.3</v>
      </c>
      <c r="T22" s="30">
        <f t="shared" si="3"/>
        <v>-12.4</v>
      </c>
      <c r="U22" s="36">
        <f t="shared" si="4"/>
        <v>1.3313333333333335</v>
      </c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</row>
    <row r="23" spans="1:33" x14ac:dyDescent="0.25">
      <c r="A23" s="49"/>
      <c r="B23" s="27">
        <f t="shared" si="5"/>
        <v>14</v>
      </c>
      <c r="C23" s="55">
        <v>38707</v>
      </c>
      <c r="D23" s="56" t="s">
        <v>313</v>
      </c>
      <c r="E23" s="59" t="s">
        <v>63</v>
      </c>
      <c r="F23" s="56">
        <v>2</v>
      </c>
      <c r="G23" s="37">
        <f t="shared" si="6"/>
        <v>1</v>
      </c>
      <c r="H23" s="33">
        <f>MAX($G$10:G23)</f>
        <v>1</v>
      </c>
      <c r="I23" s="38">
        <f t="shared" si="7"/>
        <v>1</v>
      </c>
      <c r="J23" s="34">
        <f t="shared" si="8"/>
        <v>4</v>
      </c>
      <c r="K23" s="31">
        <f t="shared" si="9"/>
        <v>4</v>
      </c>
      <c r="L23" s="32">
        <f t="shared" si="0"/>
        <v>8</v>
      </c>
      <c r="M23" s="57" t="s">
        <v>251</v>
      </c>
      <c r="N23" s="58">
        <v>0</v>
      </c>
      <c r="O23" s="34">
        <f t="shared" si="1"/>
        <v>0</v>
      </c>
      <c r="P23" s="35">
        <f t="shared" si="2"/>
        <v>-8</v>
      </c>
      <c r="Q23" s="42">
        <f t="shared" si="10"/>
        <v>29.300000000000004</v>
      </c>
      <c r="R23" s="60"/>
      <c r="S23" s="41">
        <f t="shared" si="11"/>
        <v>179.3</v>
      </c>
      <c r="T23" s="30">
        <f t="shared" si="3"/>
        <v>-20.399999999999999</v>
      </c>
      <c r="U23" s="36">
        <f t="shared" si="4"/>
        <v>1.3313333333333335</v>
      </c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</row>
    <row r="24" spans="1:33" x14ac:dyDescent="0.25">
      <c r="A24" s="49"/>
      <c r="B24" s="27">
        <f t="shared" si="5"/>
        <v>15</v>
      </c>
      <c r="C24" s="55">
        <v>38724</v>
      </c>
      <c r="D24" s="56" t="s">
        <v>312</v>
      </c>
      <c r="E24" s="59" t="s">
        <v>185</v>
      </c>
      <c r="F24" s="56">
        <v>2</v>
      </c>
      <c r="G24" s="37">
        <f t="shared" si="6"/>
        <v>2</v>
      </c>
      <c r="H24" s="33">
        <f>MAX($G$10:G24)</f>
        <v>2</v>
      </c>
      <c r="I24" s="38">
        <f t="shared" si="7"/>
        <v>1</v>
      </c>
      <c r="J24" s="34">
        <f t="shared" si="8"/>
        <v>5</v>
      </c>
      <c r="K24" s="31">
        <f t="shared" si="9"/>
        <v>5</v>
      </c>
      <c r="L24" s="32">
        <f t="shared" si="0"/>
        <v>10</v>
      </c>
      <c r="M24" s="57" t="s">
        <v>366</v>
      </c>
      <c r="N24" s="58">
        <v>0</v>
      </c>
      <c r="O24" s="34">
        <f t="shared" si="1"/>
        <v>0</v>
      </c>
      <c r="P24" s="35">
        <f t="shared" si="2"/>
        <v>-10</v>
      </c>
      <c r="Q24" s="42">
        <f t="shared" si="10"/>
        <v>19.300000000000004</v>
      </c>
      <c r="R24" s="60"/>
      <c r="S24" s="41">
        <f t="shared" si="11"/>
        <v>169.3</v>
      </c>
      <c r="T24" s="30">
        <f t="shared" si="3"/>
        <v>-30.4</v>
      </c>
      <c r="U24" s="36">
        <f t="shared" si="4"/>
        <v>1.3313333333333335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</row>
    <row r="25" spans="1:33" x14ac:dyDescent="0.25">
      <c r="A25" s="49"/>
      <c r="B25" s="27">
        <f t="shared" si="5"/>
        <v>16</v>
      </c>
      <c r="C25" s="55">
        <v>38725</v>
      </c>
      <c r="D25" s="56" t="s">
        <v>312</v>
      </c>
      <c r="E25" s="59" t="s">
        <v>74</v>
      </c>
      <c r="F25" s="56">
        <v>2</v>
      </c>
      <c r="G25" s="37">
        <f t="shared" si="6"/>
        <v>3</v>
      </c>
      <c r="H25" s="33">
        <f>MAX($G$10:G25)</f>
        <v>3</v>
      </c>
      <c r="I25" s="38">
        <f t="shared" si="7"/>
        <v>1</v>
      </c>
      <c r="J25" s="34">
        <f t="shared" si="8"/>
        <v>6</v>
      </c>
      <c r="K25" s="31">
        <f t="shared" si="9"/>
        <v>6</v>
      </c>
      <c r="L25" s="32">
        <f t="shared" si="0"/>
        <v>12</v>
      </c>
      <c r="M25" s="57" t="s">
        <v>235</v>
      </c>
      <c r="N25" s="58">
        <v>2.2000000000000002</v>
      </c>
      <c r="O25" s="34">
        <f t="shared" si="1"/>
        <v>13.200000000000001</v>
      </c>
      <c r="P25" s="35">
        <f t="shared" si="2"/>
        <v>1.2000000000000011</v>
      </c>
      <c r="Q25" s="42">
        <f t="shared" si="10"/>
        <v>20.500000000000007</v>
      </c>
      <c r="R25" s="60"/>
      <c r="S25" s="41">
        <f t="shared" si="11"/>
        <v>170.5</v>
      </c>
      <c r="T25" s="30">
        <f t="shared" si="3"/>
        <v>-29.199999999999996</v>
      </c>
      <c r="U25" s="36">
        <f t="shared" si="4"/>
        <v>1.3313333333333335</v>
      </c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spans="1:33" x14ac:dyDescent="0.25">
      <c r="A26" s="49"/>
      <c r="B26" s="27">
        <f t="shared" si="5"/>
        <v>17</v>
      </c>
      <c r="C26" s="55">
        <v>38733</v>
      </c>
      <c r="D26" s="56" t="s">
        <v>313</v>
      </c>
      <c r="E26" s="59" t="s">
        <v>191</v>
      </c>
      <c r="F26" s="56">
        <v>2</v>
      </c>
      <c r="G26" s="37">
        <f t="shared" si="6"/>
        <v>0</v>
      </c>
      <c r="H26" s="33">
        <f>MAX($G$10:G26)</f>
        <v>3</v>
      </c>
      <c r="I26" s="38">
        <f t="shared" si="7"/>
        <v>0</v>
      </c>
      <c r="J26" s="34">
        <f t="shared" si="8"/>
        <v>3</v>
      </c>
      <c r="K26" s="31">
        <f t="shared" si="9"/>
        <v>3</v>
      </c>
      <c r="L26" s="32">
        <f t="shared" si="0"/>
        <v>6</v>
      </c>
      <c r="M26" s="57" t="s">
        <v>369</v>
      </c>
      <c r="N26" s="58">
        <v>0</v>
      </c>
      <c r="O26" s="34">
        <f t="shared" si="1"/>
        <v>0</v>
      </c>
      <c r="P26" s="35">
        <f t="shared" si="2"/>
        <v>-6</v>
      </c>
      <c r="Q26" s="42">
        <f t="shared" si="10"/>
        <v>14.500000000000007</v>
      </c>
      <c r="R26" s="60"/>
      <c r="S26" s="41">
        <f t="shared" si="11"/>
        <v>164.5</v>
      </c>
      <c r="T26" s="30">
        <f t="shared" si="3"/>
        <v>-35.199999999999996</v>
      </c>
      <c r="U26" s="36">
        <f t="shared" si="4"/>
        <v>1.3313333333333335</v>
      </c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</row>
    <row r="27" spans="1:33" x14ac:dyDescent="0.25">
      <c r="A27" s="49"/>
      <c r="B27" s="27">
        <f t="shared" si="5"/>
        <v>18</v>
      </c>
      <c r="C27" s="55">
        <v>38745</v>
      </c>
      <c r="D27" s="56" t="s">
        <v>312</v>
      </c>
      <c r="E27" s="59" t="s">
        <v>66</v>
      </c>
      <c r="F27" s="56">
        <v>2</v>
      </c>
      <c r="G27" s="37">
        <f t="shared" si="6"/>
        <v>1</v>
      </c>
      <c r="H27" s="33">
        <f>MAX($G$10:G27)</f>
        <v>3</v>
      </c>
      <c r="I27" s="38">
        <f t="shared" si="7"/>
        <v>0.33333333333333331</v>
      </c>
      <c r="J27" s="34">
        <f t="shared" si="8"/>
        <v>4</v>
      </c>
      <c r="K27" s="31">
        <f t="shared" si="9"/>
        <v>4</v>
      </c>
      <c r="L27" s="32">
        <f t="shared" si="0"/>
        <v>8</v>
      </c>
      <c r="M27" s="57" t="s">
        <v>123</v>
      </c>
      <c r="N27" s="58">
        <v>0</v>
      </c>
      <c r="O27" s="34">
        <f t="shared" si="1"/>
        <v>0</v>
      </c>
      <c r="P27" s="35">
        <f t="shared" si="2"/>
        <v>-8</v>
      </c>
      <c r="Q27" s="42">
        <f t="shared" si="10"/>
        <v>6.5000000000000071</v>
      </c>
      <c r="R27" s="60"/>
      <c r="S27" s="41">
        <f t="shared" si="11"/>
        <v>156.5</v>
      </c>
      <c r="T27" s="30">
        <f t="shared" si="3"/>
        <v>-43.199999999999996</v>
      </c>
      <c r="U27" s="36">
        <f t="shared" si="4"/>
        <v>1.3313333333333335</v>
      </c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</row>
    <row r="28" spans="1:33" x14ac:dyDescent="0.25">
      <c r="A28" s="49"/>
      <c r="B28" s="27">
        <f t="shared" si="5"/>
        <v>19</v>
      </c>
      <c r="C28" s="55">
        <v>38760</v>
      </c>
      <c r="D28" s="56" t="s">
        <v>312</v>
      </c>
      <c r="E28" s="59" t="s">
        <v>69</v>
      </c>
      <c r="F28" s="56">
        <v>2</v>
      </c>
      <c r="G28" s="37">
        <f t="shared" si="6"/>
        <v>2</v>
      </c>
      <c r="H28" s="33">
        <f>MAX($G$10:G28)</f>
        <v>3</v>
      </c>
      <c r="I28" s="38">
        <f t="shared" si="7"/>
        <v>0.66666666666666663</v>
      </c>
      <c r="J28" s="34">
        <f t="shared" si="8"/>
        <v>5</v>
      </c>
      <c r="K28" s="31">
        <f t="shared" si="9"/>
        <v>0</v>
      </c>
      <c r="L28" s="32">
        <f t="shared" si="0"/>
        <v>0</v>
      </c>
      <c r="M28" s="57" t="s">
        <v>372</v>
      </c>
      <c r="N28" s="58">
        <v>1.6</v>
      </c>
      <c r="O28" s="34">
        <f t="shared" si="1"/>
        <v>0</v>
      </c>
      <c r="P28" s="35">
        <f t="shared" si="2"/>
        <v>0</v>
      </c>
      <c r="Q28" s="42">
        <f t="shared" si="10"/>
        <v>6.5000000000000071</v>
      </c>
      <c r="R28" s="60"/>
      <c r="S28" s="41">
        <f t="shared" si="11"/>
        <v>156.5</v>
      </c>
      <c r="T28" s="30">
        <f t="shared" si="3"/>
        <v>-43.199999999999996</v>
      </c>
      <c r="U28" s="36">
        <f t="shared" si="4"/>
        <v>1.3313333333333335</v>
      </c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</row>
    <row r="29" spans="1:33" x14ac:dyDescent="0.25">
      <c r="A29" s="49"/>
      <c r="B29" s="27">
        <f t="shared" si="5"/>
        <v>20</v>
      </c>
      <c r="C29" s="55">
        <v>38771</v>
      </c>
      <c r="D29" s="56" t="s">
        <v>313</v>
      </c>
      <c r="E29" s="59" t="s">
        <v>70</v>
      </c>
      <c r="F29" s="56">
        <v>2</v>
      </c>
      <c r="G29" s="37">
        <f t="shared" si="6"/>
        <v>0</v>
      </c>
      <c r="H29" s="33">
        <f>MAX($G$10:G29)</f>
        <v>3</v>
      </c>
      <c r="I29" s="38">
        <f t="shared" si="7"/>
        <v>0</v>
      </c>
      <c r="J29" s="34">
        <f t="shared" si="8"/>
        <v>3</v>
      </c>
      <c r="K29" s="31">
        <f t="shared" si="9"/>
        <v>3</v>
      </c>
      <c r="L29" s="32">
        <f t="shared" si="0"/>
        <v>6</v>
      </c>
      <c r="M29" s="57" t="s">
        <v>374</v>
      </c>
      <c r="N29" s="58">
        <v>0</v>
      </c>
      <c r="O29" s="34">
        <f t="shared" si="1"/>
        <v>0</v>
      </c>
      <c r="P29" s="35">
        <f t="shared" si="2"/>
        <v>-6</v>
      </c>
      <c r="Q29" s="42">
        <f t="shared" si="10"/>
        <v>0.50000000000000711</v>
      </c>
      <c r="R29" s="60"/>
      <c r="S29" s="41">
        <f t="shared" si="11"/>
        <v>150.5</v>
      </c>
      <c r="T29" s="30">
        <f t="shared" si="3"/>
        <v>-49.199999999999996</v>
      </c>
      <c r="U29" s="36">
        <f t="shared" si="4"/>
        <v>1.3313333333333335</v>
      </c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</row>
    <row r="30" spans="1:33" x14ac:dyDescent="0.25">
      <c r="A30" s="49"/>
      <c r="B30" s="27">
        <f t="shared" si="5"/>
        <v>21</v>
      </c>
      <c r="C30" s="55">
        <v>38822</v>
      </c>
      <c r="D30" s="56" t="s">
        <v>312</v>
      </c>
      <c r="E30" s="59" t="s">
        <v>376</v>
      </c>
      <c r="F30" s="56">
        <v>2</v>
      </c>
      <c r="G30" s="37">
        <f t="shared" si="6"/>
        <v>1</v>
      </c>
      <c r="H30" s="33">
        <f>MAX($G$10:G30)</f>
        <v>3</v>
      </c>
      <c r="I30" s="38">
        <f t="shared" si="7"/>
        <v>0.33333333333333331</v>
      </c>
      <c r="J30" s="34">
        <f t="shared" si="8"/>
        <v>4</v>
      </c>
      <c r="K30" s="31">
        <f t="shared" si="9"/>
        <v>4</v>
      </c>
      <c r="L30" s="32">
        <f t="shared" si="0"/>
        <v>8</v>
      </c>
      <c r="M30" s="57" t="s">
        <v>377</v>
      </c>
      <c r="N30" s="58">
        <v>0</v>
      </c>
      <c r="O30" s="34">
        <f t="shared" si="1"/>
        <v>0</v>
      </c>
      <c r="P30" s="35">
        <f t="shared" si="2"/>
        <v>-8</v>
      </c>
      <c r="Q30" s="42">
        <f t="shared" si="10"/>
        <v>-7.4999999999999929</v>
      </c>
      <c r="R30" s="60"/>
      <c r="S30" s="41">
        <f t="shared" si="11"/>
        <v>142.5</v>
      </c>
      <c r="T30" s="30">
        <f t="shared" si="3"/>
        <v>-57.199999999999996</v>
      </c>
      <c r="U30" s="36">
        <f t="shared" si="4"/>
        <v>1.3313333333333335</v>
      </c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</row>
    <row r="31" spans="1:33" x14ac:dyDescent="0.25">
      <c r="A31" s="49"/>
      <c r="B31" s="27">
        <f t="shared" si="5"/>
        <v>22</v>
      </c>
      <c r="C31" s="55">
        <v>38829</v>
      </c>
      <c r="D31" s="56" t="s">
        <v>312</v>
      </c>
      <c r="E31" s="59" t="s">
        <v>24</v>
      </c>
      <c r="F31" s="56">
        <v>2</v>
      </c>
      <c r="G31" s="37">
        <f t="shared" si="6"/>
        <v>2</v>
      </c>
      <c r="H31" s="33">
        <f>MAX($G$10:G31)</f>
        <v>3</v>
      </c>
      <c r="I31" s="38">
        <f t="shared" si="7"/>
        <v>0.66666666666666663</v>
      </c>
      <c r="J31" s="34">
        <f t="shared" si="8"/>
        <v>5</v>
      </c>
      <c r="K31" s="31">
        <f t="shared" si="9"/>
        <v>0</v>
      </c>
      <c r="L31" s="32">
        <f t="shared" si="0"/>
        <v>0</v>
      </c>
      <c r="M31" s="57" t="s">
        <v>269</v>
      </c>
      <c r="N31" s="58">
        <v>2.2000000000000002</v>
      </c>
      <c r="O31" s="34">
        <f t="shared" si="1"/>
        <v>0</v>
      </c>
      <c r="P31" s="35">
        <f t="shared" si="2"/>
        <v>0</v>
      </c>
      <c r="Q31" s="42">
        <f t="shared" si="10"/>
        <v>-7.4999999999999929</v>
      </c>
      <c r="R31" s="60"/>
      <c r="S31" s="41">
        <f t="shared" si="11"/>
        <v>142.5</v>
      </c>
      <c r="T31" s="30">
        <f t="shared" si="3"/>
        <v>-57.199999999999996</v>
      </c>
      <c r="U31" s="36">
        <f t="shared" si="4"/>
        <v>1.3313333333333335</v>
      </c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</row>
    <row r="32" spans="1:33" x14ac:dyDescent="0.25">
      <c r="A32" s="49"/>
      <c r="B32" s="27">
        <f t="shared" si="5"/>
        <v>23</v>
      </c>
      <c r="C32" s="55">
        <v>38850</v>
      </c>
      <c r="D32" s="56" t="s">
        <v>312</v>
      </c>
      <c r="E32" s="59" t="s">
        <v>180</v>
      </c>
      <c r="F32" s="56">
        <v>2</v>
      </c>
      <c r="G32" s="37">
        <f t="shared" si="6"/>
        <v>0</v>
      </c>
      <c r="H32" s="33">
        <f>MAX($G$10:G32)</f>
        <v>3</v>
      </c>
      <c r="I32" s="38">
        <f t="shared" si="7"/>
        <v>0</v>
      </c>
      <c r="J32" s="34">
        <f t="shared" si="8"/>
        <v>3</v>
      </c>
      <c r="K32" s="31">
        <f t="shared" si="9"/>
        <v>3</v>
      </c>
      <c r="L32" s="32">
        <f t="shared" si="0"/>
        <v>6</v>
      </c>
      <c r="M32" s="57" t="s">
        <v>380</v>
      </c>
      <c r="N32" s="58">
        <v>2.7</v>
      </c>
      <c r="O32" s="34">
        <f t="shared" si="1"/>
        <v>8.1000000000000014</v>
      </c>
      <c r="P32" s="35">
        <f t="shared" si="2"/>
        <v>2.1000000000000014</v>
      </c>
      <c r="Q32" s="42">
        <f t="shared" si="10"/>
        <v>-5.3999999999999915</v>
      </c>
      <c r="R32" s="60"/>
      <c r="S32" s="41">
        <f t="shared" si="11"/>
        <v>144.6</v>
      </c>
      <c r="T32" s="30">
        <f t="shared" si="3"/>
        <v>-55.099999999999994</v>
      </c>
      <c r="U32" s="36">
        <f t="shared" si="4"/>
        <v>1.3313333333333335</v>
      </c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</row>
    <row r="33" spans="1:33" x14ac:dyDescent="0.25">
      <c r="A33" s="49"/>
      <c r="B33" s="27">
        <f t="shared" si="5"/>
        <v>24</v>
      </c>
      <c r="C33" s="55">
        <v>38860</v>
      </c>
      <c r="D33" s="56" t="s">
        <v>1672</v>
      </c>
      <c r="E33" s="59" t="s">
        <v>122</v>
      </c>
      <c r="F33" s="56">
        <v>2</v>
      </c>
      <c r="G33" s="37">
        <f t="shared" si="6"/>
        <v>0</v>
      </c>
      <c r="H33" s="33">
        <f>MAX($G$10:G33)</f>
        <v>3</v>
      </c>
      <c r="I33" s="38">
        <f t="shared" si="7"/>
        <v>0</v>
      </c>
      <c r="J33" s="34">
        <f t="shared" si="8"/>
        <v>3</v>
      </c>
      <c r="K33" s="31">
        <f t="shared" si="9"/>
        <v>3</v>
      </c>
      <c r="L33" s="32">
        <f t="shared" si="0"/>
        <v>6</v>
      </c>
      <c r="M33" s="57" t="s">
        <v>382</v>
      </c>
      <c r="N33" s="58">
        <v>0</v>
      </c>
      <c r="O33" s="34">
        <f t="shared" si="1"/>
        <v>0</v>
      </c>
      <c r="P33" s="35">
        <f t="shared" si="2"/>
        <v>-6</v>
      </c>
      <c r="Q33" s="42">
        <f t="shared" si="10"/>
        <v>-11.399999999999991</v>
      </c>
      <c r="R33" s="60"/>
      <c r="S33" s="41">
        <f t="shared" si="11"/>
        <v>138.6</v>
      </c>
      <c r="T33" s="30">
        <f t="shared" si="3"/>
        <v>-61.099999999999994</v>
      </c>
      <c r="U33" s="36">
        <f t="shared" si="4"/>
        <v>1.3313333333333335</v>
      </c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</row>
    <row r="34" spans="1:33" x14ac:dyDescent="0.25">
      <c r="A34" s="49"/>
      <c r="B34" s="27">
        <f t="shared" si="5"/>
        <v>25</v>
      </c>
      <c r="C34" s="55">
        <v>38867</v>
      </c>
      <c r="D34" s="56" t="s">
        <v>1672</v>
      </c>
      <c r="E34" s="59" t="s">
        <v>55</v>
      </c>
      <c r="F34" s="56">
        <v>2</v>
      </c>
      <c r="G34" s="37">
        <f t="shared" si="6"/>
        <v>1</v>
      </c>
      <c r="H34" s="33">
        <f>MAX($G$10:G34)</f>
        <v>3</v>
      </c>
      <c r="I34" s="38">
        <f t="shared" si="7"/>
        <v>0.33333333333333331</v>
      </c>
      <c r="J34" s="34">
        <f t="shared" si="8"/>
        <v>4</v>
      </c>
      <c r="K34" s="31">
        <f t="shared" si="9"/>
        <v>4</v>
      </c>
      <c r="L34" s="32">
        <f t="shared" si="0"/>
        <v>8</v>
      </c>
      <c r="M34" s="57" t="s">
        <v>384</v>
      </c>
      <c r="N34" s="58">
        <v>3.1</v>
      </c>
      <c r="O34" s="34">
        <f t="shared" si="1"/>
        <v>12.4</v>
      </c>
      <c r="P34" s="35">
        <f t="shared" si="2"/>
        <v>4.4000000000000004</v>
      </c>
      <c r="Q34" s="42">
        <f t="shared" si="10"/>
        <v>-6.9999999999999911</v>
      </c>
      <c r="R34" s="60"/>
      <c r="S34" s="41">
        <f t="shared" si="11"/>
        <v>143</v>
      </c>
      <c r="T34" s="30">
        <f t="shared" si="3"/>
        <v>-56.699999999999996</v>
      </c>
      <c r="U34" s="36">
        <f t="shared" si="4"/>
        <v>1.3313333333333335</v>
      </c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</row>
    <row r="35" spans="1:33" x14ac:dyDescent="0.25">
      <c r="A35" s="49"/>
      <c r="B35" s="27">
        <f t="shared" si="5"/>
        <v>26</v>
      </c>
      <c r="C35" s="55">
        <v>38887</v>
      </c>
      <c r="D35" s="56" t="s">
        <v>1672</v>
      </c>
      <c r="E35" s="59" t="s">
        <v>199</v>
      </c>
      <c r="F35" s="56">
        <v>2</v>
      </c>
      <c r="G35" s="37">
        <f t="shared" si="6"/>
        <v>0</v>
      </c>
      <c r="H35" s="33">
        <f>MAX($G$10:G35)</f>
        <v>3</v>
      </c>
      <c r="I35" s="38">
        <f t="shared" si="7"/>
        <v>0</v>
      </c>
      <c r="J35" s="34">
        <f t="shared" si="8"/>
        <v>3</v>
      </c>
      <c r="K35" s="31">
        <f t="shared" si="9"/>
        <v>3</v>
      </c>
      <c r="L35" s="32">
        <f t="shared" si="0"/>
        <v>6</v>
      </c>
      <c r="M35" s="57" t="s">
        <v>386</v>
      </c>
      <c r="N35" s="58">
        <v>0</v>
      </c>
      <c r="O35" s="34">
        <f t="shared" si="1"/>
        <v>0</v>
      </c>
      <c r="P35" s="35">
        <f t="shared" si="2"/>
        <v>-6</v>
      </c>
      <c r="Q35" s="42">
        <f t="shared" si="10"/>
        <v>-12.999999999999991</v>
      </c>
      <c r="R35" s="60"/>
      <c r="S35" s="41">
        <f t="shared" si="11"/>
        <v>137</v>
      </c>
      <c r="T35" s="30">
        <f t="shared" si="3"/>
        <v>-62.699999999999996</v>
      </c>
      <c r="U35" s="36">
        <f t="shared" si="4"/>
        <v>1.3313333333333335</v>
      </c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</row>
    <row r="36" spans="1:33" x14ac:dyDescent="0.25">
      <c r="A36" s="49"/>
      <c r="B36" s="27">
        <f t="shared" si="5"/>
        <v>27</v>
      </c>
      <c r="C36" s="55">
        <v>38892</v>
      </c>
      <c r="D36" s="56" t="s">
        <v>312</v>
      </c>
      <c r="E36" s="59" t="s">
        <v>208</v>
      </c>
      <c r="F36" s="56">
        <v>2</v>
      </c>
      <c r="G36" s="37">
        <f t="shared" si="6"/>
        <v>1</v>
      </c>
      <c r="H36" s="33">
        <f>MAX($G$10:G36)</f>
        <v>3</v>
      </c>
      <c r="I36" s="38">
        <f t="shared" si="7"/>
        <v>0.33333333333333331</v>
      </c>
      <c r="J36" s="34">
        <f t="shared" si="8"/>
        <v>4</v>
      </c>
      <c r="K36" s="31">
        <f t="shared" si="9"/>
        <v>4</v>
      </c>
      <c r="L36" s="32">
        <f t="shared" si="0"/>
        <v>8</v>
      </c>
      <c r="M36" s="57" t="s">
        <v>388</v>
      </c>
      <c r="N36" s="58">
        <v>2.2000000000000002</v>
      </c>
      <c r="O36" s="34">
        <f t="shared" si="1"/>
        <v>8.8000000000000007</v>
      </c>
      <c r="P36" s="35">
        <f t="shared" si="2"/>
        <v>0.80000000000000071</v>
      </c>
      <c r="Q36" s="42">
        <f t="shared" si="10"/>
        <v>-12.19999999999999</v>
      </c>
      <c r="R36" s="60"/>
      <c r="S36" s="41">
        <f t="shared" si="11"/>
        <v>137.80000000000001</v>
      </c>
      <c r="T36" s="30">
        <f t="shared" si="3"/>
        <v>-61.899999999999991</v>
      </c>
      <c r="U36" s="36">
        <f t="shared" si="4"/>
        <v>1.3313333333333335</v>
      </c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</row>
    <row r="37" spans="1:33" x14ac:dyDescent="0.25">
      <c r="A37" s="49"/>
      <c r="B37" s="27">
        <f t="shared" si="5"/>
        <v>28</v>
      </c>
      <c r="C37" s="55">
        <v>38895</v>
      </c>
      <c r="D37" s="56" t="s">
        <v>1676</v>
      </c>
      <c r="E37" s="59" t="s">
        <v>242</v>
      </c>
      <c r="F37" s="56">
        <v>2</v>
      </c>
      <c r="G37" s="37">
        <f t="shared" si="6"/>
        <v>0</v>
      </c>
      <c r="H37" s="33">
        <f>MAX($G$10:G37)</f>
        <v>3</v>
      </c>
      <c r="I37" s="38">
        <f t="shared" si="7"/>
        <v>0</v>
      </c>
      <c r="J37" s="34">
        <f t="shared" si="8"/>
        <v>3</v>
      </c>
      <c r="K37" s="31">
        <f t="shared" si="9"/>
        <v>3</v>
      </c>
      <c r="L37" s="32">
        <f t="shared" si="0"/>
        <v>6</v>
      </c>
      <c r="M37" s="57" t="s">
        <v>390</v>
      </c>
      <c r="N37" s="58">
        <v>0</v>
      </c>
      <c r="O37" s="34">
        <f t="shared" si="1"/>
        <v>0</v>
      </c>
      <c r="P37" s="35">
        <f t="shared" si="2"/>
        <v>-6</v>
      </c>
      <c r="Q37" s="42">
        <f t="shared" si="10"/>
        <v>-18.199999999999989</v>
      </c>
      <c r="R37" s="60"/>
      <c r="S37" s="41">
        <f t="shared" si="11"/>
        <v>131.80000000000001</v>
      </c>
      <c r="T37" s="30">
        <f t="shared" si="3"/>
        <v>-67.899999999999991</v>
      </c>
      <c r="U37" s="36">
        <f t="shared" si="4"/>
        <v>1.3313333333333335</v>
      </c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</row>
    <row r="38" spans="1:33" x14ac:dyDescent="0.25">
      <c r="A38" s="49"/>
      <c r="B38" s="27">
        <f t="shared" si="5"/>
        <v>29</v>
      </c>
      <c r="C38" s="55">
        <v>38897</v>
      </c>
      <c r="D38" s="56" t="s">
        <v>313</v>
      </c>
      <c r="E38" s="59" t="s">
        <v>81</v>
      </c>
      <c r="F38" s="56">
        <v>2</v>
      </c>
      <c r="G38" s="37">
        <f t="shared" si="6"/>
        <v>1</v>
      </c>
      <c r="H38" s="33">
        <f>MAX($G$10:G38)</f>
        <v>3</v>
      </c>
      <c r="I38" s="38">
        <f t="shared" si="7"/>
        <v>0.33333333333333331</v>
      </c>
      <c r="J38" s="34">
        <f t="shared" si="8"/>
        <v>4</v>
      </c>
      <c r="K38" s="31">
        <f t="shared" si="9"/>
        <v>4</v>
      </c>
      <c r="L38" s="32">
        <f t="shared" si="0"/>
        <v>8</v>
      </c>
      <c r="M38" s="57" t="s">
        <v>194</v>
      </c>
      <c r="N38" s="58">
        <v>0</v>
      </c>
      <c r="O38" s="34">
        <f t="shared" si="1"/>
        <v>0</v>
      </c>
      <c r="P38" s="35">
        <f t="shared" si="2"/>
        <v>-8</v>
      </c>
      <c r="Q38" s="42">
        <f t="shared" si="10"/>
        <v>-26.199999999999989</v>
      </c>
      <c r="R38" s="60"/>
      <c r="S38" s="41">
        <f t="shared" si="11"/>
        <v>123.80000000000001</v>
      </c>
      <c r="T38" s="30">
        <f t="shared" si="3"/>
        <v>-75.899999999999991</v>
      </c>
      <c r="U38" s="36">
        <f t="shared" si="4"/>
        <v>1.3313333333333335</v>
      </c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</row>
    <row r="39" spans="1:33" x14ac:dyDescent="0.25">
      <c r="A39" s="49"/>
      <c r="B39" s="27">
        <f t="shared" si="5"/>
        <v>30</v>
      </c>
      <c r="C39" s="55">
        <v>38910</v>
      </c>
      <c r="D39" s="56" t="s">
        <v>313</v>
      </c>
      <c r="E39" s="59" t="s">
        <v>57</v>
      </c>
      <c r="F39" s="56">
        <v>2</v>
      </c>
      <c r="G39" s="37">
        <f t="shared" si="6"/>
        <v>2</v>
      </c>
      <c r="H39" s="33">
        <f>MAX($G$10:G39)</f>
        <v>3</v>
      </c>
      <c r="I39" s="38">
        <f t="shared" si="7"/>
        <v>0.66666666666666663</v>
      </c>
      <c r="J39" s="34">
        <f t="shared" si="8"/>
        <v>5</v>
      </c>
      <c r="K39" s="31">
        <f t="shared" si="9"/>
        <v>0</v>
      </c>
      <c r="L39" s="32">
        <f t="shared" si="0"/>
        <v>0</v>
      </c>
      <c r="M39" s="57" t="s">
        <v>393</v>
      </c>
      <c r="N39" s="58">
        <v>0</v>
      </c>
      <c r="O39" s="34">
        <f t="shared" si="1"/>
        <v>0</v>
      </c>
      <c r="P39" s="35">
        <f t="shared" si="2"/>
        <v>0</v>
      </c>
      <c r="Q39" s="42">
        <f t="shared" si="10"/>
        <v>-26.199999999999989</v>
      </c>
      <c r="R39" s="60"/>
      <c r="S39" s="41">
        <f t="shared" si="11"/>
        <v>123.80000000000001</v>
      </c>
      <c r="T39" s="30">
        <f t="shared" si="3"/>
        <v>-75.899999999999991</v>
      </c>
      <c r="U39" s="36">
        <f t="shared" si="4"/>
        <v>1.3313333333333335</v>
      </c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</row>
    <row r="40" spans="1:33" x14ac:dyDescent="0.25">
      <c r="A40" s="49"/>
      <c r="B40" s="27">
        <f t="shared" si="5"/>
        <v>31</v>
      </c>
      <c r="C40" s="55">
        <v>38911</v>
      </c>
      <c r="D40" s="56" t="s">
        <v>313</v>
      </c>
      <c r="E40" s="59" t="s">
        <v>236</v>
      </c>
      <c r="F40" s="56">
        <v>2</v>
      </c>
      <c r="G40" s="37">
        <f t="shared" si="6"/>
        <v>3</v>
      </c>
      <c r="H40" s="33">
        <f>MAX($G$10:G40)</f>
        <v>3</v>
      </c>
      <c r="I40" s="38">
        <f t="shared" si="7"/>
        <v>1</v>
      </c>
      <c r="J40" s="34">
        <f t="shared" si="8"/>
        <v>6</v>
      </c>
      <c r="K40" s="31">
        <f t="shared" si="9"/>
        <v>6</v>
      </c>
      <c r="L40" s="32">
        <f t="shared" si="0"/>
        <v>12</v>
      </c>
      <c r="M40" s="57" t="s">
        <v>395</v>
      </c>
      <c r="N40" s="58">
        <v>0</v>
      </c>
      <c r="O40" s="34">
        <f t="shared" si="1"/>
        <v>0</v>
      </c>
      <c r="P40" s="35">
        <f t="shared" si="2"/>
        <v>-12</v>
      </c>
      <c r="Q40" s="42">
        <f t="shared" si="10"/>
        <v>-38.199999999999989</v>
      </c>
      <c r="R40" s="60"/>
      <c r="S40" s="41">
        <f t="shared" si="11"/>
        <v>111.80000000000001</v>
      </c>
      <c r="T40" s="30">
        <f t="shared" si="3"/>
        <v>-87.899999999999991</v>
      </c>
      <c r="U40" s="36">
        <f t="shared" si="4"/>
        <v>1.3313333333333335</v>
      </c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</row>
    <row r="41" spans="1:33" x14ac:dyDescent="0.25">
      <c r="A41" s="49"/>
      <c r="B41" s="27">
        <f t="shared" si="5"/>
        <v>32</v>
      </c>
      <c r="C41" s="55">
        <v>38914</v>
      </c>
      <c r="D41" s="56" t="s">
        <v>312</v>
      </c>
      <c r="E41" s="59" t="s">
        <v>118</v>
      </c>
      <c r="F41" s="56">
        <v>2</v>
      </c>
      <c r="G41" s="37">
        <f t="shared" si="6"/>
        <v>4</v>
      </c>
      <c r="H41" s="33">
        <f>MAX($G$10:G41)</f>
        <v>4</v>
      </c>
      <c r="I41" s="38">
        <f t="shared" si="7"/>
        <v>1</v>
      </c>
      <c r="J41" s="34">
        <f t="shared" si="8"/>
        <v>7</v>
      </c>
      <c r="K41" s="31">
        <f t="shared" si="9"/>
        <v>7</v>
      </c>
      <c r="L41" s="32">
        <f t="shared" si="0"/>
        <v>14</v>
      </c>
      <c r="M41" s="57" t="s">
        <v>397</v>
      </c>
      <c r="N41" s="58">
        <v>0</v>
      </c>
      <c r="O41" s="34">
        <f t="shared" si="1"/>
        <v>0</v>
      </c>
      <c r="P41" s="35">
        <f t="shared" si="2"/>
        <v>-14</v>
      </c>
      <c r="Q41" s="42">
        <f t="shared" si="10"/>
        <v>-52.199999999999989</v>
      </c>
      <c r="R41" s="60"/>
      <c r="S41" s="41">
        <f t="shared" si="11"/>
        <v>97.800000000000011</v>
      </c>
      <c r="T41" s="30">
        <f t="shared" si="3"/>
        <v>-101.89999999999999</v>
      </c>
      <c r="U41" s="36">
        <f t="shared" si="4"/>
        <v>1.3313333333333335</v>
      </c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</row>
    <row r="42" spans="1:33" x14ac:dyDescent="0.25">
      <c r="A42" s="49"/>
      <c r="B42" s="27">
        <f t="shared" si="5"/>
        <v>33</v>
      </c>
      <c r="C42" s="55">
        <v>38928</v>
      </c>
      <c r="D42" s="56" t="s">
        <v>312</v>
      </c>
      <c r="E42" s="59" t="s">
        <v>199</v>
      </c>
      <c r="F42" s="56">
        <v>2</v>
      </c>
      <c r="G42" s="37">
        <f t="shared" si="6"/>
        <v>5</v>
      </c>
      <c r="H42" s="33">
        <f>MAX($G$10:G42)</f>
        <v>5</v>
      </c>
      <c r="I42" s="38">
        <f t="shared" si="7"/>
        <v>1</v>
      </c>
      <c r="J42" s="34">
        <f t="shared" si="8"/>
        <v>8</v>
      </c>
      <c r="K42" s="31">
        <f t="shared" si="9"/>
        <v>8</v>
      </c>
      <c r="L42" s="32">
        <f t="shared" si="0"/>
        <v>16</v>
      </c>
      <c r="M42" s="57" t="s">
        <v>399</v>
      </c>
      <c r="N42" s="58">
        <v>6.6</v>
      </c>
      <c r="O42" s="34">
        <f t="shared" si="1"/>
        <v>52.8</v>
      </c>
      <c r="P42" s="35">
        <f t="shared" si="2"/>
        <v>36.799999999999997</v>
      </c>
      <c r="Q42" s="42">
        <f t="shared" si="10"/>
        <v>-15.399999999999991</v>
      </c>
      <c r="R42" s="60"/>
      <c r="S42" s="41">
        <f t="shared" si="11"/>
        <v>134.60000000000002</v>
      </c>
      <c r="T42" s="30">
        <f t="shared" si="3"/>
        <v>-65.099999999999994</v>
      </c>
      <c r="U42" s="36">
        <f t="shared" si="4"/>
        <v>1.3313333333333335</v>
      </c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</row>
    <row r="43" spans="1:33" x14ac:dyDescent="0.25">
      <c r="A43" s="49"/>
      <c r="B43" s="27">
        <f t="shared" si="5"/>
        <v>34</v>
      </c>
      <c r="C43" s="55">
        <v>38932</v>
      </c>
      <c r="D43" s="56" t="s">
        <v>313</v>
      </c>
      <c r="E43" s="59" t="s">
        <v>242</v>
      </c>
      <c r="F43" s="56">
        <v>2</v>
      </c>
      <c r="G43" s="37">
        <f t="shared" si="6"/>
        <v>0</v>
      </c>
      <c r="H43" s="33">
        <f>MAX($G$10:G43)</f>
        <v>5</v>
      </c>
      <c r="I43" s="38">
        <f t="shared" si="7"/>
        <v>0</v>
      </c>
      <c r="J43" s="34">
        <f t="shared" si="8"/>
        <v>3</v>
      </c>
      <c r="K43" s="31">
        <f t="shared" si="9"/>
        <v>3</v>
      </c>
      <c r="L43" s="32">
        <f t="shared" si="0"/>
        <v>6</v>
      </c>
      <c r="M43" s="57" t="s">
        <v>401</v>
      </c>
      <c r="N43" s="58">
        <v>3</v>
      </c>
      <c r="O43" s="34">
        <f t="shared" si="1"/>
        <v>9</v>
      </c>
      <c r="P43" s="35">
        <f t="shared" si="2"/>
        <v>3</v>
      </c>
      <c r="Q43" s="42">
        <f t="shared" si="10"/>
        <v>-12.399999999999991</v>
      </c>
      <c r="R43" s="60"/>
      <c r="S43" s="41">
        <f t="shared" si="11"/>
        <v>137.60000000000002</v>
      </c>
      <c r="T43" s="30">
        <f t="shared" si="3"/>
        <v>-62.099999999999994</v>
      </c>
      <c r="U43" s="36">
        <f t="shared" si="4"/>
        <v>1.3313333333333335</v>
      </c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</row>
    <row r="44" spans="1:33" x14ac:dyDescent="0.25">
      <c r="A44" s="49"/>
      <c r="B44" s="27">
        <f t="shared" si="5"/>
        <v>35</v>
      </c>
      <c r="C44" s="55">
        <v>38950</v>
      </c>
      <c r="D44" s="56" t="s">
        <v>313</v>
      </c>
      <c r="E44" s="59" t="s">
        <v>181</v>
      </c>
      <c r="F44" s="56">
        <v>2</v>
      </c>
      <c r="G44" s="37">
        <f t="shared" si="6"/>
        <v>0</v>
      </c>
      <c r="H44" s="33">
        <f>MAX($G$10:G44)</f>
        <v>5</v>
      </c>
      <c r="I44" s="38">
        <f t="shared" si="7"/>
        <v>0</v>
      </c>
      <c r="J44" s="34">
        <f t="shared" si="8"/>
        <v>3</v>
      </c>
      <c r="K44" s="31">
        <f t="shared" si="9"/>
        <v>3</v>
      </c>
      <c r="L44" s="32">
        <f t="shared" si="0"/>
        <v>6</v>
      </c>
      <c r="M44" s="57" t="s">
        <v>403</v>
      </c>
      <c r="N44" s="58">
        <v>0</v>
      </c>
      <c r="O44" s="34">
        <f t="shared" si="1"/>
        <v>0</v>
      </c>
      <c r="P44" s="35">
        <f t="shared" si="2"/>
        <v>-6</v>
      </c>
      <c r="Q44" s="42">
        <f t="shared" si="10"/>
        <v>-18.399999999999991</v>
      </c>
      <c r="R44" s="60"/>
      <c r="S44" s="41">
        <f t="shared" si="11"/>
        <v>131.60000000000002</v>
      </c>
      <c r="T44" s="30">
        <f t="shared" si="3"/>
        <v>-68.099999999999994</v>
      </c>
      <c r="U44" s="36">
        <f t="shared" si="4"/>
        <v>1.3313333333333335</v>
      </c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</row>
    <row r="45" spans="1:33" x14ac:dyDescent="0.25">
      <c r="A45" s="49"/>
      <c r="B45" s="27">
        <f t="shared" si="5"/>
        <v>36</v>
      </c>
      <c r="C45" s="55">
        <v>38952</v>
      </c>
      <c r="D45" s="56" t="s">
        <v>313</v>
      </c>
      <c r="E45" s="59" t="s">
        <v>77</v>
      </c>
      <c r="F45" s="56">
        <v>2</v>
      </c>
      <c r="G45" s="37">
        <f t="shared" si="6"/>
        <v>1</v>
      </c>
      <c r="H45" s="33">
        <f>MAX($G$10:G45)</f>
        <v>5</v>
      </c>
      <c r="I45" s="38">
        <f t="shared" si="7"/>
        <v>0.2</v>
      </c>
      <c r="J45" s="34">
        <f t="shared" si="8"/>
        <v>4</v>
      </c>
      <c r="K45" s="31">
        <f t="shared" si="9"/>
        <v>4</v>
      </c>
      <c r="L45" s="32">
        <f t="shared" si="0"/>
        <v>8</v>
      </c>
      <c r="M45" s="57" t="s">
        <v>405</v>
      </c>
      <c r="N45" s="58">
        <v>0</v>
      </c>
      <c r="O45" s="34">
        <f t="shared" si="1"/>
        <v>0</v>
      </c>
      <c r="P45" s="35">
        <f t="shared" si="2"/>
        <v>-8</v>
      </c>
      <c r="Q45" s="42">
        <f t="shared" si="10"/>
        <v>-26.399999999999991</v>
      </c>
      <c r="R45" s="60"/>
      <c r="S45" s="41">
        <f t="shared" si="11"/>
        <v>123.60000000000002</v>
      </c>
      <c r="T45" s="30">
        <f t="shared" si="3"/>
        <v>-76.099999999999994</v>
      </c>
      <c r="U45" s="36">
        <f t="shared" si="4"/>
        <v>1.3313333333333335</v>
      </c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</row>
    <row r="46" spans="1:33" x14ac:dyDescent="0.25">
      <c r="A46" s="49"/>
      <c r="B46" s="27">
        <f t="shared" si="5"/>
        <v>37</v>
      </c>
      <c r="C46" s="55">
        <v>38957</v>
      </c>
      <c r="D46" s="56" t="s">
        <v>313</v>
      </c>
      <c r="E46" s="59" t="s">
        <v>16</v>
      </c>
      <c r="F46" s="56">
        <v>2</v>
      </c>
      <c r="G46" s="37">
        <f t="shared" si="6"/>
        <v>2</v>
      </c>
      <c r="H46" s="33">
        <f>MAX($G$10:G46)</f>
        <v>5</v>
      </c>
      <c r="I46" s="38">
        <f t="shared" si="7"/>
        <v>0.4</v>
      </c>
      <c r="J46" s="34">
        <f t="shared" si="8"/>
        <v>5</v>
      </c>
      <c r="K46" s="31">
        <f t="shared" si="9"/>
        <v>0</v>
      </c>
      <c r="L46" s="32">
        <f t="shared" si="0"/>
        <v>0</v>
      </c>
      <c r="M46" s="57" t="s">
        <v>407</v>
      </c>
      <c r="N46" s="58">
        <v>4.5999999999999996</v>
      </c>
      <c r="O46" s="34">
        <f t="shared" si="1"/>
        <v>0</v>
      </c>
      <c r="P46" s="35">
        <f t="shared" si="2"/>
        <v>0</v>
      </c>
      <c r="Q46" s="42">
        <f t="shared" si="10"/>
        <v>-26.399999999999991</v>
      </c>
      <c r="R46" s="60"/>
      <c r="S46" s="41">
        <f t="shared" si="11"/>
        <v>123.60000000000002</v>
      </c>
      <c r="T46" s="30">
        <f t="shared" si="3"/>
        <v>-76.099999999999994</v>
      </c>
      <c r="U46" s="36">
        <f t="shared" si="4"/>
        <v>1.3313333333333335</v>
      </c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</row>
    <row r="47" spans="1:33" x14ac:dyDescent="0.25">
      <c r="A47" s="49"/>
      <c r="B47" s="27">
        <f t="shared" si="5"/>
        <v>38</v>
      </c>
      <c r="C47" s="55">
        <v>38972</v>
      </c>
      <c r="D47" s="56" t="s">
        <v>1674</v>
      </c>
      <c r="E47" s="59" t="s">
        <v>24</v>
      </c>
      <c r="F47" s="56">
        <v>2</v>
      </c>
      <c r="G47" s="37">
        <f t="shared" si="6"/>
        <v>0</v>
      </c>
      <c r="H47" s="33">
        <f>MAX($G$10:G47)</f>
        <v>5</v>
      </c>
      <c r="I47" s="38">
        <f t="shared" si="7"/>
        <v>0</v>
      </c>
      <c r="J47" s="34">
        <f t="shared" si="8"/>
        <v>3</v>
      </c>
      <c r="K47" s="31">
        <f t="shared" si="9"/>
        <v>3</v>
      </c>
      <c r="L47" s="32">
        <f t="shared" si="0"/>
        <v>6</v>
      </c>
      <c r="M47" s="57" t="s">
        <v>409</v>
      </c>
      <c r="N47" s="58">
        <v>0</v>
      </c>
      <c r="O47" s="34">
        <f t="shared" si="1"/>
        <v>0</v>
      </c>
      <c r="P47" s="35">
        <f t="shared" si="2"/>
        <v>-6</v>
      </c>
      <c r="Q47" s="42">
        <f t="shared" si="10"/>
        <v>-32.399999999999991</v>
      </c>
      <c r="R47" s="60"/>
      <c r="S47" s="41">
        <f t="shared" si="11"/>
        <v>117.60000000000002</v>
      </c>
      <c r="T47" s="30">
        <f t="shared" si="3"/>
        <v>-82.1</v>
      </c>
      <c r="U47" s="36">
        <f t="shared" si="4"/>
        <v>1.3313333333333335</v>
      </c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</row>
    <row r="48" spans="1:33" x14ac:dyDescent="0.25">
      <c r="A48" s="49"/>
      <c r="B48" s="27">
        <f t="shared" si="5"/>
        <v>39</v>
      </c>
      <c r="C48" s="55">
        <v>38981</v>
      </c>
      <c r="D48" s="56" t="s">
        <v>316</v>
      </c>
      <c r="E48" s="59" t="s">
        <v>39</v>
      </c>
      <c r="F48" s="56">
        <v>2</v>
      </c>
      <c r="G48" s="37">
        <f t="shared" si="6"/>
        <v>1</v>
      </c>
      <c r="H48" s="33">
        <f>MAX($G$10:G48)</f>
        <v>5</v>
      </c>
      <c r="I48" s="38">
        <f t="shared" si="7"/>
        <v>0.2</v>
      </c>
      <c r="J48" s="34">
        <f t="shared" si="8"/>
        <v>4</v>
      </c>
      <c r="K48" s="31">
        <f t="shared" si="9"/>
        <v>4</v>
      </c>
      <c r="L48" s="32">
        <f t="shared" si="0"/>
        <v>8</v>
      </c>
      <c r="M48" s="57" t="s">
        <v>411</v>
      </c>
      <c r="N48" s="58">
        <v>0</v>
      </c>
      <c r="O48" s="34">
        <f t="shared" si="1"/>
        <v>0</v>
      </c>
      <c r="P48" s="35">
        <f t="shared" si="2"/>
        <v>-8</v>
      </c>
      <c r="Q48" s="42">
        <f t="shared" si="10"/>
        <v>-40.399999999999991</v>
      </c>
      <c r="R48" s="60"/>
      <c r="S48" s="41">
        <f t="shared" si="11"/>
        <v>109.60000000000002</v>
      </c>
      <c r="T48" s="30">
        <f t="shared" si="3"/>
        <v>-90.1</v>
      </c>
      <c r="U48" s="36">
        <f t="shared" si="4"/>
        <v>1.3313333333333335</v>
      </c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</row>
    <row r="49" spans="1:33" x14ac:dyDescent="0.25">
      <c r="A49" s="49"/>
      <c r="B49" s="27">
        <f t="shared" si="5"/>
        <v>40</v>
      </c>
      <c r="C49" s="55">
        <v>38993</v>
      </c>
      <c r="D49" s="56" t="s">
        <v>1674</v>
      </c>
      <c r="E49" s="59" t="s">
        <v>65</v>
      </c>
      <c r="F49" s="56">
        <v>2</v>
      </c>
      <c r="G49" s="37">
        <f t="shared" si="6"/>
        <v>2</v>
      </c>
      <c r="H49" s="33">
        <f>MAX($G$10:G49)</f>
        <v>5</v>
      </c>
      <c r="I49" s="38">
        <f t="shared" si="7"/>
        <v>0.4</v>
      </c>
      <c r="J49" s="34">
        <f t="shared" si="8"/>
        <v>5</v>
      </c>
      <c r="K49" s="31">
        <f t="shared" si="9"/>
        <v>0</v>
      </c>
      <c r="L49" s="32">
        <f t="shared" si="0"/>
        <v>0</v>
      </c>
      <c r="M49" s="57" t="s">
        <v>413</v>
      </c>
      <c r="N49" s="58">
        <v>3.7</v>
      </c>
      <c r="O49" s="34">
        <f t="shared" si="1"/>
        <v>0</v>
      </c>
      <c r="P49" s="35">
        <f t="shared" si="2"/>
        <v>0</v>
      </c>
      <c r="Q49" s="42">
        <f t="shared" si="10"/>
        <v>-40.399999999999991</v>
      </c>
      <c r="R49" s="60"/>
      <c r="S49" s="41">
        <f t="shared" si="11"/>
        <v>109.60000000000002</v>
      </c>
      <c r="T49" s="30">
        <f t="shared" si="3"/>
        <v>-90.1</v>
      </c>
      <c r="U49" s="36">
        <f t="shared" si="4"/>
        <v>1.3313333333333335</v>
      </c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</row>
    <row r="50" spans="1:33" x14ac:dyDescent="0.25">
      <c r="A50" s="49"/>
      <c r="B50" s="27">
        <f t="shared" si="5"/>
        <v>41</v>
      </c>
      <c r="C50" s="55">
        <v>38996</v>
      </c>
      <c r="D50" s="56" t="s">
        <v>1674</v>
      </c>
      <c r="E50" s="59" t="s">
        <v>191</v>
      </c>
      <c r="F50" s="56">
        <v>2</v>
      </c>
      <c r="G50" s="37">
        <f t="shared" si="6"/>
        <v>0</v>
      </c>
      <c r="H50" s="33">
        <f>MAX($G$10:G50)</f>
        <v>5</v>
      </c>
      <c r="I50" s="38">
        <f t="shared" si="7"/>
        <v>0</v>
      </c>
      <c r="J50" s="34">
        <f t="shared" si="8"/>
        <v>3</v>
      </c>
      <c r="K50" s="31">
        <f t="shared" si="9"/>
        <v>3</v>
      </c>
      <c r="L50" s="32">
        <f t="shared" si="0"/>
        <v>6</v>
      </c>
      <c r="M50" s="57" t="s">
        <v>200</v>
      </c>
      <c r="N50" s="58">
        <v>0</v>
      </c>
      <c r="O50" s="34">
        <f t="shared" si="1"/>
        <v>0</v>
      </c>
      <c r="P50" s="35">
        <f t="shared" si="2"/>
        <v>-6</v>
      </c>
      <c r="Q50" s="42">
        <f t="shared" si="10"/>
        <v>-46.399999999999991</v>
      </c>
      <c r="R50" s="60"/>
      <c r="S50" s="41">
        <f t="shared" si="11"/>
        <v>103.60000000000002</v>
      </c>
      <c r="T50" s="30">
        <f t="shared" si="3"/>
        <v>-96.1</v>
      </c>
      <c r="U50" s="36">
        <f t="shared" si="4"/>
        <v>1.3313333333333335</v>
      </c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</row>
    <row r="51" spans="1:33" x14ac:dyDescent="0.25">
      <c r="A51" s="49"/>
      <c r="B51" s="27">
        <f t="shared" si="5"/>
        <v>42</v>
      </c>
      <c r="C51" s="55">
        <v>39007</v>
      </c>
      <c r="D51" s="56" t="s">
        <v>1671</v>
      </c>
      <c r="E51" s="59" t="s">
        <v>196</v>
      </c>
      <c r="F51" s="56">
        <v>2</v>
      </c>
      <c r="G51" s="37">
        <f t="shared" si="6"/>
        <v>1</v>
      </c>
      <c r="H51" s="33">
        <f>MAX($G$10:G51)</f>
        <v>5</v>
      </c>
      <c r="I51" s="38">
        <f t="shared" si="7"/>
        <v>0.2</v>
      </c>
      <c r="J51" s="34">
        <f t="shared" si="8"/>
        <v>4</v>
      </c>
      <c r="K51" s="31">
        <f t="shared" si="9"/>
        <v>4</v>
      </c>
      <c r="L51" s="32">
        <f t="shared" si="0"/>
        <v>8</v>
      </c>
      <c r="M51" s="57" t="s">
        <v>416</v>
      </c>
      <c r="N51" s="58">
        <v>2</v>
      </c>
      <c r="O51" s="34">
        <f t="shared" si="1"/>
        <v>8</v>
      </c>
      <c r="P51" s="35">
        <f t="shared" si="2"/>
        <v>0</v>
      </c>
      <c r="Q51" s="42">
        <f t="shared" si="10"/>
        <v>-46.399999999999991</v>
      </c>
      <c r="R51" s="60"/>
      <c r="S51" s="41">
        <f t="shared" si="11"/>
        <v>103.60000000000002</v>
      </c>
      <c r="T51" s="30">
        <f t="shared" si="3"/>
        <v>-96.1</v>
      </c>
      <c r="U51" s="36">
        <f t="shared" si="4"/>
        <v>1.3313333333333335</v>
      </c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</row>
    <row r="52" spans="1:33" x14ac:dyDescent="0.25">
      <c r="A52" s="49"/>
      <c r="B52" s="27">
        <f t="shared" si="5"/>
        <v>43</v>
      </c>
      <c r="C52" s="55">
        <v>39010</v>
      </c>
      <c r="D52" s="56" t="s">
        <v>1674</v>
      </c>
      <c r="E52" s="59" t="s">
        <v>191</v>
      </c>
      <c r="F52" s="56">
        <v>2</v>
      </c>
      <c r="G52" s="37">
        <f t="shared" si="6"/>
        <v>0</v>
      </c>
      <c r="H52" s="33">
        <f>MAX($G$10:G52)</f>
        <v>5</v>
      </c>
      <c r="I52" s="38">
        <f t="shared" si="7"/>
        <v>0</v>
      </c>
      <c r="J52" s="34">
        <f t="shared" si="8"/>
        <v>3</v>
      </c>
      <c r="K52" s="31">
        <f t="shared" si="9"/>
        <v>3</v>
      </c>
      <c r="L52" s="32">
        <f t="shared" si="0"/>
        <v>6</v>
      </c>
      <c r="M52" s="57" t="s">
        <v>418</v>
      </c>
      <c r="N52" s="58">
        <v>4.5</v>
      </c>
      <c r="O52" s="34">
        <f t="shared" si="1"/>
        <v>13.5</v>
      </c>
      <c r="P52" s="35">
        <f t="shared" si="2"/>
        <v>7.5</v>
      </c>
      <c r="Q52" s="42">
        <f t="shared" si="10"/>
        <v>-38.899999999999991</v>
      </c>
      <c r="R52" s="60"/>
      <c r="S52" s="41">
        <f t="shared" si="11"/>
        <v>111.10000000000002</v>
      </c>
      <c r="T52" s="30">
        <f t="shared" si="3"/>
        <v>-88.6</v>
      </c>
      <c r="U52" s="36">
        <f t="shared" si="4"/>
        <v>1.3313333333333335</v>
      </c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</row>
    <row r="53" spans="1:33" x14ac:dyDescent="0.25">
      <c r="A53" s="49"/>
      <c r="B53" s="27">
        <f t="shared" si="5"/>
        <v>44</v>
      </c>
      <c r="C53" s="55">
        <v>39024</v>
      </c>
      <c r="D53" s="56" t="s">
        <v>1675</v>
      </c>
      <c r="E53" s="59" t="s">
        <v>255</v>
      </c>
      <c r="F53" s="56">
        <v>2</v>
      </c>
      <c r="G53" s="37">
        <f t="shared" si="6"/>
        <v>0</v>
      </c>
      <c r="H53" s="33">
        <f>MAX($G$10:G53)</f>
        <v>5</v>
      </c>
      <c r="I53" s="38">
        <f t="shared" si="7"/>
        <v>0</v>
      </c>
      <c r="J53" s="34">
        <f t="shared" si="8"/>
        <v>3</v>
      </c>
      <c r="K53" s="31">
        <f t="shared" si="9"/>
        <v>3</v>
      </c>
      <c r="L53" s="32">
        <f t="shared" si="0"/>
        <v>6</v>
      </c>
      <c r="M53" s="57" t="s">
        <v>420</v>
      </c>
      <c r="N53" s="58">
        <v>0</v>
      </c>
      <c r="O53" s="34">
        <f t="shared" si="1"/>
        <v>0</v>
      </c>
      <c r="P53" s="35">
        <f t="shared" si="2"/>
        <v>-6</v>
      </c>
      <c r="Q53" s="42">
        <f t="shared" si="10"/>
        <v>-44.899999999999991</v>
      </c>
      <c r="R53" s="60"/>
      <c r="S53" s="41">
        <f t="shared" si="11"/>
        <v>105.10000000000002</v>
      </c>
      <c r="T53" s="30">
        <f t="shared" si="3"/>
        <v>-94.6</v>
      </c>
      <c r="U53" s="36">
        <f t="shared" si="4"/>
        <v>1.3313333333333335</v>
      </c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</row>
    <row r="54" spans="1:33" x14ac:dyDescent="0.25">
      <c r="A54" s="49"/>
      <c r="B54" s="27">
        <f t="shared" si="5"/>
        <v>45</v>
      </c>
      <c r="C54" s="55">
        <v>39027</v>
      </c>
      <c r="D54" s="56" t="s">
        <v>316</v>
      </c>
      <c r="E54" s="59" t="s">
        <v>422</v>
      </c>
      <c r="F54" s="56">
        <v>2</v>
      </c>
      <c r="G54" s="37">
        <f t="shared" si="6"/>
        <v>1</v>
      </c>
      <c r="H54" s="33">
        <f>MAX($G$10:G54)</f>
        <v>5</v>
      </c>
      <c r="I54" s="38">
        <f t="shared" si="7"/>
        <v>0.2</v>
      </c>
      <c r="J54" s="34">
        <f t="shared" si="8"/>
        <v>4</v>
      </c>
      <c r="K54" s="31">
        <f t="shared" si="9"/>
        <v>4</v>
      </c>
      <c r="L54" s="32">
        <f t="shared" si="0"/>
        <v>8</v>
      </c>
      <c r="M54" s="57" t="s">
        <v>204</v>
      </c>
      <c r="N54" s="58">
        <v>0</v>
      </c>
      <c r="O54" s="34">
        <f t="shared" si="1"/>
        <v>0</v>
      </c>
      <c r="P54" s="35">
        <f t="shared" si="2"/>
        <v>-8</v>
      </c>
      <c r="Q54" s="42">
        <f t="shared" si="10"/>
        <v>-52.899999999999991</v>
      </c>
      <c r="R54" s="60"/>
      <c r="S54" s="41">
        <f t="shared" si="11"/>
        <v>97.100000000000023</v>
      </c>
      <c r="T54" s="30">
        <f t="shared" si="3"/>
        <v>-102.6</v>
      </c>
      <c r="U54" s="36">
        <f t="shared" si="4"/>
        <v>1.3313333333333335</v>
      </c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</row>
    <row r="55" spans="1:33" x14ac:dyDescent="0.25">
      <c r="A55" s="49"/>
      <c r="B55" s="27">
        <f t="shared" si="5"/>
        <v>46</v>
      </c>
      <c r="C55" s="55">
        <v>39030</v>
      </c>
      <c r="D55" s="56" t="s">
        <v>316</v>
      </c>
      <c r="E55" s="59" t="s">
        <v>46</v>
      </c>
      <c r="F55" s="56">
        <v>2</v>
      </c>
      <c r="G55" s="37">
        <f t="shared" si="6"/>
        <v>2</v>
      </c>
      <c r="H55" s="33">
        <f>MAX($G$10:G55)</f>
        <v>5</v>
      </c>
      <c r="I55" s="38">
        <f t="shared" si="7"/>
        <v>0.4</v>
      </c>
      <c r="J55" s="34">
        <f t="shared" si="8"/>
        <v>5</v>
      </c>
      <c r="K55" s="31">
        <f t="shared" si="9"/>
        <v>0</v>
      </c>
      <c r="L55" s="32">
        <f t="shared" si="0"/>
        <v>0</v>
      </c>
      <c r="M55" s="57" t="s">
        <v>424</v>
      </c>
      <c r="N55" s="58">
        <v>0</v>
      </c>
      <c r="O55" s="34">
        <f t="shared" si="1"/>
        <v>0</v>
      </c>
      <c r="P55" s="35">
        <f t="shared" si="2"/>
        <v>0</v>
      </c>
      <c r="Q55" s="42">
        <f t="shared" si="10"/>
        <v>-52.899999999999991</v>
      </c>
      <c r="R55" s="60"/>
      <c r="S55" s="41">
        <f t="shared" si="11"/>
        <v>97.100000000000023</v>
      </c>
      <c r="T55" s="30">
        <f t="shared" si="3"/>
        <v>-102.6</v>
      </c>
      <c r="U55" s="36">
        <f t="shared" si="4"/>
        <v>1.3313333333333335</v>
      </c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3" x14ac:dyDescent="0.25">
      <c r="A56" s="49"/>
      <c r="B56" s="27">
        <f t="shared" si="5"/>
        <v>47</v>
      </c>
      <c r="C56" s="55">
        <v>39042</v>
      </c>
      <c r="D56" s="56" t="s">
        <v>1675</v>
      </c>
      <c r="E56" s="59" t="s">
        <v>191</v>
      </c>
      <c r="F56" s="56">
        <v>2</v>
      </c>
      <c r="G56" s="37">
        <f t="shared" si="6"/>
        <v>3</v>
      </c>
      <c r="H56" s="33">
        <f>MAX($G$10:G56)</f>
        <v>5</v>
      </c>
      <c r="I56" s="38">
        <f t="shared" si="7"/>
        <v>0.6</v>
      </c>
      <c r="J56" s="34">
        <f t="shared" si="8"/>
        <v>6</v>
      </c>
      <c r="K56" s="31">
        <f t="shared" si="9"/>
        <v>0</v>
      </c>
      <c r="L56" s="32">
        <f t="shared" si="0"/>
        <v>0</v>
      </c>
      <c r="M56" s="57" t="s">
        <v>426</v>
      </c>
      <c r="N56" s="58">
        <v>0</v>
      </c>
      <c r="O56" s="34">
        <f t="shared" si="1"/>
        <v>0</v>
      </c>
      <c r="P56" s="35">
        <f t="shared" si="2"/>
        <v>0</v>
      </c>
      <c r="Q56" s="42">
        <f t="shared" si="10"/>
        <v>-52.899999999999991</v>
      </c>
      <c r="R56" s="60"/>
      <c r="S56" s="41">
        <f t="shared" si="11"/>
        <v>97.100000000000023</v>
      </c>
      <c r="T56" s="30">
        <f t="shared" si="3"/>
        <v>-102.6</v>
      </c>
      <c r="U56" s="36">
        <f t="shared" si="4"/>
        <v>1.3313333333333335</v>
      </c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3" x14ac:dyDescent="0.25">
      <c r="A57" s="49"/>
      <c r="B57" s="27">
        <f t="shared" si="5"/>
        <v>48</v>
      </c>
      <c r="C57" s="55">
        <v>39049</v>
      </c>
      <c r="D57" s="56" t="s">
        <v>1675</v>
      </c>
      <c r="E57" s="59" t="s">
        <v>177</v>
      </c>
      <c r="F57" s="56">
        <v>2</v>
      </c>
      <c r="G57" s="37">
        <f t="shared" si="6"/>
        <v>4</v>
      </c>
      <c r="H57" s="33">
        <f>MAX($G$10:G57)</f>
        <v>5</v>
      </c>
      <c r="I57" s="38">
        <f t="shared" si="7"/>
        <v>0.8</v>
      </c>
      <c r="J57" s="34">
        <f t="shared" si="8"/>
        <v>7</v>
      </c>
      <c r="K57" s="31">
        <f t="shared" si="9"/>
        <v>7</v>
      </c>
      <c r="L57" s="32">
        <f t="shared" si="0"/>
        <v>14</v>
      </c>
      <c r="M57" s="57" t="s">
        <v>428</v>
      </c>
      <c r="N57" s="58">
        <v>2.2000000000000002</v>
      </c>
      <c r="O57" s="34">
        <f t="shared" si="1"/>
        <v>15.400000000000002</v>
      </c>
      <c r="P57" s="35">
        <f t="shared" si="2"/>
        <v>1.4000000000000021</v>
      </c>
      <c r="Q57" s="42">
        <f t="shared" si="10"/>
        <v>-51.499999999999986</v>
      </c>
      <c r="R57" s="60"/>
      <c r="S57" s="41">
        <f t="shared" si="11"/>
        <v>98.500000000000028</v>
      </c>
      <c r="T57" s="30">
        <f t="shared" si="3"/>
        <v>-101.19999999999999</v>
      </c>
      <c r="U57" s="36">
        <f t="shared" si="4"/>
        <v>1.3313333333333335</v>
      </c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</row>
    <row r="58" spans="1:33" x14ac:dyDescent="0.25">
      <c r="A58" s="49"/>
      <c r="B58" s="27">
        <f t="shared" si="5"/>
        <v>49</v>
      </c>
      <c r="C58" s="55">
        <v>39056</v>
      </c>
      <c r="D58" s="56" t="s">
        <v>1675</v>
      </c>
      <c r="E58" s="59" t="s">
        <v>39</v>
      </c>
      <c r="F58" s="56">
        <v>2</v>
      </c>
      <c r="G58" s="37">
        <f t="shared" si="6"/>
        <v>0</v>
      </c>
      <c r="H58" s="33">
        <f>MAX($G$10:G58)</f>
        <v>5</v>
      </c>
      <c r="I58" s="38">
        <f t="shared" si="7"/>
        <v>0</v>
      </c>
      <c r="J58" s="34">
        <f t="shared" si="8"/>
        <v>3</v>
      </c>
      <c r="K58" s="31">
        <f t="shared" si="9"/>
        <v>3</v>
      </c>
      <c r="L58" s="32">
        <f t="shared" si="0"/>
        <v>6</v>
      </c>
      <c r="M58" s="57" t="s">
        <v>430</v>
      </c>
      <c r="N58" s="58">
        <v>4.5</v>
      </c>
      <c r="O58" s="34">
        <f t="shared" si="1"/>
        <v>13.5</v>
      </c>
      <c r="P58" s="35">
        <f t="shared" si="2"/>
        <v>7.5</v>
      </c>
      <c r="Q58" s="42">
        <f t="shared" si="10"/>
        <v>-43.999999999999986</v>
      </c>
      <c r="R58" s="60"/>
      <c r="S58" s="41">
        <f t="shared" si="11"/>
        <v>106.00000000000003</v>
      </c>
      <c r="T58" s="30">
        <f t="shared" si="3"/>
        <v>-93.699999999999989</v>
      </c>
      <c r="U58" s="36">
        <f t="shared" si="4"/>
        <v>1.3313333333333335</v>
      </c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</row>
    <row r="59" spans="1:33" x14ac:dyDescent="0.25">
      <c r="A59" s="49"/>
      <c r="B59" s="27">
        <f t="shared" si="5"/>
        <v>50</v>
      </c>
      <c r="C59" s="55">
        <v>39058</v>
      </c>
      <c r="D59" s="56" t="s">
        <v>316</v>
      </c>
      <c r="E59" s="59" t="s">
        <v>48</v>
      </c>
      <c r="F59" s="56">
        <v>2</v>
      </c>
      <c r="G59" s="37">
        <f t="shared" si="6"/>
        <v>0</v>
      </c>
      <c r="H59" s="33">
        <f>MAX($G$10:G59)</f>
        <v>5</v>
      </c>
      <c r="I59" s="38">
        <f t="shared" si="7"/>
        <v>0</v>
      </c>
      <c r="J59" s="34">
        <f t="shared" si="8"/>
        <v>3</v>
      </c>
      <c r="K59" s="31">
        <f t="shared" si="9"/>
        <v>3</v>
      </c>
      <c r="L59" s="32">
        <f t="shared" si="0"/>
        <v>6</v>
      </c>
      <c r="M59" s="57" t="s">
        <v>432</v>
      </c>
      <c r="N59" s="58">
        <v>0</v>
      </c>
      <c r="O59" s="34">
        <f t="shared" si="1"/>
        <v>0</v>
      </c>
      <c r="P59" s="35">
        <f t="shared" si="2"/>
        <v>-6</v>
      </c>
      <c r="Q59" s="42">
        <f t="shared" si="10"/>
        <v>-49.999999999999986</v>
      </c>
      <c r="R59" s="60"/>
      <c r="S59" s="41">
        <f t="shared" si="11"/>
        <v>100.00000000000003</v>
      </c>
      <c r="T59" s="30">
        <f t="shared" si="3"/>
        <v>-99.699999999999989</v>
      </c>
      <c r="U59" s="36">
        <f t="shared" si="4"/>
        <v>1.3313333333333335</v>
      </c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</row>
    <row r="60" spans="1:33" x14ac:dyDescent="0.25">
      <c r="A60" s="49"/>
      <c r="B60" s="27">
        <f t="shared" si="5"/>
        <v>51</v>
      </c>
      <c r="C60" s="55">
        <v>39064</v>
      </c>
      <c r="D60" s="56" t="s">
        <v>316</v>
      </c>
      <c r="E60" s="59" t="s">
        <v>238</v>
      </c>
      <c r="F60" s="56">
        <v>2</v>
      </c>
      <c r="G60" s="37">
        <f t="shared" si="6"/>
        <v>1</v>
      </c>
      <c r="H60" s="33">
        <f>MAX($G$10:G60)</f>
        <v>5</v>
      </c>
      <c r="I60" s="38">
        <f t="shared" si="7"/>
        <v>0.2</v>
      </c>
      <c r="J60" s="34">
        <f t="shared" si="8"/>
        <v>4</v>
      </c>
      <c r="K60" s="31">
        <f t="shared" si="9"/>
        <v>4</v>
      </c>
      <c r="L60" s="32">
        <f t="shared" si="0"/>
        <v>8</v>
      </c>
      <c r="M60" s="57" t="s">
        <v>434</v>
      </c>
      <c r="N60" s="58">
        <v>0</v>
      </c>
      <c r="O60" s="34">
        <f t="shared" si="1"/>
        <v>0</v>
      </c>
      <c r="P60" s="35">
        <f t="shared" si="2"/>
        <v>-8</v>
      </c>
      <c r="Q60" s="42">
        <f t="shared" si="10"/>
        <v>-57.999999999999986</v>
      </c>
      <c r="R60" s="60"/>
      <c r="S60" s="41">
        <f t="shared" si="11"/>
        <v>92.000000000000028</v>
      </c>
      <c r="T60" s="30">
        <f t="shared" si="3"/>
        <v>-107.69999999999999</v>
      </c>
      <c r="U60" s="36">
        <f t="shared" si="4"/>
        <v>1.3313333333333335</v>
      </c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</row>
    <row r="61" spans="1:33" x14ac:dyDescent="0.25">
      <c r="A61" s="49"/>
      <c r="B61" s="27">
        <f t="shared" si="5"/>
        <v>52</v>
      </c>
      <c r="C61" s="55">
        <v>39067</v>
      </c>
      <c r="D61" s="56" t="s">
        <v>314</v>
      </c>
      <c r="E61" s="59" t="s">
        <v>90</v>
      </c>
      <c r="F61" s="56">
        <v>2</v>
      </c>
      <c r="G61" s="37">
        <f t="shared" si="6"/>
        <v>2</v>
      </c>
      <c r="H61" s="33">
        <f>MAX($G$10:G61)</f>
        <v>5</v>
      </c>
      <c r="I61" s="38">
        <f t="shared" si="7"/>
        <v>0.4</v>
      </c>
      <c r="J61" s="34">
        <f t="shared" si="8"/>
        <v>5</v>
      </c>
      <c r="K61" s="31">
        <f t="shared" si="9"/>
        <v>0</v>
      </c>
      <c r="L61" s="32">
        <f t="shared" si="0"/>
        <v>0</v>
      </c>
      <c r="M61" s="57" t="s">
        <v>230</v>
      </c>
      <c r="N61" s="58">
        <v>3.6</v>
      </c>
      <c r="O61" s="34">
        <f t="shared" si="1"/>
        <v>0</v>
      </c>
      <c r="P61" s="35">
        <f t="shared" si="2"/>
        <v>0</v>
      </c>
      <c r="Q61" s="42">
        <f t="shared" si="10"/>
        <v>-57.999999999999986</v>
      </c>
      <c r="R61" s="60"/>
      <c r="S61" s="41">
        <f t="shared" si="11"/>
        <v>92.000000000000028</v>
      </c>
      <c r="T61" s="30">
        <f t="shared" si="3"/>
        <v>-107.69999999999999</v>
      </c>
      <c r="U61" s="36">
        <f t="shared" si="4"/>
        <v>1.3313333333333335</v>
      </c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</row>
    <row r="62" spans="1:33" x14ac:dyDescent="0.25">
      <c r="A62" s="49"/>
      <c r="B62" s="27">
        <f t="shared" si="5"/>
        <v>53</v>
      </c>
      <c r="C62" s="55">
        <v>39070</v>
      </c>
      <c r="D62" s="56" t="s">
        <v>316</v>
      </c>
      <c r="E62" s="59" t="s">
        <v>22</v>
      </c>
      <c r="F62" s="56">
        <v>2</v>
      </c>
      <c r="G62" s="37">
        <f t="shared" si="6"/>
        <v>0</v>
      </c>
      <c r="H62" s="33">
        <f>MAX($G$10:G62)</f>
        <v>5</v>
      </c>
      <c r="I62" s="38">
        <f t="shared" si="7"/>
        <v>0</v>
      </c>
      <c r="J62" s="34">
        <f t="shared" si="8"/>
        <v>3</v>
      </c>
      <c r="K62" s="31">
        <f t="shared" si="9"/>
        <v>3</v>
      </c>
      <c r="L62" s="32">
        <f t="shared" si="0"/>
        <v>6</v>
      </c>
      <c r="M62" s="57" t="s">
        <v>437</v>
      </c>
      <c r="N62" s="58">
        <v>3.7</v>
      </c>
      <c r="O62" s="34">
        <f t="shared" si="1"/>
        <v>11.100000000000001</v>
      </c>
      <c r="P62" s="35">
        <f t="shared" si="2"/>
        <v>5.1000000000000014</v>
      </c>
      <c r="Q62" s="42">
        <f t="shared" si="10"/>
        <v>-52.899999999999984</v>
      </c>
      <c r="R62" s="60"/>
      <c r="S62" s="41">
        <f t="shared" si="11"/>
        <v>97.100000000000023</v>
      </c>
      <c r="T62" s="30">
        <f t="shared" si="3"/>
        <v>-102.6</v>
      </c>
      <c r="U62" s="36">
        <f t="shared" si="4"/>
        <v>1.3313333333333335</v>
      </c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</row>
    <row r="63" spans="1:33" x14ac:dyDescent="0.25">
      <c r="A63" s="49"/>
      <c r="B63" s="27">
        <f t="shared" si="5"/>
        <v>54</v>
      </c>
      <c r="C63" s="55">
        <v>39071</v>
      </c>
      <c r="D63" s="56" t="s">
        <v>316</v>
      </c>
      <c r="E63" s="59" t="s">
        <v>164</v>
      </c>
      <c r="F63" s="56">
        <v>2</v>
      </c>
      <c r="G63" s="37">
        <f t="shared" si="6"/>
        <v>0</v>
      </c>
      <c r="H63" s="33">
        <f>MAX($G$10:G63)</f>
        <v>5</v>
      </c>
      <c r="I63" s="38">
        <f t="shared" si="7"/>
        <v>0</v>
      </c>
      <c r="J63" s="34">
        <f t="shared" si="8"/>
        <v>3</v>
      </c>
      <c r="K63" s="31">
        <f t="shared" si="9"/>
        <v>3</v>
      </c>
      <c r="L63" s="32">
        <f t="shared" si="0"/>
        <v>6</v>
      </c>
      <c r="M63" s="57" t="s">
        <v>271</v>
      </c>
      <c r="N63" s="58">
        <v>0</v>
      </c>
      <c r="O63" s="34">
        <f t="shared" si="1"/>
        <v>0</v>
      </c>
      <c r="P63" s="35">
        <f t="shared" si="2"/>
        <v>-6</v>
      </c>
      <c r="Q63" s="42">
        <f t="shared" si="10"/>
        <v>-58.899999999999984</v>
      </c>
      <c r="R63" s="60"/>
      <c r="S63" s="41">
        <f t="shared" si="11"/>
        <v>91.100000000000023</v>
      </c>
      <c r="T63" s="30">
        <f t="shared" si="3"/>
        <v>-108.6</v>
      </c>
      <c r="U63" s="36">
        <f t="shared" si="4"/>
        <v>1.3313333333333335</v>
      </c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</row>
    <row r="64" spans="1:33" x14ac:dyDescent="0.25">
      <c r="A64" s="49"/>
      <c r="B64" s="27">
        <f t="shared" si="5"/>
        <v>55</v>
      </c>
      <c r="C64" s="55">
        <v>39082</v>
      </c>
      <c r="D64" s="56" t="s">
        <v>312</v>
      </c>
      <c r="E64" s="59" t="s">
        <v>86</v>
      </c>
      <c r="F64" s="56">
        <v>2</v>
      </c>
      <c r="G64" s="37">
        <f t="shared" si="6"/>
        <v>1</v>
      </c>
      <c r="H64" s="33">
        <f>MAX($G$10:G64)</f>
        <v>5</v>
      </c>
      <c r="I64" s="38">
        <f t="shared" si="7"/>
        <v>0.2</v>
      </c>
      <c r="J64" s="34">
        <f t="shared" si="8"/>
        <v>4</v>
      </c>
      <c r="K64" s="31">
        <f t="shared" si="9"/>
        <v>4</v>
      </c>
      <c r="L64" s="32">
        <f t="shared" si="0"/>
        <v>8</v>
      </c>
      <c r="M64" s="57" t="s">
        <v>440</v>
      </c>
      <c r="N64" s="58">
        <v>0</v>
      </c>
      <c r="O64" s="34">
        <f t="shared" si="1"/>
        <v>0</v>
      </c>
      <c r="P64" s="35">
        <f t="shared" si="2"/>
        <v>-8</v>
      </c>
      <c r="Q64" s="42">
        <f t="shared" si="10"/>
        <v>-66.899999999999977</v>
      </c>
      <c r="R64" s="60"/>
      <c r="S64" s="41">
        <f t="shared" si="11"/>
        <v>83.100000000000023</v>
      </c>
      <c r="T64" s="30">
        <f t="shared" si="3"/>
        <v>-116.6</v>
      </c>
      <c r="U64" s="36">
        <f t="shared" si="4"/>
        <v>1.3313333333333335</v>
      </c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</row>
    <row r="65" spans="1:33" x14ac:dyDescent="0.25">
      <c r="A65" s="49"/>
      <c r="B65" s="27">
        <f t="shared" si="5"/>
        <v>56</v>
      </c>
      <c r="C65" s="55">
        <v>39083</v>
      </c>
      <c r="D65" s="56" t="s">
        <v>316</v>
      </c>
      <c r="E65" s="59" t="s">
        <v>158</v>
      </c>
      <c r="F65" s="56">
        <v>2</v>
      </c>
      <c r="G65" s="37">
        <f t="shared" si="6"/>
        <v>2</v>
      </c>
      <c r="H65" s="33">
        <f>MAX($G$10:G65)</f>
        <v>5</v>
      </c>
      <c r="I65" s="38">
        <f t="shared" si="7"/>
        <v>0.4</v>
      </c>
      <c r="J65" s="34">
        <f t="shared" si="8"/>
        <v>5</v>
      </c>
      <c r="K65" s="31">
        <f t="shared" si="9"/>
        <v>0</v>
      </c>
      <c r="L65" s="32">
        <f t="shared" si="0"/>
        <v>0</v>
      </c>
      <c r="M65" s="57" t="s">
        <v>442</v>
      </c>
      <c r="N65" s="58">
        <v>0</v>
      </c>
      <c r="O65" s="34">
        <f t="shared" si="1"/>
        <v>0</v>
      </c>
      <c r="P65" s="35">
        <f t="shared" si="2"/>
        <v>0</v>
      </c>
      <c r="Q65" s="42">
        <f t="shared" si="10"/>
        <v>-66.899999999999977</v>
      </c>
      <c r="R65" s="60"/>
      <c r="S65" s="41">
        <f t="shared" si="11"/>
        <v>83.100000000000023</v>
      </c>
      <c r="T65" s="30">
        <f t="shared" si="3"/>
        <v>-116.6</v>
      </c>
      <c r="U65" s="36">
        <f t="shared" si="4"/>
        <v>1.3313333333333335</v>
      </c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</row>
    <row r="66" spans="1:33" x14ac:dyDescent="0.25">
      <c r="A66" s="49"/>
      <c r="B66" s="27">
        <f t="shared" si="5"/>
        <v>57</v>
      </c>
      <c r="C66" s="55">
        <v>39089</v>
      </c>
      <c r="D66" s="56" t="s">
        <v>312</v>
      </c>
      <c r="E66" s="59" t="s">
        <v>75</v>
      </c>
      <c r="F66" s="56">
        <v>2</v>
      </c>
      <c r="G66" s="37">
        <f t="shared" si="6"/>
        <v>3</v>
      </c>
      <c r="H66" s="33">
        <f>MAX($G$10:G66)</f>
        <v>5</v>
      </c>
      <c r="I66" s="38">
        <f t="shared" si="7"/>
        <v>0.6</v>
      </c>
      <c r="J66" s="34">
        <f t="shared" si="8"/>
        <v>6</v>
      </c>
      <c r="K66" s="31">
        <f t="shared" si="9"/>
        <v>0</v>
      </c>
      <c r="L66" s="32">
        <f t="shared" si="0"/>
        <v>0</v>
      </c>
      <c r="M66" s="57" t="s">
        <v>277</v>
      </c>
      <c r="N66" s="58">
        <v>0</v>
      </c>
      <c r="O66" s="34">
        <f t="shared" si="1"/>
        <v>0</v>
      </c>
      <c r="P66" s="35">
        <f t="shared" si="2"/>
        <v>0</v>
      </c>
      <c r="Q66" s="42">
        <f t="shared" si="10"/>
        <v>-66.899999999999977</v>
      </c>
      <c r="R66" s="60"/>
      <c r="S66" s="41">
        <f t="shared" si="11"/>
        <v>83.100000000000023</v>
      </c>
      <c r="T66" s="30">
        <f t="shared" si="3"/>
        <v>-116.6</v>
      </c>
      <c r="U66" s="36">
        <f t="shared" si="4"/>
        <v>1.3313333333333335</v>
      </c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</row>
    <row r="67" spans="1:33" x14ac:dyDescent="0.25">
      <c r="A67" s="49"/>
      <c r="B67" s="27">
        <f t="shared" si="5"/>
        <v>58</v>
      </c>
      <c r="C67" s="55">
        <v>39097</v>
      </c>
      <c r="D67" s="56" t="s">
        <v>316</v>
      </c>
      <c r="E67" s="59" t="s">
        <v>191</v>
      </c>
      <c r="F67" s="56">
        <v>2</v>
      </c>
      <c r="G67" s="37">
        <f t="shared" si="6"/>
        <v>4</v>
      </c>
      <c r="H67" s="33">
        <f>MAX($G$10:G67)</f>
        <v>5</v>
      </c>
      <c r="I67" s="38">
        <f t="shared" si="7"/>
        <v>0.8</v>
      </c>
      <c r="J67" s="34">
        <f t="shared" si="8"/>
        <v>7</v>
      </c>
      <c r="K67" s="31">
        <f t="shared" si="9"/>
        <v>7</v>
      </c>
      <c r="L67" s="32">
        <f t="shared" si="0"/>
        <v>14</v>
      </c>
      <c r="M67" s="57" t="s">
        <v>445</v>
      </c>
      <c r="N67" s="58">
        <v>0</v>
      </c>
      <c r="O67" s="34">
        <f t="shared" si="1"/>
        <v>0</v>
      </c>
      <c r="P67" s="35">
        <f t="shared" si="2"/>
        <v>-14</v>
      </c>
      <c r="Q67" s="42">
        <f t="shared" si="10"/>
        <v>-80.899999999999977</v>
      </c>
      <c r="R67" s="60"/>
      <c r="S67" s="41">
        <f t="shared" si="11"/>
        <v>69.100000000000023</v>
      </c>
      <c r="T67" s="30">
        <f t="shared" si="3"/>
        <v>-130.6</v>
      </c>
      <c r="U67" s="36">
        <f t="shared" si="4"/>
        <v>1.3313333333333335</v>
      </c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</row>
    <row r="68" spans="1:33" x14ac:dyDescent="0.25">
      <c r="A68" s="49"/>
      <c r="B68" s="27">
        <f t="shared" si="5"/>
        <v>59</v>
      </c>
      <c r="C68" s="55">
        <v>39109</v>
      </c>
      <c r="D68" s="56" t="s">
        <v>312</v>
      </c>
      <c r="E68" s="59" t="s">
        <v>66</v>
      </c>
      <c r="F68" s="56">
        <v>2</v>
      </c>
      <c r="G68" s="37">
        <f t="shared" si="6"/>
        <v>5</v>
      </c>
      <c r="H68" s="33">
        <f>MAX($G$10:G68)</f>
        <v>5</v>
      </c>
      <c r="I68" s="38">
        <f t="shared" si="7"/>
        <v>1</v>
      </c>
      <c r="J68" s="34">
        <f t="shared" si="8"/>
        <v>8</v>
      </c>
      <c r="K68" s="31">
        <f t="shared" si="9"/>
        <v>8</v>
      </c>
      <c r="L68" s="32">
        <f t="shared" si="0"/>
        <v>16</v>
      </c>
      <c r="M68" s="57" t="s">
        <v>447</v>
      </c>
      <c r="N68" s="58">
        <v>0</v>
      </c>
      <c r="O68" s="34">
        <f t="shared" si="1"/>
        <v>0</v>
      </c>
      <c r="P68" s="35">
        <f t="shared" si="2"/>
        <v>-16</v>
      </c>
      <c r="Q68" s="42">
        <f t="shared" si="10"/>
        <v>-96.899999999999977</v>
      </c>
      <c r="R68" s="60"/>
      <c r="S68" s="41">
        <f t="shared" si="11"/>
        <v>53.100000000000023</v>
      </c>
      <c r="T68" s="30">
        <f t="shared" si="3"/>
        <v>-146.6</v>
      </c>
      <c r="U68" s="36">
        <f t="shared" si="4"/>
        <v>1.3313333333333335</v>
      </c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</row>
    <row r="69" spans="1:33" x14ac:dyDescent="0.25">
      <c r="A69" s="49"/>
      <c r="B69" s="27">
        <f t="shared" si="5"/>
        <v>60</v>
      </c>
      <c r="C69" s="55">
        <v>39120</v>
      </c>
      <c r="D69" s="56" t="s">
        <v>316</v>
      </c>
      <c r="E69" s="59" t="s">
        <v>199</v>
      </c>
      <c r="F69" s="56">
        <v>2</v>
      </c>
      <c r="G69" s="37">
        <f t="shared" si="6"/>
        <v>6</v>
      </c>
      <c r="H69" s="33">
        <f>MAX($G$10:G69)</f>
        <v>6</v>
      </c>
      <c r="I69" s="38">
        <f t="shared" si="7"/>
        <v>1</v>
      </c>
      <c r="J69" s="34">
        <f t="shared" si="8"/>
        <v>9</v>
      </c>
      <c r="K69" s="31">
        <f t="shared" si="9"/>
        <v>9</v>
      </c>
      <c r="L69" s="32">
        <f t="shared" si="0"/>
        <v>18</v>
      </c>
      <c r="M69" s="57" t="s">
        <v>449</v>
      </c>
      <c r="N69" s="58">
        <v>1.8</v>
      </c>
      <c r="O69" s="34">
        <f t="shared" si="1"/>
        <v>16.2</v>
      </c>
      <c r="P69" s="35">
        <f t="shared" si="2"/>
        <v>-1.8000000000000007</v>
      </c>
      <c r="Q69" s="42">
        <f t="shared" si="10"/>
        <v>-98.699999999999974</v>
      </c>
      <c r="R69" s="60"/>
      <c r="S69" s="41">
        <f t="shared" si="11"/>
        <v>51.300000000000026</v>
      </c>
      <c r="T69" s="30">
        <f t="shared" si="3"/>
        <v>-148.4</v>
      </c>
      <c r="U69" s="36">
        <f t="shared" si="4"/>
        <v>1.3313333333333335</v>
      </c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</row>
    <row r="70" spans="1:33" x14ac:dyDescent="0.25">
      <c r="A70" s="49"/>
      <c r="B70" s="27">
        <f t="shared" si="5"/>
        <v>61</v>
      </c>
      <c r="C70" s="55">
        <v>39123</v>
      </c>
      <c r="D70" s="56" t="s">
        <v>312</v>
      </c>
      <c r="E70" s="59" t="s">
        <v>12</v>
      </c>
      <c r="F70" s="56">
        <v>2</v>
      </c>
      <c r="G70" s="37">
        <f t="shared" si="6"/>
        <v>0</v>
      </c>
      <c r="H70" s="33">
        <f>MAX($G$10:G70)</f>
        <v>6</v>
      </c>
      <c r="I70" s="38">
        <f t="shared" si="7"/>
        <v>0</v>
      </c>
      <c r="J70" s="34">
        <f t="shared" si="8"/>
        <v>3</v>
      </c>
      <c r="K70" s="31">
        <f t="shared" si="9"/>
        <v>3</v>
      </c>
      <c r="L70" s="32">
        <f t="shared" si="0"/>
        <v>6</v>
      </c>
      <c r="M70" s="57" t="s">
        <v>112</v>
      </c>
      <c r="N70" s="58">
        <v>0</v>
      </c>
      <c r="O70" s="34">
        <f t="shared" si="1"/>
        <v>0</v>
      </c>
      <c r="P70" s="35">
        <f t="shared" si="2"/>
        <v>-6</v>
      </c>
      <c r="Q70" s="42">
        <f t="shared" si="10"/>
        <v>-104.69999999999997</v>
      </c>
      <c r="R70" s="60"/>
      <c r="S70" s="41">
        <f t="shared" si="11"/>
        <v>45.300000000000026</v>
      </c>
      <c r="T70" s="30">
        <f t="shared" si="3"/>
        <v>-154.4</v>
      </c>
      <c r="U70" s="36">
        <f t="shared" si="4"/>
        <v>1.3313333333333335</v>
      </c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</row>
    <row r="71" spans="1:33" x14ac:dyDescent="0.25">
      <c r="A71" s="49"/>
      <c r="B71" s="27">
        <f t="shared" si="5"/>
        <v>62</v>
      </c>
      <c r="C71" s="55">
        <v>39124</v>
      </c>
      <c r="D71" s="56" t="s">
        <v>317</v>
      </c>
      <c r="E71" s="59" t="s">
        <v>452</v>
      </c>
      <c r="F71" s="56">
        <v>2</v>
      </c>
      <c r="G71" s="37">
        <f t="shared" si="6"/>
        <v>1</v>
      </c>
      <c r="H71" s="33">
        <f>MAX($G$10:G71)</f>
        <v>6</v>
      </c>
      <c r="I71" s="38">
        <f t="shared" si="7"/>
        <v>0.16666666666666666</v>
      </c>
      <c r="J71" s="34">
        <f t="shared" si="8"/>
        <v>4</v>
      </c>
      <c r="K71" s="31">
        <f t="shared" si="9"/>
        <v>4</v>
      </c>
      <c r="L71" s="32">
        <f t="shared" si="0"/>
        <v>8</v>
      </c>
      <c r="M71" s="57" t="s">
        <v>250</v>
      </c>
      <c r="N71" s="58">
        <v>0</v>
      </c>
      <c r="O71" s="34">
        <f t="shared" si="1"/>
        <v>0</v>
      </c>
      <c r="P71" s="35">
        <f t="shared" si="2"/>
        <v>-8</v>
      </c>
      <c r="Q71" s="42">
        <f t="shared" si="10"/>
        <v>-112.69999999999997</v>
      </c>
      <c r="R71" s="60"/>
      <c r="S71" s="41">
        <f t="shared" si="11"/>
        <v>37.300000000000026</v>
      </c>
      <c r="T71" s="30">
        <f t="shared" si="3"/>
        <v>-162.4</v>
      </c>
      <c r="U71" s="36">
        <f t="shared" si="4"/>
        <v>1.3313333333333335</v>
      </c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</row>
    <row r="72" spans="1:33" x14ac:dyDescent="0.25">
      <c r="A72" s="49"/>
      <c r="B72" s="27">
        <f t="shared" si="5"/>
        <v>63</v>
      </c>
      <c r="C72" s="55">
        <v>39125</v>
      </c>
      <c r="D72" s="56" t="s">
        <v>316</v>
      </c>
      <c r="E72" s="59" t="s">
        <v>67</v>
      </c>
      <c r="F72" s="56">
        <v>2</v>
      </c>
      <c r="G72" s="37">
        <f t="shared" si="6"/>
        <v>2</v>
      </c>
      <c r="H72" s="33">
        <f>MAX($G$10:G72)</f>
        <v>6</v>
      </c>
      <c r="I72" s="38">
        <f t="shared" si="7"/>
        <v>0.33333333333333331</v>
      </c>
      <c r="J72" s="34">
        <f t="shared" si="8"/>
        <v>5</v>
      </c>
      <c r="K72" s="31">
        <f t="shared" si="9"/>
        <v>5</v>
      </c>
      <c r="L72" s="32">
        <f t="shared" si="0"/>
        <v>10</v>
      </c>
      <c r="M72" s="57" t="s">
        <v>407</v>
      </c>
      <c r="N72" s="58">
        <v>3</v>
      </c>
      <c r="O72" s="34">
        <f t="shared" si="1"/>
        <v>15</v>
      </c>
      <c r="P72" s="35">
        <f t="shared" si="2"/>
        <v>5</v>
      </c>
      <c r="Q72" s="42">
        <f t="shared" si="10"/>
        <v>-107.69999999999997</v>
      </c>
      <c r="R72" s="60"/>
      <c r="S72" s="41">
        <f t="shared" si="11"/>
        <v>42.300000000000026</v>
      </c>
      <c r="T72" s="30">
        <f t="shared" si="3"/>
        <v>-157.4</v>
      </c>
      <c r="U72" s="36">
        <f t="shared" si="4"/>
        <v>1.3313333333333335</v>
      </c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</row>
    <row r="73" spans="1:33" x14ac:dyDescent="0.25">
      <c r="A73" s="49"/>
      <c r="B73" s="27">
        <f t="shared" si="5"/>
        <v>64</v>
      </c>
      <c r="C73" s="55">
        <v>39126</v>
      </c>
      <c r="D73" s="56" t="s">
        <v>316</v>
      </c>
      <c r="E73" s="59" t="s">
        <v>455</v>
      </c>
      <c r="F73" s="56">
        <v>2</v>
      </c>
      <c r="G73" s="37">
        <f t="shared" si="6"/>
        <v>0</v>
      </c>
      <c r="H73" s="33">
        <f>MAX($G$10:G73)</f>
        <v>6</v>
      </c>
      <c r="I73" s="38">
        <f t="shared" si="7"/>
        <v>0</v>
      </c>
      <c r="J73" s="34">
        <f t="shared" si="8"/>
        <v>3</v>
      </c>
      <c r="K73" s="31">
        <f t="shared" si="9"/>
        <v>3</v>
      </c>
      <c r="L73" s="32">
        <f t="shared" si="0"/>
        <v>6</v>
      </c>
      <c r="M73" s="57" t="s">
        <v>456</v>
      </c>
      <c r="N73" s="58">
        <v>0</v>
      </c>
      <c r="O73" s="34">
        <f t="shared" si="1"/>
        <v>0</v>
      </c>
      <c r="P73" s="35">
        <f t="shared" si="2"/>
        <v>-6</v>
      </c>
      <c r="Q73" s="42">
        <f t="shared" si="10"/>
        <v>-113.69999999999997</v>
      </c>
      <c r="R73" s="60"/>
      <c r="S73" s="41">
        <f t="shared" si="11"/>
        <v>36.300000000000026</v>
      </c>
      <c r="T73" s="30">
        <f t="shared" si="3"/>
        <v>-163.4</v>
      </c>
      <c r="U73" s="36">
        <f t="shared" si="4"/>
        <v>1.3313333333333335</v>
      </c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</row>
    <row r="74" spans="1:33" x14ac:dyDescent="0.25">
      <c r="A74" s="49"/>
      <c r="B74" s="27">
        <f t="shared" si="5"/>
        <v>65</v>
      </c>
      <c r="C74" s="55">
        <v>39128</v>
      </c>
      <c r="D74" s="56" t="s">
        <v>316</v>
      </c>
      <c r="E74" s="59" t="s">
        <v>19</v>
      </c>
      <c r="F74" s="56">
        <v>2</v>
      </c>
      <c r="G74" s="37">
        <f t="shared" si="6"/>
        <v>1</v>
      </c>
      <c r="H74" s="33">
        <f>MAX($G$10:G74)</f>
        <v>6</v>
      </c>
      <c r="I74" s="38">
        <f t="shared" si="7"/>
        <v>0.16666666666666666</v>
      </c>
      <c r="J74" s="34">
        <f t="shared" si="8"/>
        <v>4</v>
      </c>
      <c r="K74" s="31">
        <f t="shared" si="9"/>
        <v>4</v>
      </c>
      <c r="L74" s="32">
        <f t="shared" si="0"/>
        <v>8</v>
      </c>
      <c r="M74" s="57" t="s">
        <v>458</v>
      </c>
      <c r="N74" s="58">
        <v>0</v>
      </c>
      <c r="O74" s="34">
        <f t="shared" si="1"/>
        <v>0</v>
      </c>
      <c r="P74" s="35">
        <f t="shared" si="2"/>
        <v>-8</v>
      </c>
      <c r="Q74" s="42">
        <f t="shared" si="10"/>
        <v>-121.69999999999997</v>
      </c>
      <c r="R74" s="60"/>
      <c r="S74" s="41">
        <f t="shared" si="11"/>
        <v>28.300000000000026</v>
      </c>
      <c r="T74" s="30">
        <f t="shared" si="3"/>
        <v>-171.4</v>
      </c>
      <c r="U74" s="36">
        <f t="shared" si="4"/>
        <v>1.3313333333333335</v>
      </c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</row>
    <row r="75" spans="1:33" x14ac:dyDescent="0.25">
      <c r="A75" s="49"/>
      <c r="B75" s="27">
        <f t="shared" si="5"/>
        <v>66</v>
      </c>
      <c r="C75" s="55">
        <v>39131</v>
      </c>
      <c r="D75" s="56" t="s">
        <v>312</v>
      </c>
      <c r="E75" s="59" t="s">
        <v>46</v>
      </c>
      <c r="F75" s="56">
        <v>2</v>
      </c>
      <c r="G75" s="37">
        <f t="shared" si="6"/>
        <v>2</v>
      </c>
      <c r="H75" s="33">
        <f>MAX($G$10:G75)</f>
        <v>6</v>
      </c>
      <c r="I75" s="38">
        <f t="shared" si="7"/>
        <v>0.33333333333333331</v>
      </c>
      <c r="J75" s="34">
        <f t="shared" si="8"/>
        <v>5</v>
      </c>
      <c r="K75" s="31">
        <f t="shared" si="9"/>
        <v>5</v>
      </c>
      <c r="L75" s="32">
        <f t="shared" ref="L75:L138" si="12">K75*F75</f>
        <v>10</v>
      </c>
      <c r="M75" s="57" t="s">
        <v>79</v>
      </c>
      <c r="N75" s="58">
        <v>4.0999999999999996</v>
      </c>
      <c r="O75" s="34">
        <f t="shared" ref="O75:O138" si="13">K75*N75</f>
        <v>20.5</v>
      </c>
      <c r="P75" s="35">
        <f t="shared" ref="P75:P138" si="14">O75-L75</f>
        <v>10.5</v>
      </c>
      <c r="Q75" s="42">
        <f t="shared" si="10"/>
        <v>-111.19999999999997</v>
      </c>
      <c r="R75" s="60"/>
      <c r="S75" s="41">
        <f t="shared" si="11"/>
        <v>38.800000000000026</v>
      </c>
      <c r="T75" s="30">
        <f t="shared" ref="T75:T138" si="15">IF(T74+P75&gt;0,0,T74+P75)</f>
        <v>-160.9</v>
      </c>
      <c r="U75" s="36">
        <f t="shared" ref="U75:U138" si="16">IF(T75&lt;0,U74,S75/$D$3)</f>
        <v>1.3313333333333335</v>
      </c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</row>
    <row r="76" spans="1:33" x14ac:dyDescent="0.25">
      <c r="A76" s="49"/>
      <c r="B76" s="27">
        <f t="shared" ref="B76:B139" si="17">IF(AND(C76&gt;0,E76&gt;0),B75+1,B75)</f>
        <v>67</v>
      </c>
      <c r="C76" s="55">
        <v>39141</v>
      </c>
      <c r="D76" s="56" t="s">
        <v>313</v>
      </c>
      <c r="E76" s="59" t="s">
        <v>73</v>
      </c>
      <c r="F76" s="56">
        <v>2</v>
      </c>
      <c r="G76" s="37">
        <f t="shared" ref="G76:G139" si="18">IF(AND(C76&gt;0,E76&gt;0),IF(N75&gt;1,0,G75+1),"")</f>
        <v>0</v>
      </c>
      <c r="H76" s="33">
        <f>MAX($G$10:G76)</f>
        <v>6</v>
      </c>
      <c r="I76" s="38">
        <f t="shared" ref="I76:I139" si="19">IFERROR(G76/H76,0)</f>
        <v>0</v>
      </c>
      <c r="J76" s="34">
        <f t="shared" ref="J76:J139" si="20">IF(S75&lt;$D$3,IF($D$5="non",$D$4+G76,($D$4+G76)*U75),IF($D$5="non",$D$4+G76,($D$4+G76)*U75+G76))</f>
        <v>3</v>
      </c>
      <c r="K76" s="31">
        <f t="shared" ref="K76:K139" si="21">IF(AND(C76&gt;0,E76&gt;0),IF(OR(I76&lt;=34%,AND(I76&gt;=70%,I76&lt;=100%)),IF(AND($D$5="oui",ROUNDUP(J76,0)&gt;$E$6),$E$6,ROUNDUP(J76,0)),0),0)</f>
        <v>3</v>
      </c>
      <c r="L76" s="32">
        <f t="shared" si="12"/>
        <v>6</v>
      </c>
      <c r="M76" s="57" t="s">
        <v>461</v>
      </c>
      <c r="N76" s="58">
        <v>3.1</v>
      </c>
      <c r="O76" s="34">
        <f t="shared" si="13"/>
        <v>9.3000000000000007</v>
      </c>
      <c r="P76" s="35">
        <f t="shared" si="14"/>
        <v>3.3000000000000007</v>
      </c>
      <c r="Q76" s="42">
        <f t="shared" ref="Q76:Q139" si="22">Q75+P76</f>
        <v>-107.89999999999998</v>
      </c>
      <c r="R76" s="60"/>
      <c r="S76" s="41">
        <f t="shared" ref="S76:S139" si="23">S75+O76-L76+R76</f>
        <v>42.100000000000023</v>
      </c>
      <c r="T76" s="30">
        <f t="shared" si="15"/>
        <v>-157.6</v>
      </c>
      <c r="U76" s="36">
        <f t="shared" si="16"/>
        <v>1.3313333333333335</v>
      </c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</row>
    <row r="77" spans="1:33" x14ac:dyDescent="0.25">
      <c r="A77" s="49"/>
      <c r="B77" s="27">
        <f t="shared" si="17"/>
        <v>68</v>
      </c>
      <c r="C77" s="55">
        <v>39142</v>
      </c>
      <c r="D77" s="56" t="s">
        <v>313</v>
      </c>
      <c r="E77" s="59" t="s">
        <v>181</v>
      </c>
      <c r="F77" s="56">
        <v>2</v>
      </c>
      <c r="G77" s="37">
        <f t="shared" si="18"/>
        <v>0</v>
      </c>
      <c r="H77" s="33">
        <f>MAX($G$10:G77)</f>
        <v>6</v>
      </c>
      <c r="I77" s="38">
        <f t="shared" si="19"/>
        <v>0</v>
      </c>
      <c r="J77" s="34">
        <f t="shared" si="20"/>
        <v>3</v>
      </c>
      <c r="K77" s="31">
        <f t="shared" si="21"/>
        <v>3</v>
      </c>
      <c r="L77" s="32">
        <f t="shared" si="12"/>
        <v>6</v>
      </c>
      <c r="M77" s="57" t="s">
        <v>463</v>
      </c>
      <c r="N77" s="58">
        <v>2.8</v>
      </c>
      <c r="O77" s="34">
        <f t="shared" si="13"/>
        <v>8.3999999999999986</v>
      </c>
      <c r="P77" s="35">
        <f t="shared" si="14"/>
        <v>2.3999999999999986</v>
      </c>
      <c r="Q77" s="42">
        <f t="shared" si="22"/>
        <v>-105.49999999999997</v>
      </c>
      <c r="R77" s="60"/>
      <c r="S77" s="41">
        <f t="shared" si="23"/>
        <v>44.500000000000021</v>
      </c>
      <c r="T77" s="30">
        <f t="shared" si="15"/>
        <v>-155.19999999999999</v>
      </c>
      <c r="U77" s="36">
        <f t="shared" si="16"/>
        <v>1.3313333333333335</v>
      </c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</row>
    <row r="78" spans="1:33" x14ac:dyDescent="0.25">
      <c r="A78" s="49"/>
      <c r="B78" s="27">
        <f t="shared" si="17"/>
        <v>69</v>
      </c>
      <c r="C78" s="55">
        <v>39171</v>
      </c>
      <c r="D78" s="56" t="s">
        <v>1674</v>
      </c>
      <c r="E78" s="59" t="s">
        <v>104</v>
      </c>
      <c r="F78" s="56">
        <v>2</v>
      </c>
      <c r="G78" s="37">
        <f t="shared" si="18"/>
        <v>0</v>
      </c>
      <c r="H78" s="33">
        <f>MAX($G$10:G78)</f>
        <v>6</v>
      </c>
      <c r="I78" s="38">
        <f t="shared" si="19"/>
        <v>0</v>
      </c>
      <c r="J78" s="34">
        <f t="shared" si="20"/>
        <v>3</v>
      </c>
      <c r="K78" s="31">
        <f t="shared" si="21"/>
        <v>3</v>
      </c>
      <c r="L78" s="32">
        <f t="shared" si="12"/>
        <v>6</v>
      </c>
      <c r="M78" s="57" t="s">
        <v>465</v>
      </c>
      <c r="N78" s="58">
        <v>0</v>
      </c>
      <c r="O78" s="34">
        <f t="shared" si="13"/>
        <v>0</v>
      </c>
      <c r="P78" s="35">
        <f t="shared" si="14"/>
        <v>-6</v>
      </c>
      <c r="Q78" s="42">
        <f t="shared" si="22"/>
        <v>-111.49999999999997</v>
      </c>
      <c r="R78" s="60"/>
      <c r="S78" s="41">
        <f t="shared" si="23"/>
        <v>38.500000000000021</v>
      </c>
      <c r="T78" s="30">
        <f t="shared" si="15"/>
        <v>-161.19999999999999</v>
      </c>
      <c r="U78" s="36">
        <f t="shared" si="16"/>
        <v>1.3313333333333335</v>
      </c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</row>
    <row r="79" spans="1:33" x14ac:dyDescent="0.25">
      <c r="A79" s="49"/>
      <c r="B79" s="27">
        <f t="shared" si="17"/>
        <v>70</v>
      </c>
      <c r="C79" s="55">
        <v>39179</v>
      </c>
      <c r="D79" s="56" t="s">
        <v>312</v>
      </c>
      <c r="E79" s="59" t="s">
        <v>127</v>
      </c>
      <c r="F79" s="56">
        <v>2</v>
      </c>
      <c r="G79" s="37">
        <f t="shared" si="18"/>
        <v>1</v>
      </c>
      <c r="H79" s="33">
        <f>MAX($G$10:G79)</f>
        <v>6</v>
      </c>
      <c r="I79" s="38">
        <f t="shared" si="19"/>
        <v>0.16666666666666666</v>
      </c>
      <c r="J79" s="34">
        <f t="shared" si="20"/>
        <v>4</v>
      </c>
      <c r="K79" s="31">
        <f t="shared" si="21"/>
        <v>4</v>
      </c>
      <c r="L79" s="32">
        <f t="shared" si="12"/>
        <v>8</v>
      </c>
      <c r="M79" s="57" t="s">
        <v>467</v>
      </c>
      <c r="N79" s="58">
        <v>4.2</v>
      </c>
      <c r="O79" s="34">
        <f t="shared" si="13"/>
        <v>16.8</v>
      </c>
      <c r="P79" s="35">
        <f t="shared" si="14"/>
        <v>8.8000000000000007</v>
      </c>
      <c r="Q79" s="42">
        <f t="shared" si="22"/>
        <v>-102.69999999999997</v>
      </c>
      <c r="R79" s="60"/>
      <c r="S79" s="41">
        <f t="shared" si="23"/>
        <v>47.300000000000026</v>
      </c>
      <c r="T79" s="30">
        <f t="shared" si="15"/>
        <v>-152.39999999999998</v>
      </c>
      <c r="U79" s="36">
        <f t="shared" si="16"/>
        <v>1.3313333333333335</v>
      </c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</row>
    <row r="80" spans="1:33" x14ac:dyDescent="0.25">
      <c r="A80" s="49"/>
      <c r="B80" s="27">
        <f t="shared" si="17"/>
        <v>71</v>
      </c>
      <c r="C80" s="55">
        <v>39186</v>
      </c>
      <c r="D80" s="56" t="s">
        <v>312</v>
      </c>
      <c r="E80" s="59" t="s">
        <v>469</v>
      </c>
      <c r="F80" s="56">
        <v>2</v>
      </c>
      <c r="G80" s="37">
        <f t="shared" si="18"/>
        <v>0</v>
      </c>
      <c r="H80" s="33">
        <f>MAX($G$10:G80)</f>
        <v>6</v>
      </c>
      <c r="I80" s="38">
        <f t="shared" si="19"/>
        <v>0</v>
      </c>
      <c r="J80" s="34">
        <f t="shared" si="20"/>
        <v>3</v>
      </c>
      <c r="K80" s="31">
        <f t="shared" si="21"/>
        <v>3</v>
      </c>
      <c r="L80" s="32">
        <f t="shared" si="12"/>
        <v>6</v>
      </c>
      <c r="M80" s="57" t="s">
        <v>470</v>
      </c>
      <c r="N80" s="58">
        <v>3.6</v>
      </c>
      <c r="O80" s="34">
        <f t="shared" si="13"/>
        <v>10.8</v>
      </c>
      <c r="P80" s="35">
        <f t="shared" si="14"/>
        <v>4.8000000000000007</v>
      </c>
      <c r="Q80" s="42">
        <f t="shared" si="22"/>
        <v>-97.899999999999977</v>
      </c>
      <c r="R80" s="60"/>
      <c r="S80" s="41">
        <f t="shared" si="23"/>
        <v>52.100000000000023</v>
      </c>
      <c r="T80" s="30">
        <f t="shared" si="15"/>
        <v>-147.59999999999997</v>
      </c>
      <c r="U80" s="36">
        <f t="shared" si="16"/>
        <v>1.3313333333333335</v>
      </c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</row>
    <row r="81" spans="1:33" x14ac:dyDescent="0.25">
      <c r="A81" s="49"/>
      <c r="B81" s="27">
        <f t="shared" si="17"/>
        <v>72</v>
      </c>
      <c r="C81" s="55">
        <v>39193</v>
      </c>
      <c r="D81" s="56" t="s">
        <v>312</v>
      </c>
      <c r="E81" s="59" t="s">
        <v>120</v>
      </c>
      <c r="F81" s="56">
        <v>2</v>
      </c>
      <c r="G81" s="37">
        <f t="shared" si="18"/>
        <v>0</v>
      </c>
      <c r="H81" s="33">
        <f>MAX($G$10:G81)</f>
        <v>6</v>
      </c>
      <c r="I81" s="38">
        <f t="shared" si="19"/>
        <v>0</v>
      </c>
      <c r="J81" s="34">
        <f t="shared" si="20"/>
        <v>3</v>
      </c>
      <c r="K81" s="31">
        <f t="shared" si="21"/>
        <v>3</v>
      </c>
      <c r="L81" s="32">
        <f t="shared" si="12"/>
        <v>6</v>
      </c>
      <c r="M81" s="57" t="s">
        <v>472</v>
      </c>
      <c r="N81" s="58">
        <v>4.5</v>
      </c>
      <c r="O81" s="34">
        <f t="shared" si="13"/>
        <v>13.5</v>
      </c>
      <c r="P81" s="35">
        <f t="shared" si="14"/>
        <v>7.5</v>
      </c>
      <c r="Q81" s="42">
        <f t="shared" si="22"/>
        <v>-90.399999999999977</v>
      </c>
      <c r="R81" s="60"/>
      <c r="S81" s="41">
        <f t="shared" si="23"/>
        <v>59.600000000000023</v>
      </c>
      <c r="T81" s="30">
        <f t="shared" si="15"/>
        <v>-140.09999999999997</v>
      </c>
      <c r="U81" s="36">
        <f t="shared" si="16"/>
        <v>1.3313333333333335</v>
      </c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</row>
    <row r="82" spans="1:33" x14ac:dyDescent="0.25">
      <c r="A82" s="49"/>
      <c r="B82" s="27">
        <f t="shared" si="17"/>
        <v>73</v>
      </c>
      <c r="C82" s="55">
        <v>39224</v>
      </c>
      <c r="D82" s="56" t="s">
        <v>1674</v>
      </c>
      <c r="E82" s="59" t="s">
        <v>64</v>
      </c>
      <c r="F82" s="56">
        <v>2</v>
      </c>
      <c r="G82" s="37">
        <f t="shared" si="18"/>
        <v>0</v>
      </c>
      <c r="H82" s="33">
        <f>MAX($G$10:G82)</f>
        <v>6</v>
      </c>
      <c r="I82" s="38">
        <f t="shared" si="19"/>
        <v>0</v>
      </c>
      <c r="J82" s="34">
        <f t="shared" si="20"/>
        <v>3</v>
      </c>
      <c r="K82" s="31">
        <f t="shared" si="21"/>
        <v>3</v>
      </c>
      <c r="L82" s="32">
        <f t="shared" si="12"/>
        <v>6</v>
      </c>
      <c r="M82" s="57" t="s">
        <v>474</v>
      </c>
      <c r="N82" s="58">
        <v>3.9</v>
      </c>
      <c r="O82" s="34">
        <f t="shared" si="13"/>
        <v>11.7</v>
      </c>
      <c r="P82" s="35">
        <f t="shared" si="14"/>
        <v>5.6999999999999993</v>
      </c>
      <c r="Q82" s="42">
        <f t="shared" si="22"/>
        <v>-84.699999999999974</v>
      </c>
      <c r="R82" s="60"/>
      <c r="S82" s="41">
        <f t="shared" si="23"/>
        <v>65.300000000000026</v>
      </c>
      <c r="T82" s="30">
        <f t="shared" si="15"/>
        <v>-134.39999999999998</v>
      </c>
      <c r="U82" s="36">
        <f t="shared" si="16"/>
        <v>1.3313333333333335</v>
      </c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</row>
    <row r="83" spans="1:33" x14ac:dyDescent="0.25">
      <c r="A83" s="49"/>
      <c r="B83" s="27">
        <f t="shared" si="17"/>
        <v>74</v>
      </c>
      <c r="C83" s="55">
        <v>39227</v>
      </c>
      <c r="D83" s="56" t="s">
        <v>1674</v>
      </c>
      <c r="E83" s="59" t="s">
        <v>199</v>
      </c>
      <c r="F83" s="56">
        <v>2</v>
      </c>
      <c r="G83" s="37">
        <f t="shared" si="18"/>
        <v>0</v>
      </c>
      <c r="H83" s="33">
        <f>MAX($G$10:G83)</f>
        <v>6</v>
      </c>
      <c r="I83" s="38">
        <f t="shared" si="19"/>
        <v>0</v>
      </c>
      <c r="J83" s="34">
        <f t="shared" si="20"/>
        <v>3</v>
      </c>
      <c r="K83" s="31">
        <f t="shared" si="21"/>
        <v>3</v>
      </c>
      <c r="L83" s="32">
        <f t="shared" si="12"/>
        <v>6</v>
      </c>
      <c r="M83" s="57" t="s">
        <v>476</v>
      </c>
      <c r="N83" s="58">
        <v>0</v>
      </c>
      <c r="O83" s="34">
        <f t="shared" si="13"/>
        <v>0</v>
      </c>
      <c r="P83" s="35">
        <f t="shared" si="14"/>
        <v>-6</v>
      </c>
      <c r="Q83" s="42">
        <f t="shared" si="22"/>
        <v>-90.699999999999974</v>
      </c>
      <c r="R83" s="60"/>
      <c r="S83" s="41">
        <f t="shared" si="23"/>
        <v>59.300000000000026</v>
      </c>
      <c r="T83" s="30">
        <f t="shared" si="15"/>
        <v>-140.39999999999998</v>
      </c>
      <c r="U83" s="36">
        <f t="shared" si="16"/>
        <v>1.3313333333333335</v>
      </c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</row>
    <row r="84" spans="1:33" x14ac:dyDescent="0.25">
      <c r="A84" s="49"/>
      <c r="B84" s="27">
        <f t="shared" si="17"/>
        <v>75</v>
      </c>
      <c r="C84" s="55">
        <v>39231</v>
      </c>
      <c r="D84" s="56" t="s">
        <v>1674</v>
      </c>
      <c r="E84" s="59" t="s">
        <v>207</v>
      </c>
      <c r="F84" s="56">
        <v>2</v>
      </c>
      <c r="G84" s="37">
        <f t="shared" si="18"/>
        <v>1</v>
      </c>
      <c r="H84" s="33">
        <f>MAX($G$10:G84)</f>
        <v>6</v>
      </c>
      <c r="I84" s="38">
        <f t="shared" si="19"/>
        <v>0.16666666666666666</v>
      </c>
      <c r="J84" s="34">
        <f t="shared" si="20"/>
        <v>4</v>
      </c>
      <c r="K84" s="31">
        <f t="shared" si="21"/>
        <v>4</v>
      </c>
      <c r="L84" s="32">
        <f t="shared" si="12"/>
        <v>8</v>
      </c>
      <c r="M84" s="57" t="s">
        <v>478</v>
      </c>
      <c r="N84" s="58">
        <v>2</v>
      </c>
      <c r="O84" s="34">
        <f t="shared" si="13"/>
        <v>8</v>
      </c>
      <c r="P84" s="35">
        <f t="shared" si="14"/>
        <v>0</v>
      </c>
      <c r="Q84" s="42">
        <f t="shared" si="22"/>
        <v>-90.699999999999974</v>
      </c>
      <c r="R84" s="60"/>
      <c r="S84" s="41">
        <f t="shared" si="23"/>
        <v>59.300000000000026</v>
      </c>
      <c r="T84" s="30">
        <f t="shared" si="15"/>
        <v>-140.39999999999998</v>
      </c>
      <c r="U84" s="36">
        <f t="shared" si="16"/>
        <v>1.3313333333333335</v>
      </c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</row>
    <row r="85" spans="1:33" x14ac:dyDescent="0.25">
      <c r="A85" s="49"/>
      <c r="B85" s="27">
        <f t="shared" si="17"/>
        <v>76</v>
      </c>
      <c r="C85" s="55">
        <v>39248</v>
      </c>
      <c r="D85" s="56" t="s">
        <v>1674</v>
      </c>
      <c r="E85" s="59" t="s">
        <v>144</v>
      </c>
      <c r="F85" s="56">
        <v>2</v>
      </c>
      <c r="G85" s="37">
        <f t="shared" si="18"/>
        <v>0</v>
      </c>
      <c r="H85" s="33">
        <f>MAX($G$10:G85)</f>
        <v>6</v>
      </c>
      <c r="I85" s="38">
        <f t="shared" si="19"/>
        <v>0</v>
      </c>
      <c r="J85" s="34">
        <f t="shared" si="20"/>
        <v>3</v>
      </c>
      <c r="K85" s="31">
        <f t="shared" si="21"/>
        <v>3</v>
      </c>
      <c r="L85" s="32">
        <f t="shared" si="12"/>
        <v>6</v>
      </c>
      <c r="M85" s="57" t="s">
        <v>480</v>
      </c>
      <c r="N85" s="58">
        <v>0</v>
      </c>
      <c r="O85" s="34">
        <f t="shared" si="13"/>
        <v>0</v>
      </c>
      <c r="P85" s="35">
        <f t="shared" si="14"/>
        <v>-6</v>
      </c>
      <c r="Q85" s="42">
        <f t="shared" si="22"/>
        <v>-96.699999999999974</v>
      </c>
      <c r="R85" s="60"/>
      <c r="S85" s="41">
        <f t="shared" si="23"/>
        <v>53.300000000000026</v>
      </c>
      <c r="T85" s="30">
        <f t="shared" si="15"/>
        <v>-146.39999999999998</v>
      </c>
      <c r="U85" s="36">
        <f t="shared" si="16"/>
        <v>1.3313333333333335</v>
      </c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</row>
    <row r="86" spans="1:33" x14ac:dyDescent="0.25">
      <c r="A86" s="49"/>
      <c r="B86" s="27">
        <f t="shared" si="17"/>
        <v>77</v>
      </c>
      <c r="C86" s="55">
        <v>39250</v>
      </c>
      <c r="D86" s="56" t="s">
        <v>317</v>
      </c>
      <c r="E86" s="59" t="s">
        <v>35</v>
      </c>
      <c r="F86" s="56">
        <v>2</v>
      </c>
      <c r="G86" s="37">
        <f t="shared" si="18"/>
        <v>1</v>
      </c>
      <c r="H86" s="33">
        <f>MAX($G$10:G86)</f>
        <v>6</v>
      </c>
      <c r="I86" s="38">
        <f t="shared" si="19"/>
        <v>0.16666666666666666</v>
      </c>
      <c r="J86" s="34">
        <f t="shared" si="20"/>
        <v>4</v>
      </c>
      <c r="K86" s="31">
        <f t="shared" si="21"/>
        <v>4</v>
      </c>
      <c r="L86" s="32">
        <f t="shared" si="12"/>
        <v>8</v>
      </c>
      <c r="M86" s="57" t="s">
        <v>482</v>
      </c>
      <c r="N86" s="58">
        <v>3.1</v>
      </c>
      <c r="O86" s="34">
        <f t="shared" si="13"/>
        <v>12.4</v>
      </c>
      <c r="P86" s="35">
        <f t="shared" si="14"/>
        <v>4.4000000000000004</v>
      </c>
      <c r="Q86" s="42">
        <f t="shared" si="22"/>
        <v>-92.299999999999969</v>
      </c>
      <c r="R86" s="60"/>
      <c r="S86" s="41">
        <f t="shared" si="23"/>
        <v>57.700000000000031</v>
      </c>
      <c r="T86" s="30">
        <f t="shared" si="15"/>
        <v>-141.99999999999997</v>
      </c>
      <c r="U86" s="36">
        <f t="shared" si="16"/>
        <v>1.3313333333333335</v>
      </c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</row>
    <row r="87" spans="1:33" x14ac:dyDescent="0.25">
      <c r="A87" s="49"/>
      <c r="B87" s="27">
        <f t="shared" si="17"/>
        <v>78</v>
      </c>
      <c r="C87" s="55">
        <v>39261</v>
      </c>
      <c r="D87" s="56" t="s">
        <v>313</v>
      </c>
      <c r="E87" s="59" t="s">
        <v>57</v>
      </c>
      <c r="F87" s="56">
        <v>2</v>
      </c>
      <c r="G87" s="37">
        <f t="shared" si="18"/>
        <v>0</v>
      </c>
      <c r="H87" s="33">
        <f>MAX($G$10:G87)</f>
        <v>6</v>
      </c>
      <c r="I87" s="38">
        <f t="shared" si="19"/>
        <v>0</v>
      </c>
      <c r="J87" s="34">
        <f t="shared" si="20"/>
        <v>3</v>
      </c>
      <c r="K87" s="31">
        <f t="shared" si="21"/>
        <v>3</v>
      </c>
      <c r="L87" s="32">
        <f t="shared" si="12"/>
        <v>6</v>
      </c>
      <c r="M87" s="57" t="s">
        <v>31</v>
      </c>
      <c r="N87" s="58">
        <v>5.4</v>
      </c>
      <c r="O87" s="34">
        <f t="shared" si="13"/>
        <v>16.200000000000003</v>
      </c>
      <c r="P87" s="35">
        <f t="shared" si="14"/>
        <v>10.200000000000003</v>
      </c>
      <c r="Q87" s="42">
        <f t="shared" si="22"/>
        <v>-82.099999999999966</v>
      </c>
      <c r="R87" s="60"/>
      <c r="S87" s="41">
        <f t="shared" si="23"/>
        <v>67.900000000000034</v>
      </c>
      <c r="T87" s="30">
        <f t="shared" si="15"/>
        <v>-131.79999999999995</v>
      </c>
      <c r="U87" s="36">
        <f t="shared" si="16"/>
        <v>1.3313333333333335</v>
      </c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</row>
    <row r="88" spans="1:33" x14ac:dyDescent="0.25">
      <c r="A88" s="49"/>
      <c r="B88" s="27">
        <f t="shared" si="17"/>
        <v>79</v>
      </c>
      <c r="C88" s="55">
        <v>39275</v>
      </c>
      <c r="D88" s="56" t="s">
        <v>313</v>
      </c>
      <c r="E88" s="59" t="s">
        <v>151</v>
      </c>
      <c r="F88" s="56">
        <v>2</v>
      </c>
      <c r="G88" s="37">
        <f t="shared" si="18"/>
        <v>0</v>
      </c>
      <c r="H88" s="33">
        <f>MAX($G$10:G88)</f>
        <v>6</v>
      </c>
      <c r="I88" s="38">
        <f t="shared" si="19"/>
        <v>0</v>
      </c>
      <c r="J88" s="34">
        <f t="shared" si="20"/>
        <v>3</v>
      </c>
      <c r="K88" s="31">
        <f t="shared" si="21"/>
        <v>3</v>
      </c>
      <c r="L88" s="32">
        <f t="shared" si="12"/>
        <v>6</v>
      </c>
      <c r="M88" s="57" t="s">
        <v>485</v>
      </c>
      <c r="N88" s="58">
        <v>3.9</v>
      </c>
      <c r="O88" s="34">
        <f t="shared" si="13"/>
        <v>11.7</v>
      </c>
      <c r="P88" s="35">
        <f t="shared" si="14"/>
        <v>5.6999999999999993</v>
      </c>
      <c r="Q88" s="42">
        <f t="shared" si="22"/>
        <v>-76.399999999999963</v>
      </c>
      <c r="R88" s="60"/>
      <c r="S88" s="41">
        <f t="shared" si="23"/>
        <v>73.600000000000037</v>
      </c>
      <c r="T88" s="30">
        <f t="shared" si="15"/>
        <v>-126.09999999999995</v>
      </c>
      <c r="U88" s="36">
        <f t="shared" si="16"/>
        <v>1.3313333333333335</v>
      </c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</row>
    <row r="89" spans="1:33" x14ac:dyDescent="0.25">
      <c r="A89" s="49"/>
      <c r="B89" s="27">
        <f t="shared" si="17"/>
        <v>80</v>
      </c>
      <c r="C89" s="55">
        <v>39292</v>
      </c>
      <c r="D89" s="56" t="s">
        <v>312</v>
      </c>
      <c r="E89" s="59" t="s">
        <v>16</v>
      </c>
      <c r="F89" s="56">
        <v>2</v>
      </c>
      <c r="G89" s="37">
        <f t="shared" si="18"/>
        <v>0</v>
      </c>
      <c r="H89" s="33">
        <f>MAX($G$10:G89)</f>
        <v>6</v>
      </c>
      <c r="I89" s="38">
        <f t="shared" si="19"/>
        <v>0</v>
      </c>
      <c r="J89" s="34">
        <f t="shared" si="20"/>
        <v>3</v>
      </c>
      <c r="K89" s="31">
        <f t="shared" si="21"/>
        <v>3</v>
      </c>
      <c r="L89" s="32">
        <f t="shared" si="12"/>
        <v>6</v>
      </c>
      <c r="M89" s="57" t="s">
        <v>487</v>
      </c>
      <c r="N89" s="58">
        <v>0</v>
      </c>
      <c r="O89" s="34">
        <f t="shared" si="13"/>
        <v>0</v>
      </c>
      <c r="P89" s="35">
        <f t="shared" si="14"/>
        <v>-6</v>
      </c>
      <c r="Q89" s="42">
        <f t="shared" si="22"/>
        <v>-82.399999999999963</v>
      </c>
      <c r="R89" s="60"/>
      <c r="S89" s="41">
        <f t="shared" si="23"/>
        <v>67.600000000000037</v>
      </c>
      <c r="T89" s="30">
        <f t="shared" si="15"/>
        <v>-132.09999999999997</v>
      </c>
      <c r="U89" s="36">
        <f t="shared" si="16"/>
        <v>1.3313333333333335</v>
      </c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</row>
    <row r="90" spans="1:33" x14ac:dyDescent="0.25">
      <c r="A90" s="49"/>
      <c r="B90" s="27">
        <f t="shared" si="17"/>
        <v>81</v>
      </c>
      <c r="C90" s="55">
        <v>39295</v>
      </c>
      <c r="D90" s="56" t="s">
        <v>313</v>
      </c>
      <c r="E90" s="59" t="s">
        <v>261</v>
      </c>
      <c r="F90" s="56">
        <v>2</v>
      </c>
      <c r="G90" s="37">
        <f t="shared" si="18"/>
        <v>1</v>
      </c>
      <c r="H90" s="33">
        <f>MAX($G$10:G90)</f>
        <v>6</v>
      </c>
      <c r="I90" s="38">
        <f t="shared" si="19"/>
        <v>0.16666666666666666</v>
      </c>
      <c r="J90" s="34">
        <f t="shared" si="20"/>
        <v>4</v>
      </c>
      <c r="K90" s="31">
        <f t="shared" si="21"/>
        <v>4</v>
      </c>
      <c r="L90" s="32">
        <f t="shared" si="12"/>
        <v>8</v>
      </c>
      <c r="M90" s="57" t="s">
        <v>489</v>
      </c>
      <c r="N90" s="58">
        <v>12.2</v>
      </c>
      <c r="O90" s="34">
        <f t="shared" si="13"/>
        <v>48.8</v>
      </c>
      <c r="P90" s="35">
        <f t="shared" si="14"/>
        <v>40.799999999999997</v>
      </c>
      <c r="Q90" s="42">
        <f t="shared" si="22"/>
        <v>-41.599999999999966</v>
      </c>
      <c r="R90" s="60"/>
      <c r="S90" s="41">
        <f t="shared" si="23"/>
        <v>108.40000000000003</v>
      </c>
      <c r="T90" s="30">
        <f t="shared" si="15"/>
        <v>-91.299999999999969</v>
      </c>
      <c r="U90" s="36">
        <f t="shared" si="16"/>
        <v>1.3313333333333335</v>
      </c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</row>
    <row r="91" spans="1:33" x14ac:dyDescent="0.25">
      <c r="A91" s="49"/>
      <c r="B91" s="27">
        <f t="shared" si="17"/>
        <v>82</v>
      </c>
      <c r="C91" s="55">
        <v>39316</v>
      </c>
      <c r="D91" s="56" t="s">
        <v>313</v>
      </c>
      <c r="E91" s="59" t="s">
        <v>18</v>
      </c>
      <c r="F91" s="56">
        <v>2</v>
      </c>
      <c r="G91" s="37">
        <f t="shared" si="18"/>
        <v>0</v>
      </c>
      <c r="H91" s="33">
        <f>MAX($G$10:G91)</f>
        <v>6</v>
      </c>
      <c r="I91" s="38">
        <f t="shared" si="19"/>
        <v>0</v>
      </c>
      <c r="J91" s="34">
        <f t="shared" si="20"/>
        <v>3</v>
      </c>
      <c r="K91" s="31">
        <f t="shared" si="21"/>
        <v>3</v>
      </c>
      <c r="L91" s="32">
        <f t="shared" si="12"/>
        <v>6</v>
      </c>
      <c r="M91" s="57" t="s">
        <v>491</v>
      </c>
      <c r="N91" s="58">
        <v>3.5</v>
      </c>
      <c r="O91" s="34">
        <f t="shared" si="13"/>
        <v>10.5</v>
      </c>
      <c r="P91" s="35">
        <f t="shared" si="14"/>
        <v>4.5</v>
      </c>
      <c r="Q91" s="42">
        <f t="shared" si="22"/>
        <v>-37.099999999999966</v>
      </c>
      <c r="R91" s="60"/>
      <c r="S91" s="41">
        <f t="shared" si="23"/>
        <v>112.90000000000003</v>
      </c>
      <c r="T91" s="30">
        <f t="shared" si="15"/>
        <v>-86.799999999999969</v>
      </c>
      <c r="U91" s="36">
        <f t="shared" si="16"/>
        <v>1.3313333333333335</v>
      </c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</row>
    <row r="92" spans="1:33" x14ac:dyDescent="0.25">
      <c r="A92" s="49"/>
      <c r="B92" s="27">
        <f t="shared" si="17"/>
        <v>83</v>
      </c>
      <c r="C92" s="55">
        <v>39321</v>
      </c>
      <c r="D92" s="56" t="s">
        <v>313</v>
      </c>
      <c r="E92" s="59" t="s">
        <v>105</v>
      </c>
      <c r="F92" s="56">
        <v>2</v>
      </c>
      <c r="G92" s="37">
        <f t="shared" si="18"/>
        <v>0</v>
      </c>
      <c r="H92" s="33">
        <f>MAX($G$10:G92)</f>
        <v>6</v>
      </c>
      <c r="I92" s="38">
        <f t="shared" si="19"/>
        <v>0</v>
      </c>
      <c r="J92" s="34">
        <f t="shared" si="20"/>
        <v>3</v>
      </c>
      <c r="K92" s="31">
        <f t="shared" si="21"/>
        <v>3</v>
      </c>
      <c r="L92" s="32">
        <f t="shared" si="12"/>
        <v>6</v>
      </c>
      <c r="M92" s="57" t="s">
        <v>493</v>
      </c>
      <c r="N92" s="58">
        <v>2.2000000000000002</v>
      </c>
      <c r="O92" s="34">
        <f t="shared" si="13"/>
        <v>6.6000000000000005</v>
      </c>
      <c r="P92" s="35">
        <f t="shared" si="14"/>
        <v>0.60000000000000053</v>
      </c>
      <c r="Q92" s="42">
        <f t="shared" si="22"/>
        <v>-36.499999999999964</v>
      </c>
      <c r="R92" s="60"/>
      <c r="S92" s="41">
        <f t="shared" si="23"/>
        <v>113.50000000000003</v>
      </c>
      <c r="T92" s="30">
        <f t="shared" si="15"/>
        <v>-86.199999999999974</v>
      </c>
      <c r="U92" s="36">
        <f t="shared" si="16"/>
        <v>1.3313333333333335</v>
      </c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</row>
    <row r="93" spans="1:33" x14ac:dyDescent="0.25">
      <c r="A93" s="49"/>
      <c r="B93" s="27">
        <f t="shared" si="17"/>
        <v>84</v>
      </c>
      <c r="C93" s="55">
        <v>39336</v>
      </c>
      <c r="D93" s="56" t="s">
        <v>1674</v>
      </c>
      <c r="E93" s="59" t="s">
        <v>94</v>
      </c>
      <c r="F93" s="56">
        <v>2</v>
      </c>
      <c r="G93" s="37">
        <f t="shared" si="18"/>
        <v>0</v>
      </c>
      <c r="H93" s="33">
        <f>MAX($G$10:G93)</f>
        <v>6</v>
      </c>
      <c r="I93" s="38">
        <f t="shared" si="19"/>
        <v>0</v>
      </c>
      <c r="J93" s="34">
        <f t="shared" si="20"/>
        <v>3</v>
      </c>
      <c r="K93" s="31">
        <f t="shared" si="21"/>
        <v>3</v>
      </c>
      <c r="L93" s="32">
        <f t="shared" si="12"/>
        <v>6</v>
      </c>
      <c r="M93" s="57" t="s">
        <v>495</v>
      </c>
      <c r="N93" s="58">
        <v>0</v>
      </c>
      <c r="O93" s="34">
        <f t="shared" si="13"/>
        <v>0</v>
      </c>
      <c r="P93" s="35">
        <f t="shared" si="14"/>
        <v>-6</v>
      </c>
      <c r="Q93" s="42">
        <f t="shared" si="22"/>
        <v>-42.499999999999964</v>
      </c>
      <c r="R93" s="60"/>
      <c r="S93" s="41">
        <f t="shared" si="23"/>
        <v>107.50000000000003</v>
      </c>
      <c r="T93" s="30">
        <f t="shared" si="15"/>
        <v>-92.199999999999974</v>
      </c>
      <c r="U93" s="36">
        <f t="shared" si="16"/>
        <v>1.3313333333333335</v>
      </c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</row>
    <row r="94" spans="1:33" x14ac:dyDescent="0.25">
      <c r="A94" s="49"/>
      <c r="B94" s="27">
        <f t="shared" si="17"/>
        <v>85</v>
      </c>
      <c r="C94" s="55">
        <v>39345</v>
      </c>
      <c r="D94" s="56" t="s">
        <v>313</v>
      </c>
      <c r="E94" s="59" t="s">
        <v>90</v>
      </c>
      <c r="F94" s="56">
        <v>2</v>
      </c>
      <c r="G94" s="37">
        <f t="shared" si="18"/>
        <v>1</v>
      </c>
      <c r="H94" s="33">
        <f>MAX($G$10:G94)</f>
        <v>6</v>
      </c>
      <c r="I94" s="38">
        <f t="shared" si="19"/>
        <v>0.16666666666666666</v>
      </c>
      <c r="J94" s="34">
        <f t="shared" si="20"/>
        <v>4</v>
      </c>
      <c r="K94" s="31">
        <f t="shared" si="21"/>
        <v>4</v>
      </c>
      <c r="L94" s="32">
        <f t="shared" si="12"/>
        <v>8</v>
      </c>
      <c r="M94" s="57" t="s">
        <v>497</v>
      </c>
      <c r="N94" s="58">
        <v>0</v>
      </c>
      <c r="O94" s="34">
        <f t="shared" si="13"/>
        <v>0</v>
      </c>
      <c r="P94" s="35">
        <f t="shared" si="14"/>
        <v>-8</v>
      </c>
      <c r="Q94" s="42">
        <f t="shared" si="22"/>
        <v>-50.499999999999964</v>
      </c>
      <c r="R94" s="60"/>
      <c r="S94" s="41">
        <f t="shared" si="23"/>
        <v>99.500000000000028</v>
      </c>
      <c r="T94" s="30">
        <f t="shared" si="15"/>
        <v>-100.19999999999997</v>
      </c>
      <c r="U94" s="36">
        <f t="shared" si="16"/>
        <v>1.3313333333333335</v>
      </c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</row>
    <row r="95" spans="1:33" x14ac:dyDescent="0.25">
      <c r="A95" s="49"/>
      <c r="B95" s="27">
        <f t="shared" si="17"/>
        <v>86</v>
      </c>
      <c r="C95" s="55">
        <v>39353</v>
      </c>
      <c r="D95" s="56" t="s">
        <v>1671</v>
      </c>
      <c r="E95" s="59" t="s">
        <v>196</v>
      </c>
      <c r="F95" s="56">
        <v>2</v>
      </c>
      <c r="G95" s="37">
        <f t="shared" si="18"/>
        <v>2</v>
      </c>
      <c r="H95" s="33">
        <f>MAX($G$10:G95)</f>
        <v>6</v>
      </c>
      <c r="I95" s="38">
        <f t="shared" si="19"/>
        <v>0.33333333333333331</v>
      </c>
      <c r="J95" s="34">
        <f t="shared" si="20"/>
        <v>5</v>
      </c>
      <c r="K95" s="31">
        <f t="shared" si="21"/>
        <v>5</v>
      </c>
      <c r="L95" s="32">
        <f t="shared" si="12"/>
        <v>10</v>
      </c>
      <c r="M95" s="57" t="s">
        <v>499</v>
      </c>
      <c r="N95" s="58">
        <v>0</v>
      </c>
      <c r="O95" s="34">
        <f t="shared" si="13"/>
        <v>0</v>
      </c>
      <c r="P95" s="35">
        <f t="shared" si="14"/>
        <v>-10</v>
      </c>
      <c r="Q95" s="42">
        <f t="shared" si="22"/>
        <v>-60.499999999999964</v>
      </c>
      <c r="R95" s="60"/>
      <c r="S95" s="41">
        <f t="shared" si="23"/>
        <v>89.500000000000028</v>
      </c>
      <c r="T95" s="30">
        <f t="shared" si="15"/>
        <v>-110.19999999999997</v>
      </c>
      <c r="U95" s="36">
        <f t="shared" si="16"/>
        <v>1.3313333333333335</v>
      </c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</row>
    <row r="96" spans="1:33" x14ac:dyDescent="0.25">
      <c r="A96" s="49"/>
      <c r="B96" s="27">
        <f t="shared" si="17"/>
        <v>87</v>
      </c>
      <c r="C96" s="55">
        <v>39356</v>
      </c>
      <c r="D96" s="56" t="s">
        <v>313</v>
      </c>
      <c r="E96" s="59" t="s">
        <v>176</v>
      </c>
      <c r="F96" s="56">
        <v>2</v>
      </c>
      <c r="G96" s="37">
        <f t="shared" si="18"/>
        <v>3</v>
      </c>
      <c r="H96" s="33">
        <f>MAX($G$10:G96)</f>
        <v>6</v>
      </c>
      <c r="I96" s="38">
        <f t="shared" si="19"/>
        <v>0.5</v>
      </c>
      <c r="J96" s="34">
        <f t="shared" si="20"/>
        <v>6</v>
      </c>
      <c r="K96" s="31">
        <f t="shared" si="21"/>
        <v>0</v>
      </c>
      <c r="L96" s="32">
        <f t="shared" si="12"/>
        <v>0</v>
      </c>
      <c r="M96" s="57" t="s">
        <v>501</v>
      </c>
      <c r="N96" s="58">
        <v>0</v>
      </c>
      <c r="O96" s="34">
        <f t="shared" si="13"/>
        <v>0</v>
      </c>
      <c r="P96" s="35">
        <f t="shared" si="14"/>
        <v>0</v>
      </c>
      <c r="Q96" s="42">
        <f t="shared" si="22"/>
        <v>-60.499999999999964</v>
      </c>
      <c r="R96" s="60"/>
      <c r="S96" s="41">
        <f t="shared" si="23"/>
        <v>89.500000000000028</v>
      </c>
      <c r="T96" s="30">
        <f t="shared" si="15"/>
        <v>-110.19999999999997</v>
      </c>
      <c r="U96" s="36">
        <f t="shared" si="16"/>
        <v>1.3313333333333335</v>
      </c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</row>
    <row r="97" spans="1:33" x14ac:dyDescent="0.25">
      <c r="A97" s="49"/>
      <c r="B97" s="27">
        <f t="shared" si="17"/>
        <v>88</v>
      </c>
      <c r="C97" s="55">
        <v>39360</v>
      </c>
      <c r="D97" s="56" t="s">
        <v>1674</v>
      </c>
      <c r="E97" s="59" t="s">
        <v>274</v>
      </c>
      <c r="F97" s="56">
        <v>2</v>
      </c>
      <c r="G97" s="37">
        <f t="shared" si="18"/>
        <v>4</v>
      </c>
      <c r="H97" s="33">
        <f>MAX($G$10:G97)</f>
        <v>6</v>
      </c>
      <c r="I97" s="38">
        <f t="shared" si="19"/>
        <v>0.66666666666666663</v>
      </c>
      <c r="J97" s="34">
        <f t="shared" si="20"/>
        <v>7</v>
      </c>
      <c r="K97" s="31">
        <f t="shared" si="21"/>
        <v>0</v>
      </c>
      <c r="L97" s="32">
        <f t="shared" si="12"/>
        <v>0</v>
      </c>
      <c r="M97" s="57" t="s">
        <v>503</v>
      </c>
      <c r="N97" s="58">
        <v>0</v>
      </c>
      <c r="O97" s="34">
        <f t="shared" si="13"/>
        <v>0</v>
      </c>
      <c r="P97" s="35">
        <f t="shared" si="14"/>
        <v>0</v>
      </c>
      <c r="Q97" s="42">
        <f t="shared" si="22"/>
        <v>-60.499999999999964</v>
      </c>
      <c r="R97" s="60"/>
      <c r="S97" s="41">
        <f t="shared" si="23"/>
        <v>89.500000000000028</v>
      </c>
      <c r="T97" s="30">
        <f t="shared" si="15"/>
        <v>-110.19999999999997</v>
      </c>
      <c r="U97" s="36">
        <f t="shared" si="16"/>
        <v>1.3313333333333335</v>
      </c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</row>
    <row r="98" spans="1:33" x14ac:dyDescent="0.25">
      <c r="A98" s="49"/>
      <c r="B98" s="27">
        <f t="shared" si="17"/>
        <v>89</v>
      </c>
      <c r="C98" s="55">
        <v>39371</v>
      </c>
      <c r="D98" s="56" t="s">
        <v>1674</v>
      </c>
      <c r="E98" s="59" t="s">
        <v>80</v>
      </c>
      <c r="F98" s="56">
        <v>2</v>
      </c>
      <c r="G98" s="37">
        <f t="shared" si="18"/>
        <v>5</v>
      </c>
      <c r="H98" s="33">
        <f>MAX($G$10:G98)</f>
        <v>6</v>
      </c>
      <c r="I98" s="38">
        <f t="shared" si="19"/>
        <v>0.83333333333333337</v>
      </c>
      <c r="J98" s="34">
        <f t="shared" si="20"/>
        <v>8</v>
      </c>
      <c r="K98" s="31">
        <f t="shared" si="21"/>
        <v>8</v>
      </c>
      <c r="L98" s="32">
        <f t="shared" si="12"/>
        <v>16</v>
      </c>
      <c r="M98" s="57" t="s">
        <v>495</v>
      </c>
      <c r="N98" s="58">
        <v>0</v>
      </c>
      <c r="O98" s="34">
        <f t="shared" si="13"/>
        <v>0</v>
      </c>
      <c r="P98" s="35">
        <f t="shared" si="14"/>
        <v>-16</v>
      </c>
      <c r="Q98" s="42">
        <f t="shared" si="22"/>
        <v>-76.499999999999972</v>
      </c>
      <c r="R98" s="60"/>
      <c r="S98" s="41">
        <f t="shared" si="23"/>
        <v>73.500000000000028</v>
      </c>
      <c r="T98" s="30">
        <f t="shared" si="15"/>
        <v>-126.19999999999997</v>
      </c>
      <c r="U98" s="36">
        <f t="shared" si="16"/>
        <v>1.3313333333333335</v>
      </c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</row>
    <row r="99" spans="1:33" x14ac:dyDescent="0.25">
      <c r="A99" s="49"/>
      <c r="B99" s="27">
        <f t="shared" si="17"/>
        <v>90</v>
      </c>
      <c r="C99" s="55">
        <v>39378</v>
      </c>
      <c r="D99" s="56" t="s">
        <v>1674</v>
      </c>
      <c r="E99" s="59" t="s">
        <v>86</v>
      </c>
      <c r="F99" s="56">
        <v>2</v>
      </c>
      <c r="G99" s="37">
        <f t="shared" si="18"/>
        <v>6</v>
      </c>
      <c r="H99" s="33">
        <f>MAX($G$10:G99)</f>
        <v>6</v>
      </c>
      <c r="I99" s="38">
        <f t="shared" si="19"/>
        <v>1</v>
      </c>
      <c r="J99" s="34">
        <f t="shared" si="20"/>
        <v>9</v>
      </c>
      <c r="K99" s="31">
        <f t="shared" si="21"/>
        <v>9</v>
      </c>
      <c r="L99" s="32">
        <f t="shared" si="12"/>
        <v>18</v>
      </c>
      <c r="M99" s="57" t="s">
        <v>82</v>
      </c>
      <c r="N99" s="58">
        <v>6.1</v>
      </c>
      <c r="O99" s="34">
        <f t="shared" si="13"/>
        <v>54.9</v>
      </c>
      <c r="P99" s="35">
        <f t="shared" si="14"/>
        <v>36.9</v>
      </c>
      <c r="Q99" s="42">
        <f t="shared" si="22"/>
        <v>-39.599999999999973</v>
      </c>
      <c r="R99" s="60"/>
      <c r="S99" s="41">
        <f t="shared" si="23"/>
        <v>110.40000000000003</v>
      </c>
      <c r="T99" s="30">
        <f t="shared" si="15"/>
        <v>-89.299999999999983</v>
      </c>
      <c r="U99" s="36">
        <f t="shared" si="16"/>
        <v>1.3313333333333335</v>
      </c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</row>
    <row r="100" spans="1:33" x14ac:dyDescent="0.25">
      <c r="A100" s="49"/>
      <c r="B100" s="27">
        <f t="shared" si="17"/>
        <v>91</v>
      </c>
      <c r="C100" s="55">
        <v>39391</v>
      </c>
      <c r="D100" s="56" t="s">
        <v>313</v>
      </c>
      <c r="E100" s="59" t="s">
        <v>507</v>
      </c>
      <c r="F100" s="56">
        <v>2</v>
      </c>
      <c r="G100" s="37">
        <f t="shared" si="18"/>
        <v>0</v>
      </c>
      <c r="H100" s="33">
        <f>MAX($G$10:G100)</f>
        <v>6</v>
      </c>
      <c r="I100" s="38">
        <f t="shared" si="19"/>
        <v>0</v>
      </c>
      <c r="J100" s="34">
        <f t="shared" si="20"/>
        <v>3</v>
      </c>
      <c r="K100" s="31">
        <f t="shared" si="21"/>
        <v>3</v>
      </c>
      <c r="L100" s="32">
        <f t="shared" si="12"/>
        <v>6</v>
      </c>
      <c r="M100" s="57" t="s">
        <v>508</v>
      </c>
      <c r="N100" s="58">
        <v>2.1</v>
      </c>
      <c r="O100" s="34">
        <f t="shared" si="13"/>
        <v>6.3000000000000007</v>
      </c>
      <c r="P100" s="35">
        <f t="shared" si="14"/>
        <v>0.30000000000000071</v>
      </c>
      <c r="Q100" s="42">
        <f t="shared" si="22"/>
        <v>-39.299999999999969</v>
      </c>
      <c r="R100" s="60"/>
      <c r="S100" s="41">
        <f t="shared" si="23"/>
        <v>110.70000000000003</v>
      </c>
      <c r="T100" s="30">
        <f t="shared" si="15"/>
        <v>-88.999999999999986</v>
      </c>
      <c r="U100" s="36">
        <f t="shared" si="16"/>
        <v>1.3313333333333335</v>
      </c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</row>
    <row r="101" spans="1:33" x14ac:dyDescent="0.25">
      <c r="A101" s="49"/>
      <c r="B101" s="27">
        <f t="shared" si="17"/>
        <v>92</v>
      </c>
      <c r="C101" s="55">
        <v>39406</v>
      </c>
      <c r="D101" s="56" t="s">
        <v>1674</v>
      </c>
      <c r="E101" s="59" t="s">
        <v>173</v>
      </c>
      <c r="F101" s="56">
        <v>2</v>
      </c>
      <c r="G101" s="37">
        <f t="shared" si="18"/>
        <v>0</v>
      </c>
      <c r="H101" s="33">
        <f>MAX($G$10:G101)</f>
        <v>6</v>
      </c>
      <c r="I101" s="38">
        <f t="shared" si="19"/>
        <v>0</v>
      </c>
      <c r="J101" s="34">
        <f t="shared" si="20"/>
        <v>3</v>
      </c>
      <c r="K101" s="31">
        <f t="shared" si="21"/>
        <v>3</v>
      </c>
      <c r="L101" s="32">
        <f t="shared" si="12"/>
        <v>6</v>
      </c>
      <c r="M101" s="57" t="s">
        <v>510</v>
      </c>
      <c r="N101" s="58">
        <v>7.4</v>
      </c>
      <c r="O101" s="34">
        <f t="shared" si="13"/>
        <v>22.200000000000003</v>
      </c>
      <c r="P101" s="35">
        <f t="shared" si="14"/>
        <v>16.200000000000003</v>
      </c>
      <c r="Q101" s="42">
        <f t="shared" si="22"/>
        <v>-23.099999999999966</v>
      </c>
      <c r="R101" s="60"/>
      <c r="S101" s="41">
        <f t="shared" si="23"/>
        <v>126.90000000000003</v>
      </c>
      <c r="T101" s="30">
        <f t="shared" si="15"/>
        <v>-72.799999999999983</v>
      </c>
      <c r="U101" s="36">
        <f t="shared" si="16"/>
        <v>1.3313333333333335</v>
      </c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</row>
    <row r="102" spans="1:33" x14ac:dyDescent="0.25">
      <c r="A102" s="49"/>
      <c r="B102" s="27">
        <f t="shared" si="17"/>
        <v>93</v>
      </c>
      <c r="C102" s="55">
        <v>39422</v>
      </c>
      <c r="D102" s="56" t="s">
        <v>313</v>
      </c>
      <c r="E102" s="59" t="s">
        <v>154</v>
      </c>
      <c r="F102" s="56">
        <v>2</v>
      </c>
      <c r="G102" s="37">
        <f t="shared" si="18"/>
        <v>0</v>
      </c>
      <c r="H102" s="33">
        <f>MAX($G$10:G102)</f>
        <v>6</v>
      </c>
      <c r="I102" s="38">
        <f t="shared" si="19"/>
        <v>0</v>
      </c>
      <c r="J102" s="34">
        <f t="shared" si="20"/>
        <v>3</v>
      </c>
      <c r="K102" s="31">
        <f t="shared" si="21"/>
        <v>3</v>
      </c>
      <c r="L102" s="32">
        <f t="shared" si="12"/>
        <v>6</v>
      </c>
      <c r="M102" s="57" t="s">
        <v>512</v>
      </c>
      <c r="N102" s="58">
        <v>0</v>
      </c>
      <c r="O102" s="34">
        <f t="shared" si="13"/>
        <v>0</v>
      </c>
      <c r="P102" s="35">
        <f t="shared" si="14"/>
        <v>-6</v>
      </c>
      <c r="Q102" s="42">
        <f t="shared" si="22"/>
        <v>-29.099999999999966</v>
      </c>
      <c r="R102" s="60"/>
      <c r="S102" s="41">
        <f t="shared" si="23"/>
        <v>120.90000000000003</v>
      </c>
      <c r="T102" s="30">
        <f t="shared" si="15"/>
        <v>-78.799999999999983</v>
      </c>
      <c r="U102" s="36">
        <f t="shared" si="16"/>
        <v>1.3313333333333335</v>
      </c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</row>
    <row r="103" spans="1:33" x14ac:dyDescent="0.25">
      <c r="A103" s="49"/>
      <c r="B103" s="27">
        <f t="shared" si="17"/>
        <v>94</v>
      </c>
      <c r="C103" s="55">
        <v>39427</v>
      </c>
      <c r="D103" s="56" t="s">
        <v>1674</v>
      </c>
      <c r="E103" s="59" t="s">
        <v>65</v>
      </c>
      <c r="F103" s="56">
        <v>2</v>
      </c>
      <c r="G103" s="37">
        <f t="shared" si="18"/>
        <v>1</v>
      </c>
      <c r="H103" s="33">
        <f>MAX($G$10:G103)</f>
        <v>6</v>
      </c>
      <c r="I103" s="38">
        <f t="shared" si="19"/>
        <v>0.16666666666666666</v>
      </c>
      <c r="J103" s="34">
        <f t="shared" si="20"/>
        <v>4</v>
      </c>
      <c r="K103" s="31">
        <f t="shared" si="21"/>
        <v>4</v>
      </c>
      <c r="L103" s="32">
        <f t="shared" si="12"/>
        <v>8</v>
      </c>
      <c r="M103" s="57" t="s">
        <v>514</v>
      </c>
      <c r="N103" s="58">
        <v>3</v>
      </c>
      <c r="O103" s="34">
        <f t="shared" si="13"/>
        <v>12</v>
      </c>
      <c r="P103" s="35">
        <f t="shared" si="14"/>
        <v>4</v>
      </c>
      <c r="Q103" s="42">
        <f t="shared" si="22"/>
        <v>-25.099999999999966</v>
      </c>
      <c r="R103" s="60"/>
      <c r="S103" s="41">
        <f t="shared" si="23"/>
        <v>124.90000000000003</v>
      </c>
      <c r="T103" s="30">
        <f t="shared" si="15"/>
        <v>-74.799999999999983</v>
      </c>
      <c r="U103" s="36">
        <f t="shared" si="16"/>
        <v>1.3313333333333335</v>
      </c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</row>
    <row r="104" spans="1:33" x14ac:dyDescent="0.25">
      <c r="A104" s="49"/>
      <c r="B104" s="27">
        <f t="shared" si="17"/>
        <v>95</v>
      </c>
      <c r="C104" s="55">
        <v>39431</v>
      </c>
      <c r="D104" s="56" t="s">
        <v>312</v>
      </c>
      <c r="E104" s="59" t="s">
        <v>516</v>
      </c>
      <c r="F104" s="56">
        <v>2</v>
      </c>
      <c r="G104" s="37">
        <f t="shared" si="18"/>
        <v>0</v>
      </c>
      <c r="H104" s="33">
        <f>MAX($G$10:G104)</f>
        <v>6</v>
      </c>
      <c r="I104" s="38">
        <f t="shared" si="19"/>
        <v>0</v>
      </c>
      <c r="J104" s="34">
        <f t="shared" si="20"/>
        <v>3</v>
      </c>
      <c r="K104" s="31">
        <f t="shared" si="21"/>
        <v>3</v>
      </c>
      <c r="L104" s="32">
        <f t="shared" si="12"/>
        <v>6</v>
      </c>
      <c r="M104" s="57" t="s">
        <v>517</v>
      </c>
      <c r="N104" s="58">
        <v>2.4</v>
      </c>
      <c r="O104" s="34">
        <f t="shared" si="13"/>
        <v>7.1999999999999993</v>
      </c>
      <c r="P104" s="35">
        <f t="shared" si="14"/>
        <v>1.1999999999999993</v>
      </c>
      <c r="Q104" s="42">
        <f t="shared" si="22"/>
        <v>-23.899999999999967</v>
      </c>
      <c r="R104" s="60"/>
      <c r="S104" s="41">
        <f t="shared" si="23"/>
        <v>126.10000000000002</v>
      </c>
      <c r="T104" s="30">
        <f t="shared" si="15"/>
        <v>-73.59999999999998</v>
      </c>
      <c r="U104" s="36">
        <f t="shared" si="16"/>
        <v>1.3313333333333335</v>
      </c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</row>
    <row r="105" spans="1:33" x14ac:dyDescent="0.25">
      <c r="A105" s="49"/>
      <c r="B105" s="27">
        <f t="shared" si="17"/>
        <v>96</v>
      </c>
      <c r="C105" s="55">
        <v>39434</v>
      </c>
      <c r="D105" s="56" t="s">
        <v>313</v>
      </c>
      <c r="E105" s="59" t="s">
        <v>160</v>
      </c>
      <c r="F105" s="56">
        <v>2</v>
      </c>
      <c r="G105" s="37">
        <f t="shared" si="18"/>
        <v>0</v>
      </c>
      <c r="H105" s="33">
        <f>MAX($G$10:G105)</f>
        <v>6</v>
      </c>
      <c r="I105" s="38">
        <f t="shared" si="19"/>
        <v>0</v>
      </c>
      <c r="J105" s="34">
        <f t="shared" si="20"/>
        <v>3</v>
      </c>
      <c r="K105" s="31">
        <f t="shared" si="21"/>
        <v>3</v>
      </c>
      <c r="L105" s="32">
        <f t="shared" si="12"/>
        <v>6</v>
      </c>
      <c r="M105" s="57" t="s">
        <v>519</v>
      </c>
      <c r="N105" s="58">
        <v>3.8</v>
      </c>
      <c r="O105" s="34">
        <f t="shared" si="13"/>
        <v>11.399999999999999</v>
      </c>
      <c r="P105" s="35">
        <f t="shared" si="14"/>
        <v>5.3999999999999986</v>
      </c>
      <c r="Q105" s="42">
        <f t="shared" si="22"/>
        <v>-18.499999999999968</v>
      </c>
      <c r="R105" s="60"/>
      <c r="S105" s="41">
        <f t="shared" si="23"/>
        <v>131.50000000000003</v>
      </c>
      <c r="T105" s="30">
        <f t="shared" si="15"/>
        <v>-68.199999999999989</v>
      </c>
      <c r="U105" s="36">
        <f t="shared" si="16"/>
        <v>1.3313333333333335</v>
      </c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</row>
    <row r="106" spans="1:33" x14ac:dyDescent="0.25">
      <c r="A106" s="49"/>
      <c r="B106" s="27">
        <f t="shared" si="17"/>
        <v>97</v>
      </c>
      <c r="C106" s="55">
        <v>39435</v>
      </c>
      <c r="D106" s="56" t="s">
        <v>313</v>
      </c>
      <c r="E106" s="59" t="s">
        <v>521</v>
      </c>
      <c r="F106" s="56">
        <v>2</v>
      </c>
      <c r="G106" s="37">
        <f t="shared" si="18"/>
        <v>0</v>
      </c>
      <c r="H106" s="33">
        <f>MAX($G$10:G106)</f>
        <v>6</v>
      </c>
      <c r="I106" s="38">
        <f t="shared" si="19"/>
        <v>0</v>
      </c>
      <c r="J106" s="34">
        <f t="shared" si="20"/>
        <v>3</v>
      </c>
      <c r="K106" s="31">
        <f t="shared" si="21"/>
        <v>3</v>
      </c>
      <c r="L106" s="32">
        <f t="shared" si="12"/>
        <v>6</v>
      </c>
      <c r="M106" s="57" t="s">
        <v>522</v>
      </c>
      <c r="N106" s="58">
        <v>2.8</v>
      </c>
      <c r="O106" s="34">
        <f t="shared" si="13"/>
        <v>8.3999999999999986</v>
      </c>
      <c r="P106" s="35">
        <f t="shared" si="14"/>
        <v>2.3999999999999986</v>
      </c>
      <c r="Q106" s="42">
        <f t="shared" si="22"/>
        <v>-16.099999999999969</v>
      </c>
      <c r="R106" s="60"/>
      <c r="S106" s="41">
        <f t="shared" si="23"/>
        <v>133.90000000000003</v>
      </c>
      <c r="T106" s="30">
        <f t="shared" si="15"/>
        <v>-65.799999999999983</v>
      </c>
      <c r="U106" s="36">
        <f t="shared" si="16"/>
        <v>1.3313333333333335</v>
      </c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</row>
    <row r="107" spans="1:33" x14ac:dyDescent="0.25">
      <c r="A107" s="49"/>
      <c r="B107" s="27">
        <f t="shared" si="17"/>
        <v>98</v>
      </c>
      <c r="C107" s="55">
        <v>39452</v>
      </c>
      <c r="D107" s="56" t="s">
        <v>312</v>
      </c>
      <c r="E107" s="59" t="s">
        <v>120</v>
      </c>
      <c r="F107" s="56">
        <v>2</v>
      </c>
      <c r="G107" s="37">
        <f t="shared" si="18"/>
        <v>0</v>
      </c>
      <c r="H107" s="33">
        <f>MAX($G$10:G107)</f>
        <v>6</v>
      </c>
      <c r="I107" s="38">
        <f t="shared" si="19"/>
        <v>0</v>
      </c>
      <c r="J107" s="34">
        <f t="shared" si="20"/>
        <v>3</v>
      </c>
      <c r="K107" s="31">
        <f t="shared" si="21"/>
        <v>3</v>
      </c>
      <c r="L107" s="32">
        <f t="shared" si="12"/>
        <v>6</v>
      </c>
      <c r="M107" s="57" t="s">
        <v>524</v>
      </c>
      <c r="N107" s="58">
        <v>0</v>
      </c>
      <c r="O107" s="34">
        <f t="shared" si="13"/>
        <v>0</v>
      </c>
      <c r="P107" s="35">
        <f t="shared" si="14"/>
        <v>-6</v>
      </c>
      <c r="Q107" s="42">
        <f t="shared" si="22"/>
        <v>-22.099999999999969</v>
      </c>
      <c r="R107" s="60"/>
      <c r="S107" s="41">
        <f t="shared" si="23"/>
        <v>127.90000000000003</v>
      </c>
      <c r="T107" s="30">
        <f t="shared" si="15"/>
        <v>-71.799999999999983</v>
      </c>
      <c r="U107" s="36">
        <f t="shared" si="16"/>
        <v>1.3313333333333335</v>
      </c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</row>
    <row r="108" spans="1:33" x14ac:dyDescent="0.25">
      <c r="A108" s="49"/>
      <c r="B108" s="27">
        <f t="shared" si="17"/>
        <v>99</v>
      </c>
      <c r="C108" s="55">
        <v>39453</v>
      </c>
      <c r="D108" s="56" t="s">
        <v>312</v>
      </c>
      <c r="E108" s="59" t="s">
        <v>48</v>
      </c>
      <c r="F108" s="56">
        <v>2</v>
      </c>
      <c r="G108" s="37">
        <f t="shared" si="18"/>
        <v>1</v>
      </c>
      <c r="H108" s="33">
        <f>MAX($G$10:G108)</f>
        <v>6</v>
      </c>
      <c r="I108" s="38">
        <f t="shared" si="19"/>
        <v>0.16666666666666666</v>
      </c>
      <c r="J108" s="34">
        <f t="shared" si="20"/>
        <v>4</v>
      </c>
      <c r="K108" s="31">
        <f t="shared" si="21"/>
        <v>4</v>
      </c>
      <c r="L108" s="32">
        <f t="shared" si="12"/>
        <v>8</v>
      </c>
      <c r="M108" s="57" t="s">
        <v>526</v>
      </c>
      <c r="N108" s="58">
        <v>0</v>
      </c>
      <c r="O108" s="34">
        <f t="shared" si="13"/>
        <v>0</v>
      </c>
      <c r="P108" s="35">
        <f t="shared" si="14"/>
        <v>-8</v>
      </c>
      <c r="Q108" s="42">
        <f t="shared" si="22"/>
        <v>-30.099999999999969</v>
      </c>
      <c r="R108" s="60"/>
      <c r="S108" s="41">
        <f t="shared" si="23"/>
        <v>119.90000000000003</v>
      </c>
      <c r="T108" s="30">
        <f t="shared" si="15"/>
        <v>-79.799999999999983</v>
      </c>
      <c r="U108" s="36">
        <f t="shared" si="16"/>
        <v>1.3313333333333335</v>
      </c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</row>
    <row r="109" spans="1:33" x14ac:dyDescent="0.25">
      <c r="A109" s="49"/>
      <c r="B109" s="27">
        <f t="shared" si="17"/>
        <v>100</v>
      </c>
      <c r="C109" s="55">
        <v>39459</v>
      </c>
      <c r="D109" s="56" t="s">
        <v>312</v>
      </c>
      <c r="E109" s="59" t="s">
        <v>196</v>
      </c>
      <c r="F109" s="56">
        <v>2</v>
      </c>
      <c r="G109" s="37">
        <f t="shared" si="18"/>
        <v>2</v>
      </c>
      <c r="H109" s="33">
        <f>MAX($G$10:G109)</f>
        <v>6</v>
      </c>
      <c r="I109" s="38">
        <f t="shared" si="19"/>
        <v>0.33333333333333331</v>
      </c>
      <c r="J109" s="34">
        <f t="shared" si="20"/>
        <v>5</v>
      </c>
      <c r="K109" s="31">
        <f t="shared" si="21"/>
        <v>5</v>
      </c>
      <c r="L109" s="32">
        <f t="shared" si="12"/>
        <v>10</v>
      </c>
      <c r="M109" s="57" t="s">
        <v>528</v>
      </c>
      <c r="N109" s="58">
        <v>2.2000000000000002</v>
      </c>
      <c r="O109" s="34">
        <f t="shared" si="13"/>
        <v>11</v>
      </c>
      <c r="P109" s="35">
        <f t="shared" si="14"/>
        <v>1</v>
      </c>
      <c r="Q109" s="42">
        <f t="shared" si="22"/>
        <v>-29.099999999999969</v>
      </c>
      <c r="R109" s="60"/>
      <c r="S109" s="41">
        <f t="shared" si="23"/>
        <v>120.90000000000003</v>
      </c>
      <c r="T109" s="30">
        <f t="shared" si="15"/>
        <v>-78.799999999999983</v>
      </c>
      <c r="U109" s="36">
        <f t="shared" si="16"/>
        <v>1.3313333333333335</v>
      </c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</row>
    <row r="110" spans="1:33" x14ac:dyDescent="0.25">
      <c r="A110" s="49"/>
      <c r="B110" s="27">
        <f t="shared" si="17"/>
        <v>101</v>
      </c>
      <c r="C110" s="55">
        <v>39461</v>
      </c>
      <c r="D110" s="56" t="s">
        <v>313</v>
      </c>
      <c r="E110" s="59" t="s">
        <v>261</v>
      </c>
      <c r="F110" s="56">
        <v>2</v>
      </c>
      <c r="G110" s="37">
        <f t="shared" si="18"/>
        <v>0</v>
      </c>
      <c r="H110" s="33">
        <f>MAX($G$10:G110)</f>
        <v>6</v>
      </c>
      <c r="I110" s="38">
        <f t="shared" si="19"/>
        <v>0</v>
      </c>
      <c r="J110" s="34">
        <f t="shared" si="20"/>
        <v>3</v>
      </c>
      <c r="K110" s="31">
        <f t="shared" si="21"/>
        <v>3</v>
      </c>
      <c r="L110" s="32">
        <f t="shared" si="12"/>
        <v>6</v>
      </c>
      <c r="M110" s="57" t="s">
        <v>530</v>
      </c>
      <c r="N110" s="58">
        <v>3.1</v>
      </c>
      <c r="O110" s="34">
        <f t="shared" si="13"/>
        <v>9.3000000000000007</v>
      </c>
      <c r="P110" s="35">
        <f t="shared" si="14"/>
        <v>3.3000000000000007</v>
      </c>
      <c r="Q110" s="42">
        <f t="shared" si="22"/>
        <v>-25.799999999999969</v>
      </c>
      <c r="R110" s="60"/>
      <c r="S110" s="41">
        <f t="shared" si="23"/>
        <v>124.20000000000005</v>
      </c>
      <c r="T110" s="30">
        <f t="shared" si="15"/>
        <v>-75.499999999999986</v>
      </c>
      <c r="U110" s="36">
        <f t="shared" si="16"/>
        <v>1.3313333333333335</v>
      </c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</row>
    <row r="111" spans="1:33" x14ac:dyDescent="0.25">
      <c r="A111" s="49"/>
      <c r="B111" s="27">
        <f t="shared" si="17"/>
        <v>102</v>
      </c>
      <c r="C111" s="55">
        <v>39473</v>
      </c>
      <c r="D111" s="56" t="s">
        <v>312</v>
      </c>
      <c r="E111" s="59" t="s">
        <v>532</v>
      </c>
      <c r="F111" s="56">
        <v>2</v>
      </c>
      <c r="G111" s="37">
        <f t="shared" si="18"/>
        <v>0</v>
      </c>
      <c r="H111" s="33">
        <f>MAX($G$10:G111)</f>
        <v>6</v>
      </c>
      <c r="I111" s="38">
        <f t="shared" si="19"/>
        <v>0</v>
      </c>
      <c r="J111" s="34">
        <f t="shared" si="20"/>
        <v>3</v>
      </c>
      <c r="K111" s="31">
        <f t="shared" si="21"/>
        <v>3</v>
      </c>
      <c r="L111" s="32">
        <f t="shared" si="12"/>
        <v>6</v>
      </c>
      <c r="M111" s="57" t="s">
        <v>285</v>
      </c>
      <c r="N111" s="58">
        <v>0</v>
      </c>
      <c r="O111" s="34">
        <f t="shared" si="13"/>
        <v>0</v>
      </c>
      <c r="P111" s="35">
        <f t="shared" si="14"/>
        <v>-6</v>
      </c>
      <c r="Q111" s="42">
        <f t="shared" si="22"/>
        <v>-31.799999999999969</v>
      </c>
      <c r="R111" s="60"/>
      <c r="S111" s="41">
        <f t="shared" si="23"/>
        <v>118.20000000000005</v>
      </c>
      <c r="T111" s="30">
        <f t="shared" si="15"/>
        <v>-81.499999999999986</v>
      </c>
      <c r="U111" s="36">
        <f t="shared" si="16"/>
        <v>1.3313333333333335</v>
      </c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</row>
    <row r="112" spans="1:33" x14ac:dyDescent="0.25">
      <c r="A112" s="49"/>
      <c r="B112" s="27">
        <f t="shared" si="17"/>
        <v>103</v>
      </c>
      <c r="C112" s="55">
        <v>39484</v>
      </c>
      <c r="D112" s="56" t="s">
        <v>313</v>
      </c>
      <c r="E112" s="59" t="s">
        <v>11</v>
      </c>
      <c r="F112" s="56">
        <v>2</v>
      </c>
      <c r="G112" s="37">
        <f t="shared" si="18"/>
        <v>1</v>
      </c>
      <c r="H112" s="33">
        <f>MAX($G$10:G112)</f>
        <v>6</v>
      </c>
      <c r="I112" s="38">
        <f t="shared" si="19"/>
        <v>0.16666666666666666</v>
      </c>
      <c r="J112" s="34">
        <f t="shared" si="20"/>
        <v>4</v>
      </c>
      <c r="K112" s="31">
        <f t="shared" si="21"/>
        <v>4</v>
      </c>
      <c r="L112" s="32">
        <f t="shared" si="12"/>
        <v>8</v>
      </c>
      <c r="M112" s="57" t="s">
        <v>534</v>
      </c>
      <c r="N112" s="58">
        <v>0</v>
      </c>
      <c r="O112" s="34">
        <f t="shared" si="13"/>
        <v>0</v>
      </c>
      <c r="P112" s="35">
        <f t="shared" si="14"/>
        <v>-8</v>
      </c>
      <c r="Q112" s="42">
        <f t="shared" si="22"/>
        <v>-39.799999999999969</v>
      </c>
      <c r="R112" s="60"/>
      <c r="S112" s="41">
        <f t="shared" si="23"/>
        <v>110.20000000000005</v>
      </c>
      <c r="T112" s="30">
        <f t="shared" si="15"/>
        <v>-89.499999999999986</v>
      </c>
      <c r="U112" s="36">
        <f t="shared" si="16"/>
        <v>1.3313333333333335</v>
      </c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</row>
    <row r="113" spans="1:33" x14ac:dyDescent="0.25">
      <c r="A113" s="49"/>
      <c r="B113" s="27">
        <f t="shared" si="17"/>
        <v>104</v>
      </c>
      <c r="C113" s="55">
        <v>39487</v>
      </c>
      <c r="D113" s="56" t="s">
        <v>312</v>
      </c>
      <c r="E113" s="59" t="s">
        <v>120</v>
      </c>
      <c r="F113" s="56">
        <v>2</v>
      </c>
      <c r="G113" s="37">
        <f t="shared" si="18"/>
        <v>2</v>
      </c>
      <c r="H113" s="33">
        <f>MAX($G$10:G113)</f>
        <v>6</v>
      </c>
      <c r="I113" s="38">
        <f t="shared" si="19"/>
        <v>0.33333333333333331</v>
      </c>
      <c r="J113" s="34">
        <f t="shared" si="20"/>
        <v>5</v>
      </c>
      <c r="K113" s="31">
        <f t="shared" si="21"/>
        <v>5</v>
      </c>
      <c r="L113" s="32">
        <f t="shared" si="12"/>
        <v>10</v>
      </c>
      <c r="M113" s="57" t="s">
        <v>442</v>
      </c>
      <c r="N113" s="58">
        <v>2.7</v>
      </c>
      <c r="O113" s="34">
        <f t="shared" si="13"/>
        <v>13.5</v>
      </c>
      <c r="P113" s="35">
        <f t="shared" si="14"/>
        <v>3.5</v>
      </c>
      <c r="Q113" s="42">
        <f t="shared" si="22"/>
        <v>-36.299999999999969</v>
      </c>
      <c r="R113" s="60"/>
      <c r="S113" s="41">
        <f t="shared" si="23"/>
        <v>113.70000000000005</v>
      </c>
      <c r="T113" s="30">
        <f t="shared" si="15"/>
        <v>-85.999999999999986</v>
      </c>
      <c r="U113" s="36">
        <f t="shared" si="16"/>
        <v>1.3313333333333335</v>
      </c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</row>
    <row r="114" spans="1:33" x14ac:dyDescent="0.25">
      <c r="A114" s="49"/>
      <c r="B114" s="27">
        <f t="shared" si="17"/>
        <v>105</v>
      </c>
      <c r="C114" s="55">
        <v>39488</v>
      </c>
      <c r="D114" s="56" t="s">
        <v>312</v>
      </c>
      <c r="E114" s="59" t="s">
        <v>124</v>
      </c>
      <c r="F114" s="56">
        <v>2</v>
      </c>
      <c r="G114" s="37">
        <f t="shared" si="18"/>
        <v>0</v>
      </c>
      <c r="H114" s="33">
        <f>MAX($G$10:G114)</f>
        <v>6</v>
      </c>
      <c r="I114" s="38">
        <f t="shared" si="19"/>
        <v>0</v>
      </c>
      <c r="J114" s="34">
        <f t="shared" si="20"/>
        <v>3</v>
      </c>
      <c r="K114" s="31">
        <f t="shared" si="21"/>
        <v>3</v>
      </c>
      <c r="L114" s="32">
        <f t="shared" si="12"/>
        <v>6</v>
      </c>
      <c r="M114" s="57" t="s">
        <v>537</v>
      </c>
      <c r="N114" s="58">
        <v>4.5</v>
      </c>
      <c r="O114" s="34">
        <f t="shared" si="13"/>
        <v>13.5</v>
      </c>
      <c r="P114" s="35">
        <f t="shared" si="14"/>
        <v>7.5</v>
      </c>
      <c r="Q114" s="42">
        <f t="shared" si="22"/>
        <v>-28.799999999999969</v>
      </c>
      <c r="R114" s="60"/>
      <c r="S114" s="41">
        <f t="shared" si="23"/>
        <v>121.20000000000005</v>
      </c>
      <c r="T114" s="30">
        <f t="shared" si="15"/>
        <v>-78.499999999999986</v>
      </c>
      <c r="U114" s="36">
        <f t="shared" si="16"/>
        <v>1.3313333333333335</v>
      </c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</row>
    <row r="115" spans="1:33" x14ac:dyDescent="0.25">
      <c r="A115" s="49"/>
      <c r="B115" s="27">
        <f t="shared" si="17"/>
        <v>106</v>
      </c>
      <c r="C115" s="55">
        <v>39489</v>
      </c>
      <c r="D115" s="56" t="s">
        <v>313</v>
      </c>
      <c r="E115" s="59" t="s">
        <v>121</v>
      </c>
      <c r="F115" s="56">
        <v>2</v>
      </c>
      <c r="G115" s="37">
        <f t="shared" si="18"/>
        <v>0</v>
      </c>
      <c r="H115" s="33">
        <f>MAX($G$10:G115)</f>
        <v>6</v>
      </c>
      <c r="I115" s="38">
        <f t="shared" si="19"/>
        <v>0</v>
      </c>
      <c r="J115" s="34">
        <f t="shared" si="20"/>
        <v>3</v>
      </c>
      <c r="K115" s="31">
        <f t="shared" si="21"/>
        <v>3</v>
      </c>
      <c r="L115" s="32">
        <f t="shared" si="12"/>
        <v>6</v>
      </c>
      <c r="M115" s="57" t="s">
        <v>539</v>
      </c>
      <c r="N115" s="58">
        <v>5.4</v>
      </c>
      <c r="O115" s="34">
        <f t="shared" si="13"/>
        <v>16.200000000000003</v>
      </c>
      <c r="P115" s="35">
        <f t="shared" si="14"/>
        <v>10.200000000000003</v>
      </c>
      <c r="Q115" s="42">
        <f t="shared" si="22"/>
        <v>-18.599999999999966</v>
      </c>
      <c r="R115" s="60"/>
      <c r="S115" s="41">
        <f t="shared" si="23"/>
        <v>131.40000000000003</v>
      </c>
      <c r="T115" s="30">
        <f t="shared" si="15"/>
        <v>-68.299999999999983</v>
      </c>
      <c r="U115" s="36">
        <f t="shared" si="16"/>
        <v>1.3313333333333335</v>
      </c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</row>
    <row r="116" spans="1:33" x14ac:dyDescent="0.25">
      <c r="A116" s="49"/>
      <c r="B116" s="27">
        <f t="shared" si="17"/>
        <v>107</v>
      </c>
      <c r="C116" s="55">
        <v>39499</v>
      </c>
      <c r="D116" s="56" t="s">
        <v>313</v>
      </c>
      <c r="E116" s="59" t="s">
        <v>176</v>
      </c>
      <c r="F116" s="56">
        <v>2</v>
      </c>
      <c r="G116" s="37">
        <f t="shared" si="18"/>
        <v>0</v>
      </c>
      <c r="H116" s="33">
        <f>MAX($G$10:G116)</f>
        <v>6</v>
      </c>
      <c r="I116" s="38">
        <f t="shared" si="19"/>
        <v>0</v>
      </c>
      <c r="J116" s="34">
        <f t="shared" si="20"/>
        <v>3</v>
      </c>
      <c r="K116" s="31">
        <f t="shared" si="21"/>
        <v>3</v>
      </c>
      <c r="L116" s="32">
        <f t="shared" si="12"/>
        <v>6</v>
      </c>
      <c r="M116" s="57" t="s">
        <v>88</v>
      </c>
      <c r="N116" s="58">
        <v>0</v>
      </c>
      <c r="O116" s="34">
        <f t="shared" si="13"/>
        <v>0</v>
      </c>
      <c r="P116" s="35">
        <f t="shared" si="14"/>
        <v>-6</v>
      </c>
      <c r="Q116" s="42">
        <f t="shared" si="22"/>
        <v>-24.599999999999966</v>
      </c>
      <c r="R116" s="60"/>
      <c r="S116" s="41">
        <f t="shared" si="23"/>
        <v>125.40000000000003</v>
      </c>
      <c r="T116" s="30">
        <f t="shared" si="15"/>
        <v>-74.299999999999983</v>
      </c>
      <c r="U116" s="36">
        <f t="shared" si="16"/>
        <v>1.3313333333333335</v>
      </c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</row>
    <row r="117" spans="1:33" x14ac:dyDescent="0.25">
      <c r="A117" s="49"/>
      <c r="B117" s="27">
        <f t="shared" si="17"/>
        <v>108</v>
      </c>
      <c r="C117" s="55">
        <v>39505</v>
      </c>
      <c r="D117" s="56" t="s">
        <v>313</v>
      </c>
      <c r="E117" s="59" t="s">
        <v>66</v>
      </c>
      <c r="F117" s="56">
        <v>2</v>
      </c>
      <c r="G117" s="37">
        <f t="shared" si="18"/>
        <v>1</v>
      </c>
      <c r="H117" s="33">
        <f>MAX($G$10:G117)</f>
        <v>6</v>
      </c>
      <c r="I117" s="38">
        <f t="shared" si="19"/>
        <v>0.16666666666666666</v>
      </c>
      <c r="J117" s="34">
        <f t="shared" si="20"/>
        <v>4</v>
      </c>
      <c r="K117" s="31">
        <f t="shared" si="21"/>
        <v>4</v>
      </c>
      <c r="L117" s="32">
        <f t="shared" si="12"/>
        <v>8</v>
      </c>
      <c r="M117" s="57" t="s">
        <v>243</v>
      </c>
      <c r="N117" s="58">
        <v>0</v>
      </c>
      <c r="O117" s="34">
        <f t="shared" si="13"/>
        <v>0</v>
      </c>
      <c r="P117" s="35">
        <f t="shared" si="14"/>
        <v>-8</v>
      </c>
      <c r="Q117" s="42">
        <f t="shared" si="22"/>
        <v>-32.599999999999966</v>
      </c>
      <c r="R117" s="60"/>
      <c r="S117" s="41">
        <f t="shared" si="23"/>
        <v>117.40000000000003</v>
      </c>
      <c r="T117" s="30">
        <f t="shared" si="15"/>
        <v>-82.299999999999983</v>
      </c>
      <c r="U117" s="36">
        <f t="shared" si="16"/>
        <v>1.3313333333333335</v>
      </c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</row>
    <row r="118" spans="1:33" x14ac:dyDescent="0.25">
      <c r="A118" s="49"/>
      <c r="B118" s="27">
        <f t="shared" si="17"/>
        <v>109</v>
      </c>
      <c r="C118" s="55">
        <v>39506</v>
      </c>
      <c r="D118" s="56" t="s">
        <v>313</v>
      </c>
      <c r="E118" s="59" t="s">
        <v>90</v>
      </c>
      <c r="F118" s="56">
        <v>2</v>
      </c>
      <c r="G118" s="37">
        <f t="shared" si="18"/>
        <v>2</v>
      </c>
      <c r="H118" s="33">
        <f>MAX($G$10:G118)</f>
        <v>6</v>
      </c>
      <c r="I118" s="38">
        <f t="shared" si="19"/>
        <v>0.33333333333333331</v>
      </c>
      <c r="J118" s="34">
        <f t="shared" si="20"/>
        <v>5</v>
      </c>
      <c r="K118" s="31">
        <f t="shared" si="21"/>
        <v>5</v>
      </c>
      <c r="L118" s="32">
        <f t="shared" si="12"/>
        <v>10</v>
      </c>
      <c r="M118" s="57" t="s">
        <v>543</v>
      </c>
      <c r="N118" s="58">
        <v>0</v>
      </c>
      <c r="O118" s="34">
        <f t="shared" si="13"/>
        <v>0</v>
      </c>
      <c r="P118" s="35">
        <f t="shared" si="14"/>
        <v>-10</v>
      </c>
      <c r="Q118" s="42">
        <f t="shared" si="22"/>
        <v>-42.599999999999966</v>
      </c>
      <c r="R118" s="60"/>
      <c r="S118" s="41">
        <f t="shared" si="23"/>
        <v>107.40000000000003</v>
      </c>
      <c r="T118" s="30">
        <f t="shared" si="15"/>
        <v>-92.299999999999983</v>
      </c>
      <c r="U118" s="36">
        <f t="shared" si="16"/>
        <v>1.3313333333333335</v>
      </c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</row>
    <row r="119" spans="1:33" x14ac:dyDescent="0.25">
      <c r="A119" s="49"/>
      <c r="B119" s="27">
        <f t="shared" si="17"/>
        <v>110</v>
      </c>
      <c r="C119" s="55">
        <v>39521</v>
      </c>
      <c r="D119" s="56" t="s">
        <v>313</v>
      </c>
      <c r="E119" s="59" t="s">
        <v>455</v>
      </c>
      <c r="F119" s="56">
        <v>2</v>
      </c>
      <c r="G119" s="37">
        <f t="shared" si="18"/>
        <v>3</v>
      </c>
      <c r="H119" s="33">
        <f>MAX($G$10:G119)</f>
        <v>6</v>
      </c>
      <c r="I119" s="38">
        <f t="shared" si="19"/>
        <v>0.5</v>
      </c>
      <c r="J119" s="34">
        <f t="shared" si="20"/>
        <v>6</v>
      </c>
      <c r="K119" s="31">
        <f t="shared" si="21"/>
        <v>0</v>
      </c>
      <c r="L119" s="32">
        <f t="shared" si="12"/>
        <v>0</v>
      </c>
      <c r="M119" s="57" t="s">
        <v>545</v>
      </c>
      <c r="N119" s="58">
        <v>6.6</v>
      </c>
      <c r="O119" s="34">
        <f t="shared" si="13"/>
        <v>0</v>
      </c>
      <c r="P119" s="35">
        <f t="shared" si="14"/>
        <v>0</v>
      </c>
      <c r="Q119" s="42">
        <f t="shared" si="22"/>
        <v>-42.599999999999966</v>
      </c>
      <c r="R119" s="60"/>
      <c r="S119" s="41">
        <f t="shared" si="23"/>
        <v>107.40000000000003</v>
      </c>
      <c r="T119" s="30">
        <f t="shared" si="15"/>
        <v>-92.299999999999983</v>
      </c>
      <c r="U119" s="36">
        <f t="shared" si="16"/>
        <v>1.3313333333333335</v>
      </c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</row>
    <row r="120" spans="1:33" x14ac:dyDescent="0.25">
      <c r="A120" s="49"/>
      <c r="B120" s="27">
        <f t="shared" si="17"/>
        <v>111</v>
      </c>
      <c r="C120" s="55">
        <v>39535</v>
      </c>
      <c r="D120" s="56" t="s">
        <v>1674</v>
      </c>
      <c r="E120" s="59" t="s">
        <v>16</v>
      </c>
      <c r="F120" s="56">
        <v>2</v>
      </c>
      <c r="G120" s="37">
        <f t="shared" si="18"/>
        <v>0</v>
      </c>
      <c r="H120" s="33">
        <f>MAX($G$10:G120)</f>
        <v>6</v>
      </c>
      <c r="I120" s="38">
        <f t="shared" si="19"/>
        <v>0</v>
      </c>
      <c r="J120" s="34">
        <f t="shared" si="20"/>
        <v>3</v>
      </c>
      <c r="K120" s="31">
        <f t="shared" si="21"/>
        <v>3</v>
      </c>
      <c r="L120" s="32">
        <f t="shared" si="12"/>
        <v>6</v>
      </c>
      <c r="M120" s="57" t="s">
        <v>547</v>
      </c>
      <c r="N120" s="58">
        <v>5.9</v>
      </c>
      <c r="O120" s="34">
        <f t="shared" si="13"/>
        <v>17.700000000000003</v>
      </c>
      <c r="P120" s="35">
        <f t="shared" si="14"/>
        <v>11.700000000000003</v>
      </c>
      <c r="Q120" s="42">
        <f t="shared" si="22"/>
        <v>-30.899999999999963</v>
      </c>
      <c r="R120" s="60"/>
      <c r="S120" s="41">
        <f t="shared" si="23"/>
        <v>119.10000000000004</v>
      </c>
      <c r="T120" s="30">
        <f t="shared" si="15"/>
        <v>-80.59999999999998</v>
      </c>
      <c r="U120" s="36">
        <f t="shared" si="16"/>
        <v>1.3313333333333335</v>
      </c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</row>
    <row r="121" spans="1:33" x14ac:dyDescent="0.25">
      <c r="A121" s="49"/>
      <c r="B121" s="27">
        <f t="shared" si="17"/>
        <v>112</v>
      </c>
      <c r="C121" s="55">
        <v>39550</v>
      </c>
      <c r="D121" s="56" t="s">
        <v>312</v>
      </c>
      <c r="E121" s="59" t="s">
        <v>122</v>
      </c>
      <c r="F121" s="56">
        <v>2</v>
      </c>
      <c r="G121" s="37">
        <f t="shared" si="18"/>
        <v>0</v>
      </c>
      <c r="H121" s="33">
        <f>MAX($G$10:G121)</f>
        <v>6</v>
      </c>
      <c r="I121" s="38">
        <f t="shared" si="19"/>
        <v>0</v>
      </c>
      <c r="J121" s="34">
        <f t="shared" si="20"/>
        <v>3</v>
      </c>
      <c r="K121" s="31">
        <f t="shared" si="21"/>
        <v>3</v>
      </c>
      <c r="L121" s="32">
        <f t="shared" si="12"/>
        <v>6</v>
      </c>
      <c r="M121" s="57" t="s">
        <v>102</v>
      </c>
      <c r="N121" s="58">
        <v>0</v>
      </c>
      <c r="O121" s="34">
        <f t="shared" si="13"/>
        <v>0</v>
      </c>
      <c r="P121" s="35">
        <f t="shared" si="14"/>
        <v>-6</v>
      </c>
      <c r="Q121" s="42">
        <f t="shared" si="22"/>
        <v>-36.899999999999963</v>
      </c>
      <c r="R121" s="60"/>
      <c r="S121" s="41">
        <f t="shared" si="23"/>
        <v>113.10000000000004</v>
      </c>
      <c r="T121" s="30">
        <f t="shared" si="15"/>
        <v>-86.59999999999998</v>
      </c>
      <c r="U121" s="36">
        <f t="shared" si="16"/>
        <v>1.3313333333333335</v>
      </c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</row>
    <row r="122" spans="1:33" x14ac:dyDescent="0.25">
      <c r="A122" s="49"/>
      <c r="B122" s="27">
        <f t="shared" si="17"/>
        <v>113</v>
      </c>
      <c r="C122" s="55">
        <v>39557</v>
      </c>
      <c r="D122" s="56" t="s">
        <v>312</v>
      </c>
      <c r="E122" s="59" t="s">
        <v>12</v>
      </c>
      <c r="F122" s="56">
        <v>2</v>
      </c>
      <c r="G122" s="37">
        <f t="shared" si="18"/>
        <v>1</v>
      </c>
      <c r="H122" s="33">
        <f>MAX($G$10:G122)</f>
        <v>6</v>
      </c>
      <c r="I122" s="38">
        <f t="shared" si="19"/>
        <v>0.16666666666666666</v>
      </c>
      <c r="J122" s="34">
        <f t="shared" si="20"/>
        <v>4</v>
      </c>
      <c r="K122" s="31">
        <f t="shared" si="21"/>
        <v>4</v>
      </c>
      <c r="L122" s="32">
        <f t="shared" si="12"/>
        <v>8</v>
      </c>
      <c r="M122" s="57" t="s">
        <v>550</v>
      </c>
      <c r="N122" s="58">
        <v>1.8</v>
      </c>
      <c r="O122" s="34">
        <f t="shared" si="13"/>
        <v>7.2</v>
      </c>
      <c r="P122" s="35">
        <f t="shared" si="14"/>
        <v>-0.79999999999999982</v>
      </c>
      <c r="Q122" s="42">
        <f t="shared" si="22"/>
        <v>-37.69999999999996</v>
      </c>
      <c r="R122" s="60"/>
      <c r="S122" s="41">
        <f t="shared" si="23"/>
        <v>112.30000000000004</v>
      </c>
      <c r="T122" s="30">
        <f t="shared" si="15"/>
        <v>-87.399999999999977</v>
      </c>
      <c r="U122" s="36">
        <f t="shared" si="16"/>
        <v>1.3313333333333335</v>
      </c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</row>
    <row r="123" spans="1:33" x14ac:dyDescent="0.25">
      <c r="A123" s="49"/>
      <c r="B123" s="27">
        <f t="shared" si="17"/>
        <v>114</v>
      </c>
      <c r="C123" s="55">
        <v>39571</v>
      </c>
      <c r="D123" s="56" t="s">
        <v>312</v>
      </c>
      <c r="E123" s="59" t="s">
        <v>75</v>
      </c>
      <c r="F123" s="56">
        <v>2</v>
      </c>
      <c r="G123" s="37">
        <f t="shared" si="18"/>
        <v>0</v>
      </c>
      <c r="H123" s="33">
        <f>MAX($G$10:G123)</f>
        <v>6</v>
      </c>
      <c r="I123" s="38">
        <f t="shared" si="19"/>
        <v>0</v>
      </c>
      <c r="J123" s="34">
        <f t="shared" si="20"/>
        <v>3</v>
      </c>
      <c r="K123" s="31">
        <f t="shared" si="21"/>
        <v>3</v>
      </c>
      <c r="L123" s="32">
        <f t="shared" si="12"/>
        <v>6</v>
      </c>
      <c r="M123" s="57" t="s">
        <v>552</v>
      </c>
      <c r="N123" s="58">
        <v>6</v>
      </c>
      <c r="O123" s="34">
        <f t="shared" si="13"/>
        <v>18</v>
      </c>
      <c r="P123" s="35">
        <f t="shared" si="14"/>
        <v>12</v>
      </c>
      <c r="Q123" s="42">
        <f t="shared" si="22"/>
        <v>-25.69999999999996</v>
      </c>
      <c r="R123" s="60"/>
      <c r="S123" s="41">
        <f t="shared" si="23"/>
        <v>124.30000000000004</v>
      </c>
      <c r="T123" s="30">
        <f t="shared" si="15"/>
        <v>-75.399999999999977</v>
      </c>
      <c r="U123" s="36">
        <f t="shared" si="16"/>
        <v>1.3313333333333335</v>
      </c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</row>
    <row r="124" spans="1:33" x14ac:dyDescent="0.25">
      <c r="A124" s="49"/>
      <c r="B124" s="27">
        <f t="shared" si="17"/>
        <v>115</v>
      </c>
      <c r="C124" s="55">
        <v>39584</v>
      </c>
      <c r="D124" s="56" t="s">
        <v>1674</v>
      </c>
      <c r="E124" s="59" t="s">
        <v>12</v>
      </c>
      <c r="F124" s="56">
        <v>2</v>
      </c>
      <c r="G124" s="37">
        <f t="shared" si="18"/>
        <v>0</v>
      </c>
      <c r="H124" s="33">
        <f>MAX($G$10:G124)</f>
        <v>6</v>
      </c>
      <c r="I124" s="38">
        <f t="shared" si="19"/>
        <v>0</v>
      </c>
      <c r="J124" s="34">
        <f t="shared" si="20"/>
        <v>3</v>
      </c>
      <c r="K124" s="31">
        <f t="shared" si="21"/>
        <v>3</v>
      </c>
      <c r="L124" s="32">
        <f t="shared" si="12"/>
        <v>6</v>
      </c>
      <c r="M124" s="57" t="s">
        <v>554</v>
      </c>
      <c r="N124" s="58">
        <v>0</v>
      </c>
      <c r="O124" s="34">
        <f t="shared" si="13"/>
        <v>0</v>
      </c>
      <c r="P124" s="35">
        <f t="shared" si="14"/>
        <v>-6</v>
      </c>
      <c r="Q124" s="42">
        <f t="shared" si="22"/>
        <v>-31.69999999999996</v>
      </c>
      <c r="R124" s="60"/>
      <c r="S124" s="41">
        <f t="shared" si="23"/>
        <v>118.30000000000004</v>
      </c>
      <c r="T124" s="30">
        <f t="shared" si="15"/>
        <v>-81.399999999999977</v>
      </c>
      <c r="U124" s="36">
        <f t="shared" si="16"/>
        <v>1.3313333333333335</v>
      </c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</row>
    <row r="125" spans="1:33" x14ac:dyDescent="0.25">
      <c r="A125" s="49"/>
      <c r="B125" s="27">
        <f t="shared" si="17"/>
        <v>116</v>
      </c>
      <c r="C125" s="55">
        <v>39591</v>
      </c>
      <c r="D125" s="56" t="s">
        <v>1674</v>
      </c>
      <c r="E125" s="59" t="s">
        <v>137</v>
      </c>
      <c r="F125" s="56">
        <v>2</v>
      </c>
      <c r="G125" s="37">
        <f t="shared" si="18"/>
        <v>1</v>
      </c>
      <c r="H125" s="33">
        <f>MAX($G$10:G125)</f>
        <v>6</v>
      </c>
      <c r="I125" s="38">
        <f t="shared" si="19"/>
        <v>0.16666666666666666</v>
      </c>
      <c r="J125" s="34">
        <f t="shared" si="20"/>
        <v>4</v>
      </c>
      <c r="K125" s="31">
        <f t="shared" si="21"/>
        <v>4</v>
      </c>
      <c r="L125" s="32">
        <f t="shared" si="12"/>
        <v>8</v>
      </c>
      <c r="M125" s="57" t="s">
        <v>556</v>
      </c>
      <c r="N125" s="58">
        <v>1.8</v>
      </c>
      <c r="O125" s="34">
        <f t="shared" si="13"/>
        <v>7.2</v>
      </c>
      <c r="P125" s="35">
        <f t="shared" si="14"/>
        <v>-0.79999999999999982</v>
      </c>
      <c r="Q125" s="42">
        <f t="shared" si="22"/>
        <v>-32.499999999999957</v>
      </c>
      <c r="R125" s="60"/>
      <c r="S125" s="41">
        <f t="shared" si="23"/>
        <v>117.50000000000004</v>
      </c>
      <c r="T125" s="30">
        <f t="shared" si="15"/>
        <v>-82.199999999999974</v>
      </c>
      <c r="U125" s="36">
        <f t="shared" si="16"/>
        <v>1.3313333333333335</v>
      </c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</row>
    <row r="126" spans="1:33" x14ac:dyDescent="0.25">
      <c r="A126" s="49"/>
      <c r="B126" s="27">
        <f t="shared" si="17"/>
        <v>117</v>
      </c>
      <c r="C126" s="55">
        <v>39598</v>
      </c>
      <c r="D126" s="56" t="s">
        <v>1674</v>
      </c>
      <c r="E126" s="59" t="s">
        <v>245</v>
      </c>
      <c r="F126" s="56">
        <v>2</v>
      </c>
      <c r="G126" s="37">
        <f t="shared" si="18"/>
        <v>0</v>
      </c>
      <c r="H126" s="33">
        <f>MAX($G$10:G126)</f>
        <v>6</v>
      </c>
      <c r="I126" s="38">
        <f t="shared" si="19"/>
        <v>0</v>
      </c>
      <c r="J126" s="34">
        <f t="shared" si="20"/>
        <v>3</v>
      </c>
      <c r="K126" s="31">
        <f t="shared" si="21"/>
        <v>3</v>
      </c>
      <c r="L126" s="32">
        <f t="shared" si="12"/>
        <v>6</v>
      </c>
      <c r="M126" s="57" t="s">
        <v>558</v>
      </c>
      <c r="N126" s="58">
        <v>0</v>
      </c>
      <c r="O126" s="34">
        <f t="shared" si="13"/>
        <v>0</v>
      </c>
      <c r="P126" s="35">
        <f t="shared" si="14"/>
        <v>-6</v>
      </c>
      <c r="Q126" s="42">
        <f t="shared" si="22"/>
        <v>-38.499999999999957</v>
      </c>
      <c r="R126" s="60"/>
      <c r="S126" s="41">
        <f t="shared" si="23"/>
        <v>111.50000000000004</v>
      </c>
      <c r="T126" s="30">
        <f t="shared" si="15"/>
        <v>-88.199999999999974</v>
      </c>
      <c r="U126" s="36">
        <f t="shared" si="16"/>
        <v>1.3313333333333335</v>
      </c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</row>
    <row r="127" spans="1:33" x14ac:dyDescent="0.25">
      <c r="A127" s="49"/>
      <c r="B127" s="27">
        <f t="shared" si="17"/>
        <v>118</v>
      </c>
      <c r="C127" s="55">
        <v>39614</v>
      </c>
      <c r="D127" s="56" t="s">
        <v>317</v>
      </c>
      <c r="E127" s="59" t="s">
        <v>261</v>
      </c>
      <c r="F127" s="56">
        <v>2</v>
      </c>
      <c r="G127" s="37">
        <f t="shared" si="18"/>
        <v>1</v>
      </c>
      <c r="H127" s="33">
        <f>MAX($G$10:G127)</f>
        <v>6</v>
      </c>
      <c r="I127" s="38">
        <f t="shared" si="19"/>
        <v>0.16666666666666666</v>
      </c>
      <c r="J127" s="34">
        <f t="shared" si="20"/>
        <v>4</v>
      </c>
      <c r="K127" s="31">
        <f t="shared" si="21"/>
        <v>4</v>
      </c>
      <c r="L127" s="32">
        <f t="shared" si="12"/>
        <v>8</v>
      </c>
      <c r="M127" s="57" t="s">
        <v>226</v>
      </c>
      <c r="N127" s="58">
        <v>1.8</v>
      </c>
      <c r="O127" s="34">
        <f t="shared" si="13"/>
        <v>7.2</v>
      </c>
      <c r="P127" s="35">
        <f t="shared" si="14"/>
        <v>-0.79999999999999982</v>
      </c>
      <c r="Q127" s="42">
        <f t="shared" si="22"/>
        <v>-39.299999999999955</v>
      </c>
      <c r="R127" s="60"/>
      <c r="S127" s="41">
        <f t="shared" si="23"/>
        <v>110.70000000000005</v>
      </c>
      <c r="T127" s="30">
        <f t="shared" si="15"/>
        <v>-88.999999999999972</v>
      </c>
      <c r="U127" s="36">
        <f t="shared" si="16"/>
        <v>1.3313333333333335</v>
      </c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</row>
    <row r="128" spans="1:33" x14ac:dyDescent="0.25">
      <c r="A128" s="49"/>
      <c r="B128" s="27">
        <f t="shared" si="17"/>
        <v>119</v>
      </c>
      <c r="C128" s="55">
        <v>39625</v>
      </c>
      <c r="D128" s="56" t="s">
        <v>313</v>
      </c>
      <c r="E128" s="59" t="s">
        <v>561</v>
      </c>
      <c r="F128" s="56">
        <v>2</v>
      </c>
      <c r="G128" s="37">
        <f t="shared" si="18"/>
        <v>0</v>
      </c>
      <c r="H128" s="33">
        <f>MAX($G$10:G128)</f>
        <v>6</v>
      </c>
      <c r="I128" s="38">
        <f t="shared" si="19"/>
        <v>0</v>
      </c>
      <c r="J128" s="34">
        <f t="shared" si="20"/>
        <v>3</v>
      </c>
      <c r="K128" s="31">
        <f t="shared" si="21"/>
        <v>3</v>
      </c>
      <c r="L128" s="32">
        <f t="shared" si="12"/>
        <v>6</v>
      </c>
      <c r="M128" s="57" t="s">
        <v>562</v>
      </c>
      <c r="N128" s="58">
        <v>0</v>
      </c>
      <c r="O128" s="34">
        <f t="shared" si="13"/>
        <v>0</v>
      </c>
      <c r="P128" s="35">
        <f t="shared" si="14"/>
        <v>-6</v>
      </c>
      <c r="Q128" s="42">
        <f t="shared" si="22"/>
        <v>-45.299999999999955</v>
      </c>
      <c r="R128" s="60"/>
      <c r="S128" s="41">
        <f t="shared" si="23"/>
        <v>104.70000000000005</v>
      </c>
      <c r="T128" s="30">
        <f t="shared" si="15"/>
        <v>-94.999999999999972</v>
      </c>
      <c r="U128" s="36">
        <f t="shared" si="16"/>
        <v>1.3313333333333335</v>
      </c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</row>
    <row r="129" spans="1:33" x14ac:dyDescent="0.25">
      <c r="A129" s="49"/>
      <c r="B129" s="27">
        <f t="shared" si="17"/>
        <v>120</v>
      </c>
      <c r="C129" s="55">
        <v>39639</v>
      </c>
      <c r="D129" s="56" t="s">
        <v>313</v>
      </c>
      <c r="E129" s="59" t="s">
        <v>27</v>
      </c>
      <c r="F129" s="56">
        <v>2</v>
      </c>
      <c r="G129" s="37">
        <f t="shared" si="18"/>
        <v>1</v>
      </c>
      <c r="H129" s="33">
        <f>MAX($G$10:G129)</f>
        <v>6</v>
      </c>
      <c r="I129" s="38">
        <f t="shared" si="19"/>
        <v>0.16666666666666666</v>
      </c>
      <c r="J129" s="34">
        <f t="shared" si="20"/>
        <v>4</v>
      </c>
      <c r="K129" s="31">
        <f t="shared" si="21"/>
        <v>4</v>
      </c>
      <c r="L129" s="32">
        <f t="shared" si="12"/>
        <v>8</v>
      </c>
      <c r="M129" s="57" t="s">
        <v>564</v>
      </c>
      <c r="N129" s="58">
        <v>2.1</v>
      </c>
      <c r="O129" s="34">
        <f t="shared" si="13"/>
        <v>8.4</v>
      </c>
      <c r="P129" s="35">
        <f t="shared" si="14"/>
        <v>0.40000000000000036</v>
      </c>
      <c r="Q129" s="42">
        <f t="shared" si="22"/>
        <v>-44.899999999999956</v>
      </c>
      <c r="R129" s="60"/>
      <c r="S129" s="41">
        <f t="shared" si="23"/>
        <v>105.10000000000005</v>
      </c>
      <c r="T129" s="30">
        <f t="shared" si="15"/>
        <v>-94.599999999999966</v>
      </c>
      <c r="U129" s="36">
        <f t="shared" si="16"/>
        <v>1.3313333333333335</v>
      </c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</row>
    <row r="130" spans="1:33" x14ac:dyDescent="0.25">
      <c r="A130" s="49"/>
      <c r="B130" s="27">
        <f t="shared" si="17"/>
        <v>121</v>
      </c>
      <c r="C130" s="55">
        <v>39645</v>
      </c>
      <c r="D130" s="56" t="s">
        <v>313</v>
      </c>
      <c r="E130" s="59" t="s">
        <v>92</v>
      </c>
      <c r="F130" s="56">
        <v>2</v>
      </c>
      <c r="G130" s="37">
        <f t="shared" si="18"/>
        <v>0</v>
      </c>
      <c r="H130" s="33">
        <f>MAX($G$10:G130)</f>
        <v>6</v>
      </c>
      <c r="I130" s="38">
        <f t="shared" si="19"/>
        <v>0</v>
      </c>
      <c r="J130" s="34">
        <f t="shared" si="20"/>
        <v>3</v>
      </c>
      <c r="K130" s="31">
        <f t="shared" si="21"/>
        <v>3</v>
      </c>
      <c r="L130" s="32">
        <f t="shared" si="12"/>
        <v>6</v>
      </c>
      <c r="M130" s="57" t="s">
        <v>566</v>
      </c>
      <c r="N130" s="58">
        <v>0</v>
      </c>
      <c r="O130" s="34">
        <f t="shared" si="13"/>
        <v>0</v>
      </c>
      <c r="P130" s="35">
        <f t="shared" si="14"/>
        <v>-6</v>
      </c>
      <c r="Q130" s="42">
        <f t="shared" si="22"/>
        <v>-50.899999999999956</v>
      </c>
      <c r="R130" s="60"/>
      <c r="S130" s="41">
        <f t="shared" si="23"/>
        <v>99.100000000000051</v>
      </c>
      <c r="T130" s="30">
        <f t="shared" si="15"/>
        <v>-100.59999999999997</v>
      </c>
      <c r="U130" s="36">
        <f t="shared" si="16"/>
        <v>1.3313333333333335</v>
      </c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</row>
    <row r="131" spans="1:33" x14ac:dyDescent="0.25">
      <c r="A131" s="49"/>
      <c r="B131" s="27">
        <f t="shared" si="17"/>
        <v>122</v>
      </c>
      <c r="C131" s="55">
        <v>39649</v>
      </c>
      <c r="D131" s="56" t="s">
        <v>312</v>
      </c>
      <c r="E131" s="59" t="s">
        <v>93</v>
      </c>
      <c r="F131" s="56">
        <v>2</v>
      </c>
      <c r="G131" s="37">
        <f t="shared" si="18"/>
        <v>1</v>
      </c>
      <c r="H131" s="33">
        <f>MAX($G$10:G131)</f>
        <v>6</v>
      </c>
      <c r="I131" s="38">
        <f t="shared" si="19"/>
        <v>0.16666666666666666</v>
      </c>
      <c r="J131" s="34">
        <f t="shared" si="20"/>
        <v>4</v>
      </c>
      <c r="K131" s="31">
        <f t="shared" si="21"/>
        <v>4</v>
      </c>
      <c r="L131" s="32">
        <f t="shared" si="12"/>
        <v>8</v>
      </c>
      <c r="M131" s="57" t="s">
        <v>568</v>
      </c>
      <c r="N131" s="58">
        <v>0</v>
      </c>
      <c r="O131" s="34">
        <f t="shared" si="13"/>
        <v>0</v>
      </c>
      <c r="P131" s="35">
        <f t="shared" si="14"/>
        <v>-8</v>
      </c>
      <c r="Q131" s="42">
        <f t="shared" si="22"/>
        <v>-58.899999999999956</v>
      </c>
      <c r="R131" s="60"/>
      <c r="S131" s="41">
        <f t="shared" si="23"/>
        <v>91.100000000000051</v>
      </c>
      <c r="T131" s="30">
        <f t="shared" si="15"/>
        <v>-108.59999999999997</v>
      </c>
      <c r="U131" s="36">
        <f t="shared" si="16"/>
        <v>1.3313333333333335</v>
      </c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</row>
    <row r="132" spans="1:33" x14ac:dyDescent="0.25">
      <c r="A132" s="49"/>
      <c r="B132" s="27">
        <f t="shared" si="17"/>
        <v>123</v>
      </c>
      <c r="C132" s="55">
        <v>39655</v>
      </c>
      <c r="D132" s="56" t="s">
        <v>312</v>
      </c>
      <c r="E132" s="59" t="s">
        <v>128</v>
      </c>
      <c r="F132" s="56">
        <v>2</v>
      </c>
      <c r="G132" s="37">
        <f t="shared" si="18"/>
        <v>2</v>
      </c>
      <c r="H132" s="33">
        <f>MAX($G$10:G132)</f>
        <v>6</v>
      </c>
      <c r="I132" s="38">
        <f t="shared" si="19"/>
        <v>0.33333333333333331</v>
      </c>
      <c r="J132" s="34">
        <f t="shared" si="20"/>
        <v>5</v>
      </c>
      <c r="K132" s="31">
        <f t="shared" si="21"/>
        <v>5</v>
      </c>
      <c r="L132" s="32">
        <f t="shared" si="12"/>
        <v>10</v>
      </c>
      <c r="M132" s="57" t="s">
        <v>570</v>
      </c>
      <c r="N132" s="58">
        <v>0</v>
      </c>
      <c r="O132" s="34">
        <f t="shared" si="13"/>
        <v>0</v>
      </c>
      <c r="P132" s="35">
        <f t="shared" si="14"/>
        <v>-10</v>
      </c>
      <c r="Q132" s="42">
        <f t="shared" si="22"/>
        <v>-68.899999999999949</v>
      </c>
      <c r="R132" s="60"/>
      <c r="S132" s="41">
        <f t="shared" si="23"/>
        <v>81.100000000000051</v>
      </c>
      <c r="T132" s="30">
        <f t="shared" si="15"/>
        <v>-118.59999999999997</v>
      </c>
      <c r="U132" s="36">
        <f t="shared" si="16"/>
        <v>1.3313333333333335</v>
      </c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</row>
    <row r="133" spans="1:33" x14ac:dyDescent="0.25">
      <c r="A133" s="49"/>
      <c r="B133" s="27">
        <f t="shared" si="17"/>
        <v>124</v>
      </c>
      <c r="C133" s="55">
        <v>39659</v>
      </c>
      <c r="D133" s="56" t="s">
        <v>313</v>
      </c>
      <c r="E133" s="59" t="s">
        <v>63</v>
      </c>
      <c r="F133" s="56">
        <v>2</v>
      </c>
      <c r="G133" s="37">
        <f t="shared" si="18"/>
        <v>3</v>
      </c>
      <c r="H133" s="33">
        <f>MAX($G$10:G133)</f>
        <v>6</v>
      </c>
      <c r="I133" s="38">
        <f t="shared" si="19"/>
        <v>0.5</v>
      </c>
      <c r="J133" s="34">
        <f t="shared" si="20"/>
        <v>6</v>
      </c>
      <c r="K133" s="31">
        <f t="shared" si="21"/>
        <v>0</v>
      </c>
      <c r="L133" s="32">
        <f t="shared" si="12"/>
        <v>0</v>
      </c>
      <c r="M133" s="57" t="s">
        <v>572</v>
      </c>
      <c r="N133" s="58">
        <v>3.1</v>
      </c>
      <c r="O133" s="34">
        <f t="shared" si="13"/>
        <v>0</v>
      </c>
      <c r="P133" s="35">
        <f t="shared" si="14"/>
        <v>0</v>
      </c>
      <c r="Q133" s="42">
        <f t="shared" si="22"/>
        <v>-68.899999999999949</v>
      </c>
      <c r="R133" s="60"/>
      <c r="S133" s="41">
        <f t="shared" si="23"/>
        <v>81.100000000000051</v>
      </c>
      <c r="T133" s="30">
        <f t="shared" si="15"/>
        <v>-118.59999999999997</v>
      </c>
      <c r="U133" s="36">
        <f t="shared" si="16"/>
        <v>1.3313333333333335</v>
      </c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</row>
    <row r="134" spans="1:33" x14ac:dyDescent="0.25">
      <c r="A134" s="49"/>
      <c r="B134" s="27">
        <f t="shared" si="17"/>
        <v>125</v>
      </c>
      <c r="C134" s="55">
        <v>39661</v>
      </c>
      <c r="D134" s="56" t="s">
        <v>1674</v>
      </c>
      <c r="E134" s="59" t="s">
        <v>44</v>
      </c>
      <c r="F134" s="56">
        <v>2</v>
      </c>
      <c r="G134" s="37">
        <f t="shared" si="18"/>
        <v>0</v>
      </c>
      <c r="H134" s="33">
        <f>MAX($G$10:G134)</f>
        <v>6</v>
      </c>
      <c r="I134" s="38">
        <f t="shared" si="19"/>
        <v>0</v>
      </c>
      <c r="J134" s="34">
        <f t="shared" si="20"/>
        <v>3</v>
      </c>
      <c r="K134" s="31">
        <f t="shared" si="21"/>
        <v>3</v>
      </c>
      <c r="L134" s="32">
        <f t="shared" si="12"/>
        <v>6</v>
      </c>
      <c r="M134" s="57" t="s">
        <v>206</v>
      </c>
      <c r="N134" s="58">
        <v>0</v>
      </c>
      <c r="O134" s="34">
        <f t="shared" si="13"/>
        <v>0</v>
      </c>
      <c r="P134" s="35">
        <f t="shared" si="14"/>
        <v>-6</v>
      </c>
      <c r="Q134" s="42">
        <f t="shared" si="22"/>
        <v>-74.899999999999949</v>
      </c>
      <c r="R134" s="60"/>
      <c r="S134" s="41">
        <f t="shared" si="23"/>
        <v>75.100000000000051</v>
      </c>
      <c r="T134" s="30">
        <f t="shared" si="15"/>
        <v>-124.59999999999997</v>
      </c>
      <c r="U134" s="36">
        <f t="shared" si="16"/>
        <v>1.3313333333333335</v>
      </c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</row>
    <row r="135" spans="1:33" x14ac:dyDescent="0.25">
      <c r="A135" s="49"/>
      <c r="B135" s="27">
        <f t="shared" si="17"/>
        <v>126</v>
      </c>
      <c r="C135" s="55">
        <v>39673</v>
      </c>
      <c r="D135" s="56" t="s">
        <v>313</v>
      </c>
      <c r="E135" s="59" t="s">
        <v>169</v>
      </c>
      <c r="F135" s="56">
        <v>2</v>
      </c>
      <c r="G135" s="37">
        <f t="shared" si="18"/>
        <v>1</v>
      </c>
      <c r="H135" s="33">
        <f>MAX($G$10:G135)</f>
        <v>6</v>
      </c>
      <c r="I135" s="38">
        <f t="shared" si="19"/>
        <v>0.16666666666666666</v>
      </c>
      <c r="J135" s="34">
        <f t="shared" si="20"/>
        <v>4</v>
      </c>
      <c r="K135" s="31">
        <f t="shared" si="21"/>
        <v>4</v>
      </c>
      <c r="L135" s="32">
        <f t="shared" si="12"/>
        <v>8</v>
      </c>
      <c r="M135" s="57" t="s">
        <v>575</v>
      </c>
      <c r="N135" s="58">
        <v>2.6</v>
      </c>
      <c r="O135" s="34">
        <f t="shared" si="13"/>
        <v>10.4</v>
      </c>
      <c r="P135" s="35">
        <f t="shared" si="14"/>
        <v>2.4000000000000004</v>
      </c>
      <c r="Q135" s="42">
        <f t="shared" si="22"/>
        <v>-72.499999999999943</v>
      </c>
      <c r="R135" s="60"/>
      <c r="S135" s="41">
        <f t="shared" si="23"/>
        <v>77.500000000000057</v>
      </c>
      <c r="T135" s="30">
        <f t="shared" si="15"/>
        <v>-122.19999999999996</v>
      </c>
      <c r="U135" s="36">
        <f t="shared" si="16"/>
        <v>1.3313333333333335</v>
      </c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</row>
    <row r="136" spans="1:33" x14ac:dyDescent="0.25">
      <c r="A136" s="49"/>
      <c r="B136" s="27">
        <f t="shared" si="17"/>
        <v>127</v>
      </c>
      <c r="C136" s="55">
        <v>39680</v>
      </c>
      <c r="D136" s="56" t="s">
        <v>313</v>
      </c>
      <c r="E136" s="59" t="s">
        <v>160</v>
      </c>
      <c r="F136" s="56">
        <v>2</v>
      </c>
      <c r="G136" s="37">
        <f t="shared" si="18"/>
        <v>0</v>
      </c>
      <c r="H136" s="33">
        <f>MAX($G$10:G136)</f>
        <v>6</v>
      </c>
      <c r="I136" s="38">
        <f t="shared" si="19"/>
        <v>0</v>
      </c>
      <c r="J136" s="34">
        <f t="shared" si="20"/>
        <v>3</v>
      </c>
      <c r="K136" s="31">
        <f t="shared" si="21"/>
        <v>3</v>
      </c>
      <c r="L136" s="32">
        <f t="shared" si="12"/>
        <v>6</v>
      </c>
      <c r="M136" s="57" t="s">
        <v>291</v>
      </c>
      <c r="N136" s="58">
        <v>0</v>
      </c>
      <c r="O136" s="34">
        <f t="shared" si="13"/>
        <v>0</v>
      </c>
      <c r="P136" s="35">
        <f t="shared" si="14"/>
        <v>-6</v>
      </c>
      <c r="Q136" s="42">
        <f t="shared" si="22"/>
        <v>-78.499999999999943</v>
      </c>
      <c r="R136" s="60"/>
      <c r="S136" s="41">
        <f t="shared" si="23"/>
        <v>71.500000000000057</v>
      </c>
      <c r="T136" s="30">
        <f t="shared" si="15"/>
        <v>-128.19999999999996</v>
      </c>
      <c r="U136" s="36">
        <f t="shared" si="16"/>
        <v>1.3313333333333335</v>
      </c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</row>
    <row r="137" spans="1:33" x14ac:dyDescent="0.25">
      <c r="A137" s="49"/>
      <c r="B137" s="27">
        <f t="shared" si="17"/>
        <v>128</v>
      </c>
      <c r="C137" s="55">
        <v>39706</v>
      </c>
      <c r="D137" s="56" t="s">
        <v>313</v>
      </c>
      <c r="E137" s="59" t="s">
        <v>216</v>
      </c>
      <c r="F137" s="56">
        <v>2</v>
      </c>
      <c r="G137" s="37">
        <f t="shared" si="18"/>
        <v>1</v>
      </c>
      <c r="H137" s="33">
        <f>MAX($G$10:G137)</f>
        <v>6</v>
      </c>
      <c r="I137" s="38">
        <f t="shared" si="19"/>
        <v>0.16666666666666666</v>
      </c>
      <c r="J137" s="34">
        <f t="shared" si="20"/>
        <v>4</v>
      </c>
      <c r="K137" s="31">
        <f t="shared" si="21"/>
        <v>4</v>
      </c>
      <c r="L137" s="32">
        <f t="shared" si="12"/>
        <v>8</v>
      </c>
      <c r="M137" s="57" t="s">
        <v>578</v>
      </c>
      <c r="N137" s="58">
        <v>1.6</v>
      </c>
      <c r="O137" s="34">
        <f t="shared" si="13"/>
        <v>6.4</v>
      </c>
      <c r="P137" s="35">
        <f t="shared" si="14"/>
        <v>-1.5999999999999996</v>
      </c>
      <c r="Q137" s="42">
        <f t="shared" si="22"/>
        <v>-80.099999999999937</v>
      </c>
      <c r="R137" s="60"/>
      <c r="S137" s="41">
        <f t="shared" si="23"/>
        <v>69.900000000000063</v>
      </c>
      <c r="T137" s="30">
        <f t="shared" si="15"/>
        <v>-129.79999999999995</v>
      </c>
      <c r="U137" s="36">
        <f t="shared" si="16"/>
        <v>1.3313333333333335</v>
      </c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</row>
    <row r="138" spans="1:33" x14ac:dyDescent="0.25">
      <c r="A138" s="49"/>
      <c r="B138" s="27">
        <f t="shared" si="17"/>
        <v>129</v>
      </c>
      <c r="C138" s="55">
        <v>39709</v>
      </c>
      <c r="D138" s="56" t="s">
        <v>313</v>
      </c>
      <c r="E138" s="59" t="s">
        <v>45</v>
      </c>
      <c r="F138" s="56">
        <v>2</v>
      </c>
      <c r="G138" s="37">
        <f t="shared" si="18"/>
        <v>0</v>
      </c>
      <c r="H138" s="33">
        <f>MAX($G$10:G138)</f>
        <v>6</v>
      </c>
      <c r="I138" s="38">
        <f t="shared" si="19"/>
        <v>0</v>
      </c>
      <c r="J138" s="34">
        <f t="shared" si="20"/>
        <v>3</v>
      </c>
      <c r="K138" s="31">
        <f t="shared" si="21"/>
        <v>3</v>
      </c>
      <c r="L138" s="32">
        <f t="shared" si="12"/>
        <v>6</v>
      </c>
      <c r="M138" s="57" t="s">
        <v>580</v>
      </c>
      <c r="N138" s="58">
        <v>3.4</v>
      </c>
      <c r="O138" s="34">
        <f t="shared" si="13"/>
        <v>10.199999999999999</v>
      </c>
      <c r="P138" s="35">
        <f t="shared" si="14"/>
        <v>4.1999999999999993</v>
      </c>
      <c r="Q138" s="42">
        <f t="shared" si="22"/>
        <v>-75.899999999999935</v>
      </c>
      <c r="R138" s="60"/>
      <c r="S138" s="41">
        <f t="shared" si="23"/>
        <v>74.100000000000065</v>
      </c>
      <c r="T138" s="30">
        <f t="shared" si="15"/>
        <v>-125.59999999999995</v>
      </c>
      <c r="U138" s="36">
        <f t="shared" si="16"/>
        <v>1.3313333333333335</v>
      </c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</row>
    <row r="139" spans="1:33" x14ac:dyDescent="0.25">
      <c r="A139" s="49"/>
      <c r="B139" s="27">
        <f t="shared" si="17"/>
        <v>130</v>
      </c>
      <c r="C139" s="55">
        <v>39720</v>
      </c>
      <c r="D139" s="56" t="s">
        <v>313</v>
      </c>
      <c r="E139" s="59" t="s">
        <v>111</v>
      </c>
      <c r="F139" s="56">
        <v>2</v>
      </c>
      <c r="G139" s="37">
        <f t="shared" si="18"/>
        <v>0</v>
      </c>
      <c r="H139" s="33">
        <f>MAX($G$10:G139)</f>
        <v>6</v>
      </c>
      <c r="I139" s="38">
        <f t="shared" si="19"/>
        <v>0</v>
      </c>
      <c r="J139" s="34">
        <f t="shared" si="20"/>
        <v>3</v>
      </c>
      <c r="K139" s="31">
        <f t="shared" si="21"/>
        <v>3</v>
      </c>
      <c r="L139" s="32">
        <f t="shared" ref="L139:L202" si="24">K139*F139</f>
        <v>6</v>
      </c>
      <c r="M139" s="57" t="s">
        <v>582</v>
      </c>
      <c r="N139" s="58">
        <v>0</v>
      </c>
      <c r="O139" s="34">
        <f t="shared" ref="O139:O202" si="25">K139*N139</f>
        <v>0</v>
      </c>
      <c r="P139" s="35">
        <f t="shared" ref="P139:P202" si="26">O139-L139</f>
        <v>-6</v>
      </c>
      <c r="Q139" s="42">
        <f t="shared" si="22"/>
        <v>-81.899999999999935</v>
      </c>
      <c r="R139" s="60"/>
      <c r="S139" s="41">
        <f t="shared" si="23"/>
        <v>68.100000000000065</v>
      </c>
      <c r="T139" s="30">
        <f t="shared" ref="T139:T202" si="27">IF(T138+P139&gt;0,0,T138+P139)</f>
        <v>-131.59999999999997</v>
      </c>
      <c r="U139" s="36">
        <f t="shared" ref="U139:U202" si="28">IF(T139&lt;0,U138,S139/$D$3)</f>
        <v>1.3313333333333335</v>
      </c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</row>
    <row r="140" spans="1:33" x14ac:dyDescent="0.25">
      <c r="A140" s="49"/>
      <c r="B140" s="27">
        <f t="shared" ref="B140:B203" si="29">IF(AND(C140&gt;0,E140&gt;0),B139+1,B139)</f>
        <v>131</v>
      </c>
      <c r="C140" s="55">
        <v>39734</v>
      </c>
      <c r="D140" s="56" t="s">
        <v>313</v>
      </c>
      <c r="E140" s="59" t="s">
        <v>32</v>
      </c>
      <c r="F140" s="56">
        <v>2</v>
      </c>
      <c r="G140" s="37">
        <f t="shared" ref="G140:G203" si="30">IF(AND(C140&gt;0,E140&gt;0),IF(N139&gt;1,0,G139+1),"")</f>
        <v>1</v>
      </c>
      <c r="H140" s="33">
        <f>MAX($G$10:G140)</f>
        <v>6</v>
      </c>
      <c r="I140" s="38">
        <f t="shared" ref="I140:I203" si="31">IFERROR(G140/H140,0)</f>
        <v>0.16666666666666666</v>
      </c>
      <c r="J140" s="34">
        <f t="shared" ref="J140:J203" si="32">IF(S139&lt;$D$3,IF($D$5="non",$D$4+G140,($D$4+G140)*U139),IF($D$5="non",$D$4+G140,($D$4+G140)*U139+G140))</f>
        <v>4</v>
      </c>
      <c r="K140" s="31">
        <f t="shared" ref="K140:K203" si="33">IF(AND(C140&gt;0,E140&gt;0),IF(OR(I140&lt;=34%,AND(I140&gt;=70%,I140&lt;=100%)),IF(AND($D$5="oui",ROUNDUP(J140,0)&gt;$E$6),$E$6,ROUNDUP(J140,0)),0),0)</f>
        <v>4</v>
      </c>
      <c r="L140" s="32">
        <f t="shared" si="24"/>
        <v>8</v>
      </c>
      <c r="M140" s="57" t="s">
        <v>584</v>
      </c>
      <c r="N140" s="58">
        <v>3.5</v>
      </c>
      <c r="O140" s="34">
        <f t="shared" si="25"/>
        <v>14</v>
      </c>
      <c r="P140" s="35">
        <f t="shared" si="26"/>
        <v>6</v>
      </c>
      <c r="Q140" s="42">
        <f t="shared" ref="Q140:Q203" si="34">Q139+P140</f>
        <v>-75.899999999999935</v>
      </c>
      <c r="R140" s="60"/>
      <c r="S140" s="41">
        <f t="shared" ref="S140:S203" si="35">S139+O140-L140+R140</f>
        <v>74.100000000000065</v>
      </c>
      <c r="T140" s="30">
        <f t="shared" si="27"/>
        <v>-125.59999999999997</v>
      </c>
      <c r="U140" s="36">
        <f t="shared" si="28"/>
        <v>1.3313333333333335</v>
      </c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</row>
    <row r="141" spans="1:33" x14ac:dyDescent="0.25">
      <c r="A141" s="49"/>
      <c r="B141" s="27">
        <f t="shared" si="29"/>
        <v>132</v>
      </c>
      <c r="C141" s="55">
        <v>39738</v>
      </c>
      <c r="D141" s="56" t="s">
        <v>1674</v>
      </c>
      <c r="E141" s="59" t="s">
        <v>179</v>
      </c>
      <c r="F141" s="56">
        <v>2</v>
      </c>
      <c r="G141" s="37">
        <f t="shared" si="30"/>
        <v>0</v>
      </c>
      <c r="H141" s="33">
        <f>MAX($G$10:G141)</f>
        <v>6</v>
      </c>
      <c r="I141" s="38">
        <f t="shared" si="31"/>
        <v>0</v>
      </c>
      <c r="J141" s="34">
        <f t="shared" si="32"/>
        <v>3</v>
      </c>
      <c r="K141" s="31">
        <f t="shared" si="33"/>
        <v>3</v>
      </c>
      <c r="L141" s="32">
        <f t="shared" si="24"/>
        <v>6</v>
      </c>
      <c r="M141" s="57" t="s">
        <v>253</v>
      </c>
      <c r="N141" s="58">
        <v>3.3</v>
      </c>
      <c r="O141" s="34">
        <f t="shared" si="25"/>
        <v>9.8999999999999986</v>
      </c>
      <c r="P141" s="35">
        <f t="shared" si="26"/>
        <v>3.8999999999999986</v>
      </c>
      <c r="Q141" s="42">
        <f t="shared" si="34"/>
        <v>-71.999999999999943</v>
      </c>
      <c r="R141" s="60"/>
      <c r="S141" s="41">
        <f t="shared" si="35"/>
        <v>78.000000000000057</v>
      </c>
      <c r="T141" s="30">
        <f t="shared" si="27"/>
        <v>-121.69999999999996</v>
      </c>
      <c r="U141" s="36">
        <f t="shared" si="28"/>
        <v>1.3313333333333335</v>
      </c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</row>
    <row r="142" spans="1:33" x14ac:dyDescent="0.25">
      <c r="A142" s="49"/>
      <c r="B142" s="27">
        <f t="shared" si="29"/>
        <v>133</v>
      </c>
      <c r="C142" s="55">
        <v>39755</v>
      </c>
      <c r="D142" s="56" t="s">
        <v>313</v>
      </c>
      <c r="E142" s="59" t="s">
        <v>128</v>
      </c>
      <c r="F142" s="56">
        <v>2</v>
      </c>
      <c r="G142" s="37">
        <f t="shared" si="30"/>
        <v>0</v>
      </c>
      <c r="H142" s="33">
        <f>MAX($G$10:G142)</f>
        <v>6</v>
      </c>
      <c r="I142" s="38">
        <f t="shared" si="31"/>
        <v>0</v>
      </c>
      <c r="J142" s="34">
        <f t="shared" si="32"/>
        <v>3</v>
      </c>
      <c r="K142" s="31">
        <f t="shared" si="33"/>
        <v>3</v>
      </c>
      <c r="L142" s="32">
        <f t="shared" si="24"/>
        <v>6</v>
      </c>
      <c r="M142" s="57" t="s">
        <v>221</v>
      </c>
      <c r="N142" s="58">
        <v>2</v>
      </c>
      <c r="O142" s="34">
        <f t="shared" si="25"/>
        <v>6</v>
      </c>
      <c r="P142" s="35">
        <f t="shared" si="26"/>
        <v>0</v>
      </c>
      <c r="Q142" s="42">
        <f t="shared" si="34"/>
        <v>-71.999999999999943</v>
      </c>
      <c r="R142" s="60"/>
      <c r="S142" s="41">
        <f t="shared" si="35"/>
        <v>78.000000000000057</v>
      </c>
      <c r="T142" s="30">
        <f t="shared" si="27"/>
        <v>-121.69999999999996</v>
      </c>
      <c r="U142" s="36">
        <f t="shared" si="28"/>
        <v>1.3313333333333335</v>
      </c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</row>
    <row r="143" spans="1:33" x14ac:dyDescent="0.25">
      <c r="A143" s="49"/>
      <c r="B143" s="27">
        <f t="shared" si="29"/>
        <v>134</v>
      </c>
      <c r="C143" s="55">
        <v>39758</v>
      </c>
      <c r="D143" s="56" t="s">
        <v>313</v>
      </c>
      <c r="E143" s="59" t="s">
        <v>92</v>
      </c>
      <c r="F143" s="56">
        <v>2</v>
      </c>
      <c r="G143" s="37">
        <f t="shared" si="30"/>
        <v>0</v>
      </c>
      <c r="H143" s="33">
        <f>MAX($G$10:G143)</f>
        <v>6</v>
      </c>
      <c r="I143" s="38">
        <f t="shared" si="31"/>
        <v>0</v>
      </c>
      <c r="J143" s="34">
        <f t="shared" si="32"/>
        <v>3</v>
      </c>
      <c r="K143" s="31">
        <f t="shared" si="33"/>
        <v>3</v>
      </c>
      <c r="L143" s="32">
        <f t="shared" si="24"/>
        <v>6</v>
      </c>
      <c r="M143" s="57" t="s">
        <v>588</v>
      </c>
      <c r="N143" s="58">
        <v>2.2999999999999998</v>
      </c>
      <c r="O143" s="34">
        <f t="shared" si="25"/>
        <v>6.8999999999999995</v>
      </c>
      <c r="P143" s="35">
        <f t="shared" si="26"/>
        <v>0.89999999999999947</v>
      </c>
      <c r="Q143" s="42">
        <f t="shared" si="34"/>
        <v>-71.099999999999937</v>
      </c>
      <c r="R143" s="60"/>
      <c r="S143" s="41">
        <f t="shared" si="35"/>
        <v>78.900000000000063</v>
      </c>
      <c r="T143" s="30">
        <f t="shared" si="27"/>
        <v>-120.79999999999995</v>
      </c>
      <c r="U143" s="36">
        <f t="shared" si="28"/>
        <v>1.3313333333333335</v>
      </c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</row>
    <row r="144" spans="1:33" x14ac:dyDescent="0.25">
      <c r="A144" s="49"/>
      <c r="B144" s="27">
        <f t="shared" si="29"/>
        <v>135</v>
      </c>
      <c r="C144" s="55">
        <v>39776</v>
      </c>
      <c r="D144" s="56" t="s">
        <v>313</v>
      </c>
      <c r="E144" s="59" t="s">
        <v>233</v>
      </c>
      <c r="F144" s="56">
        <v>2</v>
      </c>
      <c r="G144" s="37">
        <f t="shared" si="30"/>
        <v>0</v>
      </c>
      <c r="H144" s="33">
        <f>MAX($G$10:G144)</f>
        <v>6</v>
      </c>
      <c r="I144" s="38">
        <f t="shared" si="31"/>
        <v>0</v>
      </c>
      <c r="J144" s="34">
        <f t="shared" si="32"/>
        <v>3</v>
      </c>
      <c r="K144" s="31">
        <f t="shared" si="33"/>
        <v>3</v>
      </c>
      <c r="L144" s="32">
        <f t="shared" si="24"/>
        <v>6</v>
      </c>
      <c r="M144" s="57" t="s">
        <v>590</v>
      </c>
      <c r="N144" s="58">
        <v>4.3</v>
      </c>
      <c r="O144" s="34">
        <f t="shared" si="25"/>
        <v>12.899999999999999</v>
      </c>
      <c r="P144" s="35">
        <f t="shared" si="26"/>
        <v>6.8999999999999986</v>
      </c>
      <c r="Q144" s="42">
        <f t="shared" si="34"/>
        <v>-64.199999999999932</v>
      </c>
      <c r="R144" s="60"/>
      <c r="S144" s="41">
        <f t="shared" si="35"/>
        <v>85.800000000000068</v>
      </c>
      <c r="T144" s="30">
        <f t="shared" si="27"/>
        <v>-113.89999999999995</v>
      </c>
      <c r="U144" s="36">
        <f t="shared" si="28"/>
        <v>1.3313333333333335</v>
      </c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</row>
    <row r="145" spans="1:33" x14ac:dyDescent="0.25">
      <c r="A145" s="49"/>
      <c r="B145" s="27">
        <f t="shared" si="29"/>
        <v>136</v>
      </c>
      <c r="C145" s="55">
        <v>39786</v>
      </c>
      <c r="D145" s="56" t="s">
        <v>313</v>
      </c>
      <c r="E145" s="59" t="s">
        <v>592</v>
      </c>
      <c r="F145" s="56">
        <v>2</v>
      </c>
      <c r="G145" s="37">
        <f t="shared" si="30"/>
        <v>0</v>
      </c>
      <c r="H145" s="33">
        <f>MAX($G$10:G145)</f>
        <v>6</v>
      </c>
      <c r="I145" s="38">
        <f t="shared" si="31"/>
        <v>0</v>
      </c>
      <c r="J145" s="34">
        <f t="shared" si="32"/>
        <v>3</v>
      </c>
      <c r="K145" s="31">
        <f t="shared" si="33"/>
        <v>3</v>
      </c>
      <c r="L145" s="32">
        <f t="shared" si="24"/>
        <v>6</v>
      </c>
      <c r="M145" s="57" t="s">
        <v>593</v>
      </c>
      <c r="N145" s="58">
        <v>8.1</v>
      </c>
      <c r="O145" s="34">
        <f t="shared" si="25"/>
        <v>24.299999999999997</v>
      </c>
      <c r="P145" s="35">
        <f t="shared" si="26"/>
        <v>18.299999999999997</v>
      </c>
      <c r="Q145" s="42">
        <f t="shared" si="34"/>
        <v>-45.899999999999935</v>
      </c>
      <c r="R145" s="60"/>
      <c r="S145" s="41">
        <f t="shared" si="35"/>
        <v>104.10000000000007</v>
      </c>
      <c r="T145" s="30">
        <f t="shared" si="27"/>
        <v>-95.599999999999952</v>
      </c>
      <c r="U145" s="36">
        <f t="shared" si="28"/>
        <v>1.3313333333333335</v>
      </c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</row>
    <row r="146" spans="1:33" x14ac:dyDescent="0.25">
      <c r="A146" s="49"/>
      <c r="B146" s="27">
        <f t="shared" si="29"/>
        <v>137</v>
      </c>
      <c r="C146" s="55">
        <v>39795</v>
      </c>
      <c r="D146" s="56" t="s">
        <v>312</v>
      </c>
      <c r="E146" s="59" t="s">
        <v>252</v>
      </c>
      <c r="F146" s="56">
        <v>2</v>
      </c>
      <c r="G146" s="37">
        <f t="shared" si="30"/>
        <v>0</v>
      </c>
      <c r="H146" s="33">
        <f>MAX($G$10:G146)</f>
        <v>6</v>
      </c>
      <c r="I146" s="38">
        <f t="shared" si="31"/>
        <v>0</v>
      </c>
      <c r="J146" s="34">
        <f t="shared" si="32"/>
        <v>3</v>
      </c>
      <c r="K146" s="31">
        <f t="shared" si="33"/>
        <v>3</v>
      </c>
      <c r="L146" s="32">
        <f t="shared" si="24"/>
        <v>6</v>
      </c>
      <c r="M146" s="57" t="s">
        <v>595</v>
      </c>
      <c r="N146" s="58">
        <v>0</v>
      </c>
      <c r="O146" s="34">
        <f t="shared" si="25"/>
        <v>0</v>
      </c>
      <c r="P146" s="35">
        <f t="shared" si="26"/>
        <v>-6</v>
      </c>
      <c r="Q146" s="42">
        <f t="shared" si="34"/>
        <v>-51.899999999999935</v>
      </c>
      <c r="R146" s="60"/>
      <c r="S146" s="41">
        <f t="shared" si="35"/>
        <v>98.100000000000065</v>
      </c>
      <c r="T146" s="30">
        <f t="shared" si="27"/>
        <v>-101.59999999999995</v>
      </c>
      <c r="U146" s="36">
        <f t="shared" si="28"/>
        <v>1.3313333333333335</v>
      </c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</row>
    <row r="147" spans="1:33" x14ac:dyDescent="0.25">
      <c r="A147" s="49"/>
      <c r="B147" s="27">
        <f t="shared" si="29"/>
        <v>138</v>
      </c>
      <c r="C147" s="55">
        <v>39798</v>
      </c>
      <c r="D147" s="56" t="s">
        <v>313</v>
      </c>
      <c r="E147" s="59" t="s">
        <v>597</v>
      </c>
      <c r="F147" s="56">
        <v>2</v>
      </c>
      <c r="G147" s="37">
        <f t="shared" si="30"/>
        <v>1</v>
      </c>
      <c r="H147" s="33">
        <f>MAX($G$10:G147)</f>
        <v>6</v>
      </c>
      <c r="I147" s="38">
        <f t="shared" si="31"/>
        <v>0.16666666666666666</v>
      </c>
      <c r="J147" s="34">
        <f t="shared" si="32"/>
        <v>4</v>
      </c>
      <c r="K147" s="31">
        <f t="shared" si="33"/>
        <v>4</v>
      </c>
      <c r="L147" s="32">
        <f t="shared" si="24"/>
        <v>8</v>
      </c>
      <c r="M147" s="57" t="s">
        <v>598</v>
      </c>
      <c r="N147" s="58">
        <v>0</v>
      </c>
      <c r="O147" s="34">
        <f t="shared" si="25"/>
        <v>0</v>
      </c>
      <c r="P147" s="35">
        <f t="shared" si="26"/>
        <v>-8</v>
      </c>
      <c r="Q147" s="42">
        <f t="shared" si="34"/>
        <v>-59.899999999999935</v>
      </c>
      <c r="R147" s="60"/>
      <c r="S147" s="41">
        <f t="shared" si="35"/>
        <v>90.100000000000065</v>
      </c>
      <c r="T147" s="30">
        <f t="shared" si="27"/>
        <v>-109.59999999999995</v>
      </c>
      <c r="U147" s="36">
        <f t="shared" si="28"/>
        <v>1.3313333333333335</v>
      </c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</row>
    <row r="148" spans="1:33" x14ac:dyDescent="0.25">
      <c r="A148" s="49"/>
      <c r="B148" s="27">
        <f t="shared" si="29"/>
        <v>139</v>
      </c>
      <c r="C148" s="55">
        <v>39799</v>
      </c>
      <c r="D148" s="56" t="s">
        <v>313</v>
      </c>
      <c r="E148" s="59" t="s">
        <v>69</v>
      </c>
      <c r="F148" s="56">
        <v>2</v>
      </c>
      <c r="G148" s="37">
        <f t="shared" si="30"/>
        <v>2</v>
      </c>
      <c r="H148" s="33">
        <f>MAX($G$10:G148)</f>
        <v>6</v>
      </c>
      <c r="I148" s="38">
        <f t="shared" si="31"/>
        <v>0.33333333333333331</v>
      </c>
      <c r="J148" s="34">
        <f t="shared" si="32"/>
        <v>5</v>
      </c>
      <c r="K148" s="31">
        <f t="shared" si="33"/>
        <v>5</v>
      </c>
      <c r="L148" s="32">
        <f t="shared" si="24"/>
        <v>10</v>
      </c>
      <c r="M148" s="57" t="s">
        <v>600</v>
      </c>
      <c r="N148" s="58">
        <v>3.1</v>
      </c>
      <c r="O148" s="34">
        <f t="shared" si="25"/>
        <v>15.5</v>
      </c>
      <c r="P148" s="35">
        <f t="shared" si="26"/>
        <v>5.5</v>
      </c>
      <c r="Q148" s="42">
        <f t="shared" si="34"/>
        <v>-54.399999999999935</v>
      </c>
      <c r="R148" s="60"/>
      <c r="S148" s="41">
        <f t="shared" si="35"/>
        <v>95.600000000000065</v>
      </c>
      <c r="T148" s="30">
        <f t="shared" si="27"/>
        <v>-104.09999999999995</v>
      </c>
      <c r="U148" s="36">
        <f t="shared" si="28"/>
        <v>1.3313333333333335</v>
      </c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</row>
    <row r="149" spans="1:33" x14ac:dyDescent="0.25">
      <c r="A149" s="49"/>
      <c r="B149" s="27">
        <f t="shared" si="29"/>
        <v>140</v>
      </c>
      <c r="C149" s="55">
        <v>39803</v>
      </c>
      <c r="D149" s="56" t="s">
        <v>312</v>
      </c>
      <c r="E149" s="59" t="s">
        <v>80</v>
      </c>
      <c r="F149" s="56">
        <v>2</v>
      </c>
      <c r="G149" s="37">
        <f t="shared" si="30"/>
        <v>0</v>
      </c>
      <c r="H149" s="33">
        <f>MAX($G$10:G149)</f>
        <v>6</v>
      </c>
      <c r="I149" s="38">
        <f t="shared" si="31"/>
        <v>0</v>
      </c>
      <c r="J149" s="34">
        <f t="shared" si="32"/>
        <v>3</v>
      </c>
      <c r="K149" s="31">
        <f t="shared" si="33"/>
        <v>3</v>
      </c>
      <c r="L149" s="32">
        <f t="shared" si="24"/>
        <v>6</v>
      </c>
      <c r="M149" s="57" t="s">
        <v>363</v>
      </c>
      <c r="N149" s="58">
        <v>0</v>
      </c>
      <c r="O149" s="34">
        <f t="shared" si="25"/>
        <v>0</v>
      </c>
      <c r="P149" s="35">
        <f t="shared" si="26"/>
        <v>-6</v>
      </c>
      <c r="Q149" s="42">
        <f t="shared" si="34"/>
        <v>-60.399999999999935</v>
      </c>
      <c r="R149" s="60"/>
      <c r="S149" s="41">
        <f t="shared" si="35"/>
        <v>89.600000000000065</v>
      </c>
      <c r="T149" s="30">
        <f t="shared" si="27"/>
        <v>-110.09999999999995</v>
      </c>
      <c r="U149" s="36">
        <f t="shared" si="28"/>
        <v>1.3313333333333335</v>
      </c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</row>
    <row r="150" spans="1:33" x14ac:dyDescent="0.25">
      <c r="A150" s="49"/>
      <c r="B150" s="27">
        <f t="shared" si="29"/>
        <v>141</v>
      </c>
      <c r="C150" s="55">
        <v>39809</v>
      </c>
      <c r="D150" s="56" t="s">
        <v>312</v>
      </c>
      <c r="E150" s="59" t="s">
        <v>159</v>
      </c>
      <c r="F150" s="56">
        <v>2</v>
      </c>
      <c r="G150" s="37">
        <f t="shared" si="30"/>
        <v>1</v>
      </c>
      <c r="H150" s="33">
        <f>MAX($G$10:G150)</f>
        <v>6</v>
      </c>
      <c r="I150" s="38">
        <f t="shared" si="31"/>
        <v>0.16666666666666666</v>
      </c>
      <c r="J150" s="34">
        <f t="shared" si="32"/>
        <v>4</v>
      </c>
      <c r="K150" s="31">
        <f t="shared" si="33"/>
        <v>4</v>
      </c>
      <c r="L150" s="32">
        <f t="shared" si="24"/>
        <v>8</v>
      </c>
      <c r="M150" s="57" t="s">
        <v>603</v>
      </c>
      <c r="N150" s="58">
        <v>6.6</v>
      </c>
      <c r="O150" s="34">
        <f t="shared" si="25"/>
        <v>26.4</v>
      </c>
      <c r="P150" s="35">
        <f t="shared" si="26"/>
        <v>18.399999999999999</v>
      </c>
      <c r="Q150" s="42">
        <f t="shared" si="34"/>
        <v>-41.999999999999936</v>
      </c>
      <c r="R150" s="60"/>
      <c r="S150" s="41">
        <f t="shared" si="35"/>
        <v>108.00000000000006</v>
      </c>
      <c r="T150" s="30">
        <f t="shared" si="27"/>
        <v>-91.69999999999996</v>
      </c>
      <c r="U150" s="36">
        <f t="shared" si="28"/>
        <v>1.3313333333333335</v>
      </c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</row>
    <row r="151" spans="1:33" x14ac:dyDescent="0.25">
      <c r="A151" s="49"/>
      <c r="B151" s="27">
        <f t="shared" si="29"/>
        <v>142</v>
      </c>
      <c r="C151" s="55">
        <v>39810</v>
      </c>
      <c r="D151" s="56" t="s">
        <v>312</v>
      </c>
      <c r="E151" s="59" t="s">
        <v>108</v>
      </c>
      <c r="F151" s="56">
        <v>2</v>
      </c>
      <c r="G151" s="37">
        <f t="shared" si="30"/>
        <v>0</v>
      </c>
      <c r="H151" s="33">
        <f>MAX($G$10:G151)</f>
        <v>6</v>
      </c>
      <c r="I151" s="38">
        <f t="shared" si="31"/>
        <v>0</v>
      </c>
      <c r="J151" s="34">
        <f t="shared" si="32"/>
        <v>3</v>
      </c>
      <c r="K151" s="31">
        <f t="shared" si="33"/>
        <v>3</v>
      </c>
      <c r="L151" s="32">
        <f t="shared" si="24"/>
        <v>6</v>
      </c>
      <c r="M151" s="57" t="s">
        <v>605</v>
      </c>
      <c r="N151" s="58">
        <v>0</v>
      </c>
      <c r="O151" s="34">
        <f t="shared" si="25"/>
        <v>0</v>
      </c>
      <c r="P151" s="35">
        <f t="shared" si="26"/>
        <v>-6</v>
      </c>
      <c r="Q151" s="42">
        <f t="shared" si="34"/>
        <v>-47.999999999999936</v>
      </c>
      <c r="R151" s="60"/>
      <c r="S151" s="41">
        <f t="shared" si="35"/>
        <v>102.00000000000006</v>
      </c>
      <c r="T151" s="30">
        <f t="shared" si="27"/>
        <v>-97.69999999999996</v>
      </c>
      <c r="U151" s="36">
        <f t="shared" si="28"/>
        <v>1.3313333333333335</v>
      </c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</row>
    <row r="152" spans="1:33" x14ac:dyDescent="0.25">
      <c r="A152" s="49"/>
      <c r="B152" s="27">
        <f t="shared" si="29"/>
        <v>143</v>
      </c>
      <c r="C152" s="55">
        <v>39812</v>
      </c>
      <c r="D152" s="56" t="s">
        <v>313</v>
      </c>
      <c r="E152" s="59" t="s">
        <v>207</v>
      </c>
      <c r="F152" s="56">
        <v>2</v>
      </c>
      <c r="G152" s="37">
        <f t="shared" si="30"/>
        <v>1</v>
      </c>
      <c r="H152" s="33">
        <f>MAX($G$10:G152)</f>
        <v>6</v>
      </c>
      <c r="I152" s="38">
        <f t="shared" si="31"/>
        <v>0.16666666666666666</v>
      </c>
      <c r="J152" s="34">
        <f t="shared" si="32"/>
        <v>4</v>
      </c>
      <c r="K152" s="31">
        <f t="shared" si="33"/>
        <v>4</v>
      </c>
      <c r="L152" s="32">
        <f t="shared" si="24"/>
        <v>8</v>
      </c>
      <c r="M152" s="57" t="s">
        <v>607</v>
      </c>
      <c r="N152" s="58">
        <v>3.6</v>
      </c>
      <c r="O152" s="34">
        <f t="shared" si="25"/>
        <v>14.4</v>
      </c>
      <c r="P152" s="35">
        <f t="shared" si="26"/>
        <v>6.4</v>
      </c>
      <c r="Q152" s="42">
        <f t="shared" si="34"/>
        <v>-41.599999999999937</v>
      </c>
      <c r="R152" s="60"/>
      <c r="S152" s="41">
        <f t="shared" si="35"/>
        <v>108.40000000000006</v>
      </c>
      <c r="T152" s="30">
        <f t="shared" si="27"/>
        <v>-91.299999999999955</v>
      </c>
      <c r="U152" s="36">
        <f t="shared" si="28"/>
        <v>1.3313333333333335</v>
      </c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</row>
    <row r="153" spans="1:33" x14ac:dyDescent="0.25">
      <c r="A153" s="49"/>
      <c r="B153" s="27">
        <f t="shared" si="29"/>
        <v>144</v>
      </c>
      <c r="C153" s="55">
        <v>39816</v>
      </c>
      <c r="D153" s="56" t="s">
        <v>312</v>
      </c>
      <c r="E153" s="59" t="s">
        <v>45</v>
      </c>
      <c r="F153" s="56">
        <v>2</v>
      </c>
      <c r="G153" s="37">
        <f t="shared" si="30"/>
        <v>0</v>
      </c>
      <c r="H153" s="33">
        <f>MAX($G$10:G153)</f>
        <v>6</v>
      </c>
      <c r="I153" s="38">
        <f t="shared" si="31"/>
        <v>0</v>
      </c>
      <c r="J153" s="34">
        <f t="shared" si="32"/>
        <v>3</v>
      </c>
      <c r="K153" s="31">
        <f t="shared" si="33"/>
        <v>3</v>
      </c>
      <c r="L153" s="32">
        <f t="shared" si="24"/>
        <v>6</v>
      </c>
      <c r="M153" s="57" t="s">
        <v>609</v>
      </c>
      <c r="N153" s="58">
        <v>0</v>
      </c>
      <c r="O153" s="34">
        <f t="shared" si="25"/>
        <v>0</v>
      </c>
      <c r="P153" s="35">
        <f t="shared" si="26"/>
        <v>-6</v>
      </c>
      <c r="Q153" s="42">
        <f t="shared" si="34"/>
        <v>-47.599999999999937</v>
      </c>
      <c r="R153" s="60"/>
      <c r="S153" s="41">
        <f t="shared" si="35"/>
        <v>102.40000000000006</v>
      </c>
      <c r="T153" s="30">
        <f t="shared" si="27"/>
        <v>-97.299999999999955</v>
      </c>
      <c r="U153" s="36">
        <f t="shared" si="28"/>
        <v>1.3313333333333335</v>
      </c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</row>
    <row r="154" spans="1:33" x14ac:dyDescent="0.25">
      <c r="A154" s="49"/>
      <c r="B154" s="27">
        <f t="shared" si="29"/>
        <v>145</v>
      </c>
      <c r="C154" s="55">
        <v>39817</v>
      </c>
      <c r="D154" s="56" t="s">
        <v>312</v>
      </c>
      <c r="E154" s="59" t="s">
        <v>173</v>
      </c>
      <c r="F154" s="56">
        <v>2</v>
      </c>
      <c r="G154" s="37">
        <f t="shared" si="30"/>
        <v>1</v>
      </c>
      <c r="H154" s="33">
        <f>MAX($G$10:G154)</f>
        <v>6</v>
      </c>
      <c r="I154" s="38">
        <f t="shared" si="31"/>
        <v>0.16666666666666666</v>
      </c>
      <c r="J154" s="34">
        <f t="shared" si="32"/>
        <v>4</v>
      </c>
      <c r="K154" s="31">
        <f t="shared" si="33"/>
        <v>4</v>
      </c>
      <c r="L154" s="32">
        <f t="shared" si="24"/>
        <v>8</v>
      </c>
      <c r="M154" s="57" t="s">
        <v>611</v>
      </c>
      <c r="N154" s="58">
        <v>0</v>
      </c>
      <c r="O154" s="34">
        <f t="shared" si="25"/>
        <v>0</v>
      </c>
      <c r="P154" s="35">
        <f t="shared" si="26"/>
        <v>-8</v>
      </c>
      <c r="Q154" s="42">
        <f t="shared" si="34"/>
        <v>-55.599999999999937</v>
      </c>
      <c r="R154" s="60"/>
      <c r="S154" s="41">
        <f t="shared" si="35"/>
        <v>94.400000000000063</v>
      </c>
      <c r="T154" s="30">
        <f t="shared" si="27"/>
        <v>-105.29999999999995</v>
      </c>
      <c r="U154" s="36">
        <f t="shared" si="28"/>
        <v>1.3313333333333335</v>
      </c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</row>
    <row r="155" spans="1:33" x14ac:dyDescent="0.25">
      <c r="A155" s="49"/>
      <c r="B155" s="27">
        <f t="shared" si="29"/>
        <v>146</v>
      </c>
      <c r="C155" s="55">
        <v>39823</v>
      </c>
      <c r="D155" s="56" t="s">
        <v>310</v>
      </c>
      <c r="E155" s="59" t="s">
        <v>73</v>
      </c>
      <c r="F155" s="56">
        <v>2</v>
      </c>
      <c r="G155" s="37">
        <f t="shared" si="30"/>
        <v>2</v>
      </c>
      <c r="H155" s="33">
        <f>MAX($G$10:G155)</f>
        <v>6</v>
      </c>
      <c r="I155" s="38">
        <f t="shared" si="31"/>
        <v>0.33333333333333331</v>
      </c>
      <c r="J155" s="34">
        <f t="shared" si="32"/>
        <v>5</v>
      </c>
      <c r="K155" s="31">
        <f t="shared" si="33"/>
        <v>5</v>
      </c>
      <c r="L155" s="32">
        <f t="shared" si="24"/>
        <v>10</v>
      </c>
      <c r="M155" s="57" t="s">
        <v>613</v>
      </c>
      <c r="N155" s="58">
        <v>0</v>
      </c>
      <c r="O155" s="34">
        <f t="shared" si="25"/>
        <v>0</v>
      </c>
      <c r="P155" s="35">
        <f t="shared" si="26"/>
        <v>-10</v>
      </c>
      <c r="Q155" s="42">
        <f t="shared" si="34"/>
        <v>-65.599999999999937</v>
      </c>
      <c r="R155" s="60"/>
      <c r="S155" s="41">
        <f t="shared" si="35"/>
        <v>84.400000000000063</v>
      </c>
      <c r="T155" s="30">
        <f t="shared" si="27"/>
        <v>-115.29999999999995</v>
      </c>
      <c r="U155" s="36">
        <f t="shared" si="28"/>
        <v>1.3313333333333335</v>
      </c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</row>
    <row r="156" spans="1:33" x14ac:dyDescent="0.25">
      <c r="A156" s="49"/>
      <c r="B156" s="27">
        <f t="shared" si="29"/>
        <v>147</v>
      </c>
      <c r="C156" s="55">
        <v>39825</v>
      </c>
      <c r="D156" s="56" t="s">
        <v>313</v>
      </c>
      <c r="E156" s="59" t="s">
        <v>69</v>
      </c>
      <c r="F156" s="56">
        <v>2</v>
      </c>
      <c r="G156" s="37">
        <f t="shared" si="30"/>
        <v>3</v>
      </c>
      <c r="H156" s="33">
        <f>MAX($G$10:G156)</f>
        <v>6</v>
      </c>
      <c r="I156" s="38">
        <f t="shared" si="31"/>
        <v>0.5</v>
      </c>
      <c r="J156" s="34">
        <f t="shared" si="32"/>
        <v>6</v>
      </c>
      <c r="K156" s="31">
        <f t="shared" si="33"/>
        <v>0</v>
      </c>
      <c r="L156" s="32">
        <f t="shared" si="24"/>
        <v>0</v>
      </c>
      <c r="M156" s="57" t="s">
        <v>615</v>
      </c>
      <c r="N156" s="58">
        <v>0</v>
      </c>
      <c r="O156" s="34">
        <f t="shared" si="25"/>
        <v>0</v>
      </c>
      <c r="P156" s="35">
        <f t="shared" si="26"/>
        <v>0</v>
      </c>
      <c r="Q156" s="42">
        <f t="shared" si="34"/>
        <v>-65.599999999999937</v>
      </c>
      <c r="R156" s="60"/>
      <c r="S156" s="41">
        <f t="shared" si="35"/>
        <v>84.400000000000063</v>
      </c>
      <c r="T156" s="30">
        <f t="shared" si="27"/>
        <v>-115.29999999999995</v>
      </c>
      <c r="U156" s="36">
        <f t="shared" si="28"/>
        <v>1.3313333333333335</v>
      </c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</row>
    <row r="157" spans="1:33" x14ac:dyDescent="0.25">
      <c r="A157" s="49"/>
      <c r="B157" s="27">
        <f t="shared" si="29"/>
        <v>148</v>
      </c>
      <c r="C157" s="55">
        <v>39837</v>
      </c>
      <c r="D157" s="56" t="s">
        <v>310</v>
      </c>
      <c r="E157" s="59" t="s">
        <v>36</v>
      </c>
      <c r="F157" s="56">
        <v>2</v>
      </c>
      <c r="G157" s="37">
        <f t="shared" si="30"/>
        <v>4</v>
      </c>
      <c r="H157" s="33">
        <f>MAX($G$10:G157)</f>
        <v>6</v>
      </c>
      <c r="I157" s="38">
        <f t="shared" si="31"/>
        <v>0.66666666666666663</v>
      </c>
      <c r="J157" s="34">
        <f t="shared" si="32"/>
        <v>7</v>
      </c>
      <c r="K157" s="31">
        <f t="shared" si="33"/>
        <v>0</v>
      </c>
      <c r="L157" s="32">
        <f t="shared" si="24"/>
        <v>0</v>
      </c>
      <c r="M157" s="57" t="s">
        <v>617</v>
      </c>
      <c r="N157" s="58">
        <v>0</v>
      </c>
      <c r="O157" s="34">
        <f t="shared" si="25"/>
        <v>0</v>
      </c>
      <c r="P157" s="35">
        <f t="shared" si="26"/>
        <v>0</v>
      </c>
      <c r="Q157" s="42">
        <f t="shared" si="34"/>
        <v>-65.599999999999937</v>
      </c>
      <c r="R157" s="60"/>
      <c r="S157" s="41">
        <f t="shared" si="35"/>
        <v>84.400000000000063</v>
      </c>
      <c r="T157" s="30">
        <f t="shared" si="27"/>
        <v>-115.29999999999995</v>
      </c>
      <c r="U157" s="36">
        <f t="shared" si="28"/>
        <v>1.3313333333333335</v>
      </c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</row>
    <row r="158" spans="1:33" x14ac:dyDescent="0.25">
      <c r="A158" s="49"/>
      <c r="B158" s="27">
        <f t="shared" si="29"/>
        <v>149</v>
      </c>
      <c r="C158" s="55">
        <v>39848</v>
      </c>
      <c r="D158" s="56" t="s">
        <v>313</v>
      </c>
      <c r="E158" s="59" t="s">
        <v>227</v>
      </c>
      <c r="F158" s="56">
        <v>2</v>
      </c>
      <c r="G158" s="37">
        <f t="shared" si="30"/>
        <v>5</v>
      </c>
      <c r="H158" s="33">
        <f>MAX($G$10:G158)</f>
        <v>6</v>
      </c>
      <c r="I158" s="38">
        <f t="shared" si="31"/>
        <v>0.83333333333333337</v>
      </c>
      <c r="J158" s="34">
        <f t="shared" si="32"/>
        <v>8</v>
      </c>
      <c r="K158" s="31">
        <f t="shared" si="33"/>
        <v>8</v>
      </c>
      <c r="L158" s="32">
        <f t="shared" si="24"/>
        <v>16</v>
      </c>
      <c r="M158" s="57" t="s">
        <v>619</v>
      </c>
      <c r="N158" s="58">
        <v>0</v>
      </c>
      <c r="O158" s="34">
        <f t="shared" si="25"/>
        <v>0</v>
      </c>
      <c r="P158" s="35">
        <f t="shared" si="26"/>
        <v>-16</v>
      </c>
      <c r="Q158" s="42">
        <f t="shared" si="34"/>
        <v>-81.599999999999937</v>
      </c>
      <c r="R158" s="60"/>
      <c r="S158" s="41">
        <f t="shared" si="35"/>
        <v>68.400000000000063</v>
      </c>
      <c r="T158" s="30">
        <f t="shared" si="27"/>
        <v>-131.29999999999995</v>
      </c>
      <c r="U158" s="36">
        <f t="shared" si="28"/>
        <v>1.3313333333333335</v>
      </c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</row>
    <row r="159" spans="1:33" x14ac:dyDescent="0.25">
      <c r="A159" s="49"/>
      <c r="B159" s="27">
        <f t="shared" si="29"/>
        <v>150</v>
      </c>
      <c r="C159" s="55">
        <v>39851</v>
      </c>
      <c r="D159" s="56" t="s">
        <v>310</v>
      </c>
      <c r="E159" s="59" t="s">
        <v>164</v>
      </c>
      <c r="F159" s="56">
        <v>2</v>
      </c>
      <c r="G159" s="37">
        <f t="shared" si="30"/>
        <v>6</v>
      </c>
      <c r="H159" s="33">
        <f>MAX($G$10:G159)</f>
        <v>6</v>
      </c>
      <c r="I159" s="38">
        <f t="shared" si="31"/>
        <v>1</v>
      </c>
      <c r="J159" s="34">
        <f t="shared" si="32"/>
        <v>9</v>
      </c>
      <c r="K159" s="31">
        <f t="shared" si="33"/>
        <v>9</v>
      </c>
      <c r="L159" s="32">
        <f t="shared" si="24"/>
        <v>18</v>
      </c>
      <c r="M159" s="57" t="s">
        <v>621</v>
      </c>
      <c r="N159" s="58">
        <v>3.3</v>
      </c>
      <c r="O159" s="34">
        <f t="shared" si="25"/>
        <v>29.7</v>
      </c>
      <c r="P159" s="35">
        <f t="shared" si="26"/>
        <v>11.7</v>
      </c>
      <c r="Q159" s="42">
        <f t="shared" si="34"/>
        <v>-69.899999999999935</v>
      </c>
      <c r="R159" s="60"/>
      <c r="S159" s="41">
        <f t="shared" si="35"/>
        <v>80.100000000000065</v>
      </c>
      <c r="T159" s="30">
        <f t="shared" si="27"/>
        <v>-119.59999999999995</v>
      </c>
      <c r="U159" s="36">
        <f t="shared" si="28"/>
        <v>1.3313333333333335</v>
      </c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</row>
    <row r="160" spans="1:33" x14ac:dyDescent="0.25">
      <c r="A160" s="49"/>
      <c r="B160" s="27">
        <f t="shared" si="29"/>
        <v>151</v>
      </c>
      <c r="C160" s="55">
        <v>39852</v>
      </c>
      <c r="D160" s="56" t="s">
        <v>312</v>
      </c>
      <c r="E160" s="59" t="s">
        <v>120</v>
      </c>
      <c r="F160" s="56">
        <v>2</v>
      </c>
      <c r="G160" s="37">
        <f t="shared" si="30"/>
        <v>0</v>
      </c>
      <c r="H160" s="33">
        <f>MAX($G$10:G160)</f>
        <v>6</v>
      </c>
      <c r="I160" s="38">
        <f t="shared" si="31"/>
        <v>0</v>
      </c>
      <c r="J160" s="34">
        <f t="shared" si="32"/>
        <v>3</v>
      </c>
      <c r="K160" s="31">
        <f t="shared" si="33"/>
        <v>3</v>
      </c>
      <c r="L160" s="32">
        <f t="shared" si="24"/>
        <v>6</v>
      </c>
      <c r="M160" s="57" t="s">
        <v>623</v>
      </c>
      <c r="N160" s="58">
        <v>2.2999999999999998</v>
      </c>
      <c r="O160" s="34">
        <f t="shared" si="25"/>
        <v>6.8999999999999995</v>
      </c>
      <c r="P160" s="35">
        <f t="shared" si="26"/>
        <v>0.89999999999999947</v>
      </c>
      <c r="Q160" s="42">
        <f t="shared" si="34"/>
        <v>-68.999999999999929</v>
      </c>
      <c r="R160" s="60"/>
      <c r="S160" s="41">
        <f t="shared" si="35"/>
        <v>81.000000000000071</v>
      </c>
      <c r="T160" s="30">
        <f t="shared" si="27"/>
        <v>-118.69999999999995</v>
      </c>
      <c r="U160" s="36">
        <f t="shared" si="28"/>
        <v>1.3313333333333335</v>
      </c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</row>
    <row r="161" spans="1:33" x14ac:dyDescent="0.25">
      <c r="A161" s="49"/>
      <c r="B161" s="27">
        <f t="shared" si="29"/>
        <v>152</v>
      </c>
      <c r="C161" s="55">
        <v>39853</v>
      </c>
      <c r="D161" s="56" t="s">
        <v>313</v>
      </c>
      <c r="E161" s="59" t="s">
        <v>122</v>
      </c>
      <c r="F161" s="56">
        <v>2</v>
      </c>
      <c r="G161" s="37">
        <f t="shared" si="30"/>
        <v>0</v>
      </c>
      <c r="H161" s="33">
        <f>MAX($G$10:G161)</f>
        <v>6</v>
      </c>
      <c r="I161" s="38">
        <f t="shared" si="31"/>
        <v>0</v>
      </c>
      <c r="J161" s="34">
        <f t="shared" si="32"/>
        <v>3</v>
      </c>
      <c r="K161" s="31">
        <f t="shared" si="33"/>
        <v>3</v>
      </c>
      <c r="L161" s="32">
        <f t="shared" si="24"/>
        <v>6</v>
      </c>
      <c r="M161" s="57" t="s">
        <v>625</v>
      </c>
      <c r="N161" s="58">
        <v>0</v>
      </c>
      <c r="O161" s="34">
        <f t="shared" si="25"/>
        <v>0</v>
      </c>
      <c r="P161" s="35">
        <f t="shared" si="26"/>
        <v>-6</v>
      </c>
      <c r="Q161" s="42">
        <f t="shared" si="34"/>
        <v>-74.999999999999929</v>
      </c>
      <c r="R161" s="60"/>
      <c r="S161" s="41">
        <f t="shared" si="35"/>
        <v>75.000000000000071</v>
      </c>
      <c r="T161" s="30">
        <f t="shared" si="27"/>
        <v>-124.69999999999995</v>
      </c>
      <c r="U161" s="36">
        <f t="shared" si="28"/>
        <v>1.3313333333333335</v>
      </c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</row>
    <row r="162" spans="1:33" x14ac:dyDescent="0.25">
      <c r="A162" s="49"/>
      <c r="B162" s="27">
        <f t="shared" si="29"/>
        <v>153</v>
      </c>
      <c r="C162" s="55">
        <v>39854</v>
      </c>
      <c r="D162" s="56" t="s">
        <v>313</v>
      </c>
      <c r="E162" s="59" t="s">
        <v>137</v>
      </c>
      <c r="F162" s="56">
        <v>2</v>
      </c>
      <c r="G162" s="37">
        <f t="shared" si="30"/>
        <v>1</v>
      </c>
      <c r="H162" s="33">
        <f>MAX($G$10:G162)</f>
        <v>6</v>
      </c>
      <c r="I162" s="38">
        <f t="shared" si="31"/>
        <v>0.16666666666666666</v>
      </c>
      <c r="J162" s="34">
        <f t="shared" si="32"/>
        <v>4</v>
      </c>
      <c r="K162" s="31">
        <f t="shared" si="33"/>
        <v>4</v>
      </c>
      <c r="L162" s="32">
        <f t="shared" si="24"/>
        <v>8</v>
      </c>
      <c r="M162" s="57" t="s">
        <v>627</v>
      </c>
      <c r="N162" s="58">
        <v>6.3</v>
      </c>
      <c r="O162" s="34">
        <f t="shared" si="25"/>
        <v>25.2</v>
      </c>
      <c r="P162" s="35">
        <f t="shared" si="26"/>
        <v>17.2</v>
      </c>
      <c r="Q162" s="42">
        <f t="shared" si="34"/>
        <v>-57.799999999999926</v>
      </c>
      <c r="R162" s="60"/>
      <c r="S162" s="41">
        <f t="shared" si="35"/>
        <v>92.200000000000074</v>
      </c>
      <c r="T162" s="30">
        <f t="shared" si="27"/>
        <v>-107.49999999999994</v>
      </c>
      <c r="U162" s="36">
        <f t="shared" si="28"/>
        <v>1.3313333333333335</v>
      </c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</row>
    <row r="163" spans="1:33" x14ac:dyDescent="0.25">
      <c r="A163" s="49"/>
      <c r="B163" s="27">
        <f t="shared" si="29"/>
        <v>154</v>
      </c>
      <c r="C163" s="55">
        <v>39856</v>
      </c>
      <c r="D163" s="56" t="s">
        <v>313</v>
      </c>
      <c r="E163" s="59" t="s">
        <v>39</v>
      </c>
      <c r="F163" s="56">
        <v>2</v>
      </c>
      <c r="G163" s="37">
        <f t="shared" si="30"/>
        <v>0</v>
      </c>
      <c r="H163" s="33">
        <f>MAX($G$10:G163)</f>
        <v>6</v>
      </c>
      <c r="I163" s="38">
        <f t="shared" si="31"/>
        <v>0</v>
      </c>
      <c r="J163" s="34">
        <f t="shared" si="32"/>
        <v>3</v>
      </c>
      <c r="K163" s="31">
        <f t="shared" si="33"/>
        <v>3</v>
      </c>
      <c r="L163" s="32">
        <f t="shared" si="24"/>
        <v>6</v>
      </c>
      <c r="M163" s="57" t="s">
        <v>629</v>
      </c>
      <c r="N163" s="58">
        <v>2</v>
      </c>
      <c r="O163" s="34">
        <f t="shared" si="25"/>
        <v>6</v>
      </c>
      <c r="P163" s="35">
        <f t="shared" si="26"/>
        <v>0</v>
      </c>
      <c r="Q163" s="42">
        <f t="shared" si="34"/>
        <v>-57.799999999999926</v>
      </c>
      <c r="R163" s="60"/>
      <c r="S163" s="41">
        <f t="shared" si="35"/>
        <v>92.200000000000074</v>
      </c>
      <c r="T163" s="30">
        <f t="shared" si="27"/>
        <v>-107.49999999999994</v>
      </c>
      <c r="U163" s="36">
        <f t="shared" si="28"/>
        <v>1.3313333333333335</v>
      </c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</row>
    <row r="164" spans="1:33" x14ac:dyDescent="0.25">
      <c r="A164" s="49"/>
      <c r="B164" s="27">
        <f t="shared" si="29"/>
        <v>155</v>
      </c>
      <c r="C164" s="55">
        <v>39859</v>
      </c>
      <c r="D164" s="56" t="s">
        <v>312</v>
      </c>
      <c r="E164" s="59" t="s">
        <v>203</v>
      </c>
      <c r="F164" s="56">
        <v>2</v>
      </c>
      <c r="G164" s="37">
        <f t="shared" si="30"/>
        <v>0</v>
      </c>
      <c r="H164" s="33">
        <f>MAX($G$10:G164)</f>
        <v>6</v>
      </c>
      <c r="I164" s="38">
        <f t="shared" si="31"/>
        <v>0</v>
      </c>
      <c r="J164" s="34">
        <f t="shared" si="32"/>
        <v>3</v>
      </c>
      <c r="K164" s="31">
        <f t="shared" si="33"/>
        <v>3</v>
      </c>
      <c r="L164" s="32">
        <f t="shared" si="24"/>
        <v>6</v>
      </c>
      <c r="M164" s="57" t="s">
        <v>220</v>
      </c>
      <c r="N164" s="58">
        <v>7.8</v>
      </c>
      <c r="O164" s="34">
        <f t="shared" si="25"/>
        <v>23.4</v>
      </c>
      <c r="P164" s="35">
        <f t="shared" si="26"/>
        <v>17.399999999999999</v>
      </c>
      <c r="Q164" s="42">
        <f t="shared" si="34"/>
        <v>-40.399999999999928</v>
      </c>
      <c r="R164" s="60"/>
      <c r="S164" s="41">
        <f t="shared" si="35"/>
        <v>109.60000000000008</v>
      </c>
      <c r="T164" s="30">
        <f t="shared" si="27"/>
        <v>-90.099999999999937</v>
      </c>
      <c r="U164" s="36">
        <f t="shared" si="28"/>
        <v>1.3313333333333335</v>
      </c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</row>
    <row r="165" spans="1:33" x14ac:dyDescent="0.25">
      <c r="A165" s="49"/>
      <c r="B165" s="27">
        <f t="shared" si="29"/>
        <v>156</v>
      </c>
      <c r="C165" s="55">
        <v>39864</v>
      </c>
      <c r="D165" s="56" t="s">
        <v>313</v>
      </c>
      <c r="E165" s="59" t="s">
        <v>65</v>
      </c>
      <c r="F165" s="56">
        <v>2</v>
      </c>
      <c r="G165" s="37">
        <f t="shared" si="30"/>
        <v>0</v>
      </c>
      <c r="H165" s="33">
        <f>MAX($G$10:G165)</f>
        <v>6</v>
      </c>
      <c r="I165" s="38">
        <f t="shared" si="31"/>
        <v>0</v>
      </c>
      <c r="J165" s="34">
        <f t="shared" si="32"/>
        <v>3</v>
      </c>
      <c r="K165" s="31">
        <f t="shared" si="33"/>
        <v>3</v>
      </c>
      <c r="L165" s="32">
        <f t="shared" si="24"/>
        <v>6</v>
      </c>
      <c r="M165" s="57" t="s">
        <v>632</v>
      </c>
      <c r="N165" s="58">
        <v>0</v>
      </c>
      <c r="O165" s="34">
        <f t="shared" si="25"/>
        <v>0</v>
      </c>
      <c r="P165" s="35">
        <f t="shared" si="26"/>
        <v>-6</v>
      </c>
      <c r="Q165" s="42">
        <f t="shared" si="34"/>
        <v>-46.399999999999928</v>
      </c>
      <c r="R165" s="60"/>
      <c r="S165" s="41">
        <f t="shared" si="35"/>
        <v>103.60000000000008</v>
      </c>
      <c r="T165" s="30">
        <f t="shared" si="27"/>
        <v>-96.099999999999937</v>
      </c>
      <c r="U165" s="36">
        <f t="shared" si="28"/>
        <v>1.3313333333333335</v>
      </c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</row>
    <row r="166" spans="1:33" x14ac:dyDescent="0.25">
      <c r="A166" s="49"/>
      <c r="B166" s="27">
        <f t="shared" si="29"/>
        <v>157</v>
      </c>
      <c r="C166" s="55">
        <v>39869</v>
      </c>
      <c r="D166" s="56" t="s">
        <v>313</v>
      </c>
      <c r="E166" s="59" t="s">
        <v>100</v>
      </c>
      <c r="F166" s="56">
        <v>2</v>
      </c>
      <c r="G166" s="37">
        <f t="shared" si="30"/>
        <v>1</v>
      </c>
      <c r="H166" s="33">
        <f>MAX($G$10:G166)</f>
        <v>6</v>
      </c>
      <c r="I166" s="38">
        <f t="shared" si="31"/>
        <v>0.16666666666666666</v>
      </c>
      <c r="J166" s="34">
        <f t="shared" si="32"/>
        <v>4</v>
      </c>
      <c r="K166" s="31">
        <f t="shared" si="33"/>
        <v>4</v>
      </c>
      <c r="L166" s="32">
        <f t="shared" si="24"/>
        <v>8</v>
      </c>
      <c r="M166" s="57" t="s">
        <v>634</v>
      </c>
      <c r="N166" s="58">
        <v>2.2000000000000002</v>
      </c>
      <c r="O166" s="34">
        <f t="shared" si="25"/>
        <v>8.8000000000000007</v>
      </c>
      <c r="P166" s="35">
        <f t="shared" si="26"/>
        <v>0.80000000000000071</v>
      </c>
      <c r="Q166" s="42">
        <f t="shared" si="34"/>
        <v>-45.599999999999923</v>
      </c>
      <c r="R166" s="60"/>
      <c r="S166" s="41">
        <f t="shared" si="35"/>
        <v>104.40000000000008</v>
      </c>
      <c r="T166" s="30">
        <f t="shared" si="27"/>
        <v>-95.29999999999994</v>
      </c>
      <c r="U166" s="36">
        <f t="shared" si="28"/>
        <v>1.3313333333333335</v>
      </c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</row>
    <row r="167" spans="1:33" x14ac:dyDescent="0.25">
      <c r="A167" s="49"/>
      <c r="B167" s="27">
        <f t="shared" si="29"/>
        <v>158</v>
      </c>
      <c r="C167" s="55">
        <v>39899</v>
      </c>
      <c r="D167" s="56" t="s">
        <v>1675</v>
      </c>
      <c r="E167" s="59" t="s">
        <v>191</v>
      </c>
      <c r="F167" s="56">
        <v>2</v>
      </c>
      <c r="G167" s="37">
        <f t="shared" si="30"/>
        <v>0</v>
      </c>
      <c r="H167" s="33">
        <f>MAX($G$10:G167)</f>
        <v>6</v>
      </c>
      <c r="I167" s="38">
        <f t="shared" si="31"/>
        <v>0</v>
      </c>
      <c r="J167" s="34">
        <f t="shared" si="32"/>
        <v>3</v>
      </c>
      <c r="K167" s="31">
        <f t="shared" si="33"/>
        <v>3</v>
      </c>
      <c r="L167" s="32">
        <f t="shared" si="24"/>
        <v>6</v>
      </c>
      <c r="M167" s="57" t="s">
        <v>524</v>
      </c>
      <c r="N167" s="58">
        <v>1.7</v>
      </c>
      <c r="O167" s="34">
        <f t="shared" si="25"/>
        <v>5.0999999999999996</v>
      </c>
      <c r="P167" s="35">
        <f t="shared" si="26"/>
        <v>-0.90000000000000036</v>
      </c>
      <c r="Q167" s="42">
        <f t="shared" si="34"/>
        <v>-46.499999999999922</v>
      </c>
      <c r="R167" s="60"/>
      <c r="S167" s="41">
        <f t="shared" si="35"/>
        <v>103.50000000000007</v>
      </c>
      <c r="T167" s="30">
        <f t="shared" si="27"/>
        <v>-96.199999999999946</v>
      </c>
      <c r="U167" s="36">
        <f t="shared" si="28"/>
        <v>1.3313333333333335</v>
      </c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</row>
    <row r="168" spans="1:33" x14ac:dyDescent="0.25">
      <c r="A168" s="49"/>
      <c r="B168" s="27">
        <f t="shared" si="29"/>
        <v>159</v>
      </c>
      <c r="C168" s="55">
        <v>39907</v>
      </c>
      <c r="D168" s="56" t="s">
        <v>310</v>
      </c>
      <c r="E168" s="59" t="s">
        <v>376</v>
      </c>
      <c r="F168" s="56">
        <v>2</v>
      </c>
      <c r="G168" s="37">
        <f t="shared" si="30"/>
        <v>0</v>
      </c>
      <c r="H168" s="33">
        <f>MAX($G$10:G168)</f>
        <v>6</v>
      </c>
      <c r="I168" s="38">
        <f t="shared" si="31"/>
        <v>0</v>
      </c>
      <c r="J168" s="34">
        <f t="shared" si="32"/>
        <v>3</v>
      </c>
      <c r="K168" s="31">
        <f t="shared" si="33"/>
        <v>3</v>
      </c>
      <c r="L168" s="32">
        <f t="shared" si="24"/>
        <v>6</v>
      </c>
      <c r="M168" s="57" t="s">
        <v>474</v>
      </c>
      <c r="N168" s="58">
        <v>0</v>
      </c>
      <c r="O168" s="34">
        <f t="shared" si="25"/>
        <v>0</v>
      </c>
      <c r="P168" s="35">
        <f t="shared" si="26"/>
        <v>-6</v>
      </c>
      <c r="Q168" s="42">
        <f t="shared" si="34"/>
        <v>-52.499999999999922</v>
      </c>
      <c r="R168" s="60"/>
      <c r="S168" s="41">
        <f t="shared" si="35"/>
        <v>97.500000000000071</v>
      </c>
      <c r="T168" s="30">
        <f t="shared" si="27"/>
        <v>-102.19999999999995</v>
      </c>
      <c r="U168" s="36">
        <f t="shared" si="28"/>
        <v>1.3313333333333335</v>
      </c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</row>
    <row r="169" spans="1:33" x14ac:dyDescent="0.25">
      <c r="A169" s="49"/>
      <c r="B169" s="27">
        <f t="shared" si="29"/>
        <v>160</v>
      </c>
      <c r="C169" s="55">
        <v>39914</v>
      </c>
      <c r="D169" s="56" t="s">
        <v>310</v>
      </c>
      <c r="E169" s="59" t="s">
        <v>638</v>
      </c>
      <c r="F169" s="56">
        <v>2</v>
      </c>
      <c r="G169" s="37">
        <f t="shared" si="30"/>
        <v>1</v>
      </c>
      <c r="H169" s="33">
        <f>MAX($G$10:G169)</f>
        <v>6</v>
      </c>
      <c r="I169" s="38">
        <f t="shared" si="31"/>
        <v>0.16666666666666666</v>
      </c>
      <c r="J169" s="34">
        <f t="shared" si="32"/>
        <v>4</v>
      </c>
      <c r="K169" s="31">
        <f t="shared" si="33"/>
        <v>4</v>
      </c>
      <c r="L169" s="32">
        <f t="shared" si="24"/>
        <v>8</v>
      </c>
      <c r="M169" s="57" t="s">
        <v>639</v>
      </c>
      <c r="N169" s="58">
        <v>2.2999999999999998</v>
      </c>
      <c r="O169" s="34">
        <f t="shared" si="25"/>
        <v>9.1999999999999993</v>
      </c>
      <c r="P169" s="35">
        <f t="shared" si="26"/>
        <v>1.1999999999999993</v>
      </c>
      <c r="Q169" s="42">
        <f t="shared" si="34"/>
        <v>-51.299999999999926</v>
      </c>
      <c r="R169" s="60"/>
      <c r="S169" s="41">
        <f t="shared" si="35"/>
        <v>98.700000000000074</v>
      </c>
      <c r="T169" s="30">
        <f t="shared" si="27"/>
        <v>-100.99999999999994</v>
      </c>
      <c r="U169" s="36">
        <f t="shared" si="28"/>
        <v>1.3313333333333335</v>
      </c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</row>
    <row r="170" spans="1:33" x14ac:dyDescent="0.25">
      <c r="A170" s="49"/>
      <c r="B170" s="27">
        <f t="shared" si="29"/>
        <v>161</v>
      </c>
      <c r="C170" s="55">
        <v>39955</v>
      </c>
      <c r="D170" s="56" t="s">
        <v>1675</v>
      </c>
      <c r="E170" s="59" t="s">
        <v>38</v>
      </c>
      <c r="F170" s="56">
        <v>2</v>
      </c>
      <c r="G170" s="37">
        <f t="shared" si="30"/>
        <v>0</v>
      </c>
      <c r="H170" s="33">
        <f>MAX($G$10:G170)</f>
        <v>6</v>
      </c>
      <c r="I170" s="38">
        <f t="shared" si="31"/>
        <v>0</v>
      </c>
      <c r="J170" s="34">
        <f t="shared" si="32"/>
        <v>3</v>
      </c>
      <c r="K170" s="31">
        <f t="shared" si="33"/>
        <v>3</v>
      </c>
      <c r="L170" s="32">
        <f t="shared" si="24"/>
        <v>6</v>
      </c>
      <c r="M170" s="57" t="s">
        <v>386</v>
      </c>
      <c r="N170" s="58">
        <v>0</v>
      </c>
      <c r="O170" s="34">
        <f t="shared" si="25"/>
        <v>0</v>
      </c>
      <c r="P170" s="35">
        <f t="shared" si="26"/>
        <v>-6</v>
      </c>
      <c r="Q170" s="42">
        <f t="shared" si="34"/>
        <v>-57.299999999999926</v>
      </c>
      <c r="R170" s="60"/>
      <c r="S170" s="41">
        <f t="shared" si="35"/>
        <v>92.700000000000074</v>
      </c>
      <c r="T170" s="30">
        <f t="shared" si="27"/>
        <v>-106.99999999999994</v>
      </c>
      <c r="U170" s="36">
        <f t="shared" si="28"/>
        <v>1.3313333333333335</v>
      </c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</row>
    <row r="171" spans="1:33" x14ac:dyDescent="0.25">
      <c r="A171" s="49"/>
      <c r="B171" s="27">
        <f t="shared" si="29"/>
        <v>162</v>
      </c>
      <c r="C171" s="55">
        <v>39956</v>
      </c>
      <c r="D171" s="56" t="s">
        <v>310</v>
      </c>
      <c r="E171" s="59" t="s">
        <v>279</v>
      </c>
      <c r="F171" s="56">
        <v>2</v>
      </c>
      <c r="G171" s="37">
        <f t="shared" si="30"/>
        <v>1</v>
      </c>
      <c r="H171" s="33">
        <f>MAX($G$10:G171)</f>
        <v>6</v>
      </c>
      <c r="I171" s="38">
        <f t="shared" si="31"/>
        <v>0.16666666666666666</v>
      </c>
      <c r="J171" s="34">
        <f t="shared" si="32"/>
        <v>4</v>
      </c>
      <c r="K171" s="31">
        <f t="shared" si="33"/>
        <v>4</v>
      </c>
      <c r="L171" s="32">
        <f t="shared" si="24"/>
        <v>8</v>
      </c>
      <c r="M171" s="57" t="s">
        <v>642</v>
      </c>
      <c r="N171" s="58">
        <v>0</v>
      </c>
      <c r="O171" s="34">
        <f t="shared" si="25"/>
        <v>0</v>
      </c>
      <c r="P171" s="35">
        <f t="shared" si="26"/>
        <v>-8</v>
      </c>
      <c r="Q171" s="42">
        <f t="shared" si="34"/>
        <v>-65.299999999999926</v>
      </c>
      <c r="R171" s="60"/>
      <c r="S171" s="41">
        <f t="shared" si="35"/>
        <v>84.700000000000074</v>
      </c>
      <c r="T171" s="30">
        <f t="shared" si="27"/>
        <v>-114.99999999999994</v>
      </c>
      <c r="U171" s="36">
        <f t="shared" si="28"/>
        <v>1.3313333333333335</v>
      </c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</row>
    <row r="172" spans="1:33" x14ac:dyDescent="0.25">
      <c r="A172" s="49"/>
      <c r="B172" s="27">
        <f t="shared" si="29"/>
        <v>163</v>
      </c>
      <c r="C172" s="55">
        <v>39969</v>
      </c>
      <c r="D172" s="56" t="s">
        <v>1675</v>
      </c>
      <c r="E172" s="59" t="s">
        <v>53</v>
      </c>
      <c r="F172" s="56">
        <v>2</v>
      </c>
      <c r="G172" s="37">
        <f t="shared" si="30"/>
        <v>2</v>
      </c>
      <c r="H172" s="33">
        <f>MAX($G$10:G172)</f>
        <v>6</v>
      </c>
      <c r="I172" s="38">
        <f t="shared" si="31"/>
        <v>0.33333333333333331</v>
      </c>
      <c r="J172" s="34">
        <f t="shared" si="32"/>
        <v>5</v>
      </c>
      <c r="K172" s="31">
        <f t="shared" si="33"/>
        <v>5</v>
      </c>
      <c r="L172" s="32">
        <f t="shared" si="24"/>
        <v>10</v>
      </c>
      <c r="M172" s="57" t="s">
        <v>644</v>
      </c>
      <c r="N172" s="58">
        <v>3.2</v>
      </c>
      <c r="O172" s="34">
        <f t="shared" si="25"/>
        <v>16</v>
      </c>
      <c r="P172" s="35">
        <f t="shared" si="26"/>
        <v>6</v>
      </c>
      <c r="Q172" s="42">
        <f t="shared" si="34"/>
        <v>-59.299999999999926</v>
      </c>
      <c r="R172" s="60"/>
      <c r="S172" s="41">
        <f t="shared" si="35"/>
        <v>90.700000000000074</v>
      </c>
      <c r="T172" s="30">
        <f t="shared" si="27"/>
        <v>-108.99999999999994</v>
      </c>
      <c r="U172" s="36">
        <f t="shared" si="28"/>
        <v>1.3313333333333335</v>
      </c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</row>
    <row r="173" spans="1:33" x14ac:dyDescent="0.25">
      <c r="A173" s="49"/>
      <c r="B173" s="27">
        <f t="shared" si="29"/>
        <v>164</v>
      </c>
      <c r="C173" s="55">
        <v>39976</v>
      </c>
      <c r="D173" s="56" t="s">
        <v>1675</v>
      </c>
      <c r="E173" s="59" t="s">
        <v>144</v>
      </c>
      <c r="F173" s="56">
        <v>2</v>
      </c>
      <c r="G173" s="37">
        <f t="shared" si="30"/>
        <v>0</v>
      </c>
      <c r="H173" s="33">
        <f>MAX($G$10:G173)</f>
        <v>6</v>
      </c>
      <c r="I173" s="38">
        <f t="shared" si="31"/>
        <v>0</v>
      </c>
      <c r="J173" s="34">
        <f t="shared" si="32"/>
        <v>3</v>
      </c>
      <c r="K173" s="31">
        <f t="shared" si="33"/>
        <v>3</v>
      </c>
      <c r="L173" s="32">
        <f t="shared" si="24"/>
        <v>6</v>
      </c>
      <c r="M173" s="57" t="s">
        <v>580</v>
      </c>
      <c r="N173" s="58">
        <v>0</v>
      </c>
      <c r="O173" s="34">
        <f t="shared" si="25"/>
        <v>0</v>
      </c>
      <c r="P173" s="35">
        <f t="shared" si="26"/>
        <v>-6</v>
      </c>
      <c r="Q173" s="42">
        <f t="shared" si="34"/>
        <v>-65.299999999999926</v>
      </c>
      <c r="R173" s="60"/>
      <c r="S173" s="41">
        <f t="shared" si="35"/>
        <v>84.700000000000074</v>
      </c>
      <c r="T173" s="30">
        <f t="shared" si="27"/>
        <v>-114.99999999999994</v>
      </c>
      <c r="U173" s="36">
        <f t="shared" si="28"/>
        <v>1.3313333333333335</v>
      </c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</row>
    <row r="174" spans="1:33" x14ac:dyDescent="0.25">
      <c r="A174" s="49"/>
      <c r="B174" s="27">
        <f t="shared" si="29"/>
        <v>165</v>
      </c>
      <c r="C174" s="55">
        <v>39977</v>
      </c>
      <c r="D174" s="56" t="s">
        <v>313</v>
      </c>
      <c r="E174" s="59" t="s">
        <v>181</v>
      </c>
      <c r="F174" s="56">
        <v>2</v>
      </c>
      <c r="G174" s="37">
        <f t="shared" si="30"/>
        <v>1</v>
      </c>
      <c r="H174" s="33">
        <f>MAX($G$10:G174)</f>
        <v>6</v>
      </c>
      <c r="I174" s="38">
        <f t="shared" si="31"/>
        <v>0.16666666666666666</v>
      </c>
      <c r="J174" s="34">
        <f t="shared" si="32"/>
        <v>4</v>
      </c>
      <c r="K174" s="31">
        <f t="shared" si="33"/>
        <v>4</v>
      </c>
      <c r="L174" s="32">
        <f t="shared" si="24"/>
        <v>8</v>
      </c>
      <c r="M174" s="57" t="s">
        <v>647</v>
      </c>
      <c r="N174" s="58">
        <v>0</v>
      </c>
      <c r="O174" s="34">
        <f t="shared" si="25"/>
        <v>0</v>
      </c>
      <c r="P174" s="35">
        <f t="shared" si="26"/>
        <v>-8</v>
      </c>
      <c r="Q174" s="42">
        <f t="shared" si="34"/>
        <v>-73.299999999999926</v>
      </c>
      <c r="R174" s="60"/>
      <c r="S174" s="41">
        <f t="shared" si="35"/>
        <v>76.700000000000074</v>
      </c>
      <c r="T174" s="30">
        <f t="shared" si="27"/>
        <v>-122.99999999999994</v>
      </c>
      <c r="U174" s="36">
        <f t="shared" si="28"/>
        <v>1.3313333333333335</v>
      </c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</row>
    <row r="175" spans="1:33" x14ac:dyDescent="0.25">
      <c r="A175" s="49"/>
      <c r="B175" s="27">
        <f t="shared" si="29"/>
        <v>166</v>
      </c>
      <c r="C175" s="55">
        <v>39983</v>
      </c>
      <c r="D175" s="56" t="s">
        <v>1675</v>
      </c>
      <c r="E175" s="59" t="s">
        <v>12</v>
      </c>
      <c r="F175" s="56">
        <v>2</v>
      </c>
      <c r="G175" s="37">
        <f t="shared" si="30"/>
        <v>2</v>
      </c>
      <c r="H175" s="33">
        <f>MAX($G$10:G175)</f>
        <v>6</v>
      </c>
      <c r="I175" s="38">
        <f t="shared" si="31"/>
        <v>0.33333333333333331</v>
      </c>
      <c r="J175" s="34">
        <f t="shared" si="32"/>
        <v>5</v>
      </c>
      <c r="K175" s="31">
        <f t="shared" si="33"/>
        <v>5</v>
      </c>
      <c r="L175" s="32">
        <f t="shared" si="24"/>
        <v>10</v>
      </c>
      <c r="M175" s="57" t="s">
        <v>649</v>
      </c>
      <c r="N175" s="58">
        <v>0</v>
      </c>
      <c r="O175" s="34">
        <f t="shared" si="25"/>
        <v>0</v>
      </c>
      <c r="P175" s="35">
        <f t="shared" si="26"/>
        <v>-10</v>
      </c>
      <c r="Q175" s="42">
        <f t="shared" si="34"/>
        <v>-83.299999999999926</v>
      </c>
      <c r="R175" s="60"/>
      <c r="S175" s="41">
        <f t="shared" si="35"/>
        <v>66.700000000000074</v>
      </c>
      <c r="T175" s="30">
        <f t="shared" si="27"/>
        <v>-132.99999999999994</v>
      </c>
      <c r="U175" s="36">
        <f t="shared" si="28"/>
        <v>1.3313333333333335</v>
      </c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</row>
    <row r="176" spans="1:33" x14ac:dyDescent="0.25">
      <c r="A176" s="49"/>
      <c r="B176" s="27">
        <f t="shared" si="29"/>
        <v>167</v>
      </c>
      <c r="C176" s="55">
        <v>39989</v>
      </c>
      <c r="D176" s="56" t="s">
        <v>313</v>
      </c>
      <c r="E176" s="59" t="s">
        <v>173</v>
      </c>
      <c r="F176" s="56">
        <v>2</v>
      </c>
      <c r="G176" s="37">
        <f t="shared" si="30"/>
        <v>3</v>
      </c>
      <c r="H176" s="33">
        <f>MAX($G$10:G176)</f>
        <v>6</v>
      </c>
      <c r="I176" s="38">
        <f t="shared" si="31"/>
        <v>0.5</v>
      </c>
      <c r="J176" s="34">
        <f t="shared" si="32"/>
        <v>6</v>
      </c>
      <c r="K176" s="31">
        <f t="shared" si="33"/>
        <v>0</v>
      </c>
      <c r="L176" s="32">
        <f t="shared" si="24"/>
        <v>0</v>
      </c>
      <c r="M176" s="57" t="s">
        <v>651</v>
      </c>
      <c r="N176" s="58">
        <v>6.1</v>
      </c>
      <c r="O176" s="34">
        <f t="shared" si="25"/>
        <v>0</v>
      </c>
      <c r="P176" s="35">
        <f t="shared" si="26"/>
        <v>0</v>
      </c>
      <c r="Q176" s="42">
        <f t="shared" si="34"/>
        <v>-83.299999999999926</v>
      </c>
      <c r="R176" s="60"/>
      <c r="S176" s="41">
        <f t="shared" si="35"/>
        <v>66.700000000000074</v>
      </c>
      <c r="T176" s="30">
        <f t="shared" si="27"/>
        <v>-132.99999999999994</v>
      </c>
      <c r="U176" s="36">
        <f t="shared" si="28"/>
        <v>1.3313333333333335</v>
      </c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</row>
    <row r="177" spans="1:33" x14ac:dyDescent="0.25">
      <c r="A177" s="49"/>
      <c r="B177" s="27">
        <f t="shared" si="29"/>
        <v>168</v>
      </c>
      <c r="C177" s="55">
        <v>39990</v>
      </c>
      <c r="D177" s="56" t="s">
        <v>1675</v>
      </c>
      <c r="E177" s="59" t="s">
        <v>260</v>
      </c>
      <c r="F177" s="56">
        <v>2</v>
      </c>
      <c r="G177" s="37">
        <f t="shared" si="30"/>
        <v>0</v>
      </c>
      <c r="H177" s="33">
        <f>MAX($G$10:G177)</f>
        <v>6</v>
      </c>
      <c r="I177" s="38">
        <f t="shared" si="31"/>
        <v>0</v>
      </c>
      <c r="J177" s="34">
        <f t="shared" si="32"/>
        <v>3</v>
      </c>
      <c r="K177" s="31">
        <f t="shared" si="33"/>
        <v>3</v>
      </c>
      <c r="L177" s="32">
        <f t="shared" si="24"/>
        <v>6</v>
      </c>
      <c r="M177" s="57" t="s">
        <v>653</v>
      </c>
      <c r="N177" s="58">
        <v>0</v>
      </c>
      <c r="O177" s="34">
        <f t="shared" si="25"/>
        <v>0</v>
      </c>
      <c r="P177" s="35">
        <f t="shared" si="26"/>
        <v>-6</v>
      </c>
      <c r="Q177" s="42">
        <f t="shared" si="34"/>
        <v>-89.299999999999926</v>
      </c>
      <c r="R177" s="60"/>
      <c r="S177" s="41">
        <f t="shared" si="35"/>
        <v>60.700000000000074</v>
      </c>
      <c r="T177" s="30">
        <f t="shared" si="27"/>
        <v>-138.99999999999994</v>
      </c>
      <c r="U177" s="36">
        <f t="shared" si="28"/>
        <v>1.3313333333333335</v>
      </c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</row>
    <row r="178" spans="1:33" x14ac:dyDescent="0.25">
      <c r="A178" s="49"/>
      <c r="B178" s="27">
        <f t="shared" si="29"/>
        <v>169</v>
      </c>
      <c r="C178" s="55">
        <v>40003</v>
      </c>
      <c r="D178" s="56" t="s">
        <v>310</v>
      </c>
      <c r="E178" s="59" t="s">
        <v>196</v>
      </c>
      <c r="F178" s="56">
        <v>2</v>
      </c>
      <c r="G178" s="37">
        <f t="shared" si="30"/>
        <v>1</v>
      </c>
      <c r="H178" s="33">
        <f>MAX($G$10:G178)</f>
        <v>6</v>
      </c>
      <c r="I178" s="38">
        <f t="shared" si="31"/>
        <v>0.16666666666666666</v>
      </c>
      <c r="J178" s="34">
        <f t="shared" si="32"/>
        <v>4</v>
      </c>
      <c r="K178" s="31">
        <f t="shared" si="33"/>
        <v>4</v>
      </c>
      <c r="L178" s="32">
        <f t="shared" si="24"/>
        <v>8</v>
      </c>
      <c r="M178" s="57" t="s">
        <v>655</v>
      </c>
      <c r="N178" s="58">
        <v>0</v>
      </c>
      <c r="O178" s="34">
        <f t="shared" si="25"/>
        <v>0</v>
      </c>
      <c r="P178" s="35">
        <f t="shared" si="26"/>
        <v>-8</v>
      </c>
      <c r="Q178" s="42">
        <f t="shared" si="34"/>
        <v>-97.299999999999926</v>
      </c>
      <c r="R178" s="60"/>
      <c r="S178" s="41">
        <f t="shared" si="35"/>
        <v>52.700000000000074</v>
      </c>
      <c r="T178" s="30">
        <f t="shared" si="27"/>
        <v>-146.99999999999994</v>
      </c>
      <c r="U178" s="36">
        <f t="shared" si="28"/>
        <v>1.3313333333333335</v>
      </c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</row>
    <row r="179" spans="1:33" x14ac:dyDescent="0.25">
      <c r="A179" s="49"/>
      <c r="B179" s="27">
        <f t="shared" si="29"/>
        <v>170</v>
      </c>
      <c r="C179" s="55">
        <v>40013</v>
      </c>
      <c r="D179" s="56" t="s">
        <v>312</v>
      </c>
      <c r="E179" s="59" t="s">
        <v>18</v>
      </c>
      <c r="F179" s="56">
        <v>2</v>
      </c>
      <c r="G179" s="37">
        <f t="shared" si="30"/>
        <v>2</v>
      </c>
      <c r="H179" s="33">
        <f>MAX($G$10:G179)</f>
        <v>6</v>
      </c>
      <c r="I179" s="38">
        <f t="shared" si="31"/>
        <v>0.33333333333333331</v>
      </c>
      <c r="J179" s="34">
        <f t="shared" si="32"/>
        <v>5</v>
      </c>
      <c r="K179" s="31">
        <f t="shared" si="33"/>
        <v>5</v>
      </c>
      <c r="L179" s="32">
        <f t="shared" si="24"/>
        <v>10</v>
      </c>
      <c r="M179" s="57" t="s">
        <v>657</v>
      </c>
      <c r="N179" s="58">
        <v>3.9</v>
      </c>
      <c r="O179" s="34">
        <f t="shared" si="25"/>
        <v>19.5</v>
      </c>
      <c r="P179" s="35">
        <f t="shared" si="26"/>
        <v>9.5</v>
      </c>
      <c r="Q179" s="42">
        <f t="shared" si="34"/>
        <v>-87.799999999999926</v>
      </c>
      <c r="R179" s="60"/>
      <c r="S179" s="41">
        <f t="shared" si="35"/>
        <v>62.200000000000074</v>
      </c>
      <c r="T179" s="30">
        <f t="shared" si="27"/>
        <v>-137.49999999999994</v>
      </c>
      <c r="U179" s="36">
        <f t="shared" si="28"/>
        <v>1.3313333333333335</v>
      </c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</row>
    <row r="180" spans="1:33" x14ac:dyDescent="0.25">
      <c r="A180" s="49"/>
      <c r="B180" s="27">
        <f t="shared" si="29"/>
        <v>171</v>
      </c>
      <c r="C180" s="55">
        <v>40019</v>
      </c>
      <c r="D180" s="56" t="s">
        <v>310</v>
      </c>
      <c r="E180" s="59" t="s">
        <v>37</v>
      </c>
      <c r="F180" s="56">
        <v>2</v>
      </c>
      <c r="G180" s="37">
        <f t="shared" si="30"/>
        <v>0</v>
      </c>
      <c r="H180" s="33">
        <f>MAX($G$10:G180)</f>
        <v>6</v>
      </c>
      <c r="I180" s="38">
        <f t="shared" si="31"/>
        <v>0</v>
      </c>
      <c r="J180" s="34">
        <f t="shared" si="32"/>
        <v>3</v>
      </c>
      <c r="K180" s="31">
        <f t="shared" si="33"/>
        <v>3</v>
      </c>
      <c r="L180" s="32">
        <f t="shared" si="24"/>
        <v>6</v>
      </c>
      <c r="M180" s="57" t="s">
        <v>659</v>
      </c>
      <c r="N180" s="58">
        <v>4.5999999999999996</v>
      </c>
      <c r="O180" s="34">
        <f t="shared" si="25"/>
        <v>13.799999999999999</v>
      </c>
      <c r="P180" s="35">
        <f t="shared" si="26"/>
        <v>7.7999999999999989</v>
      </c>
      <c r="Q180" s="42">
        <f t="shared" si="34"/>
        <v>-79.999999999999929</v>
      </c>
      <c r="R180" s="60"/>
      <c r="S180" s="41">
        <f t="shared" si="35"/>
        <v>70.000000000000071</v>
      </c>
      <c r="T180" s="30">
        <f t="shared" si="27"/>
        <v>-129.69999999999993</v>
      </c>
      <c r="U180" s="36">
        <f t="shared" si="28"/>
        <v>1.3313333333333335</v>
      </c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</row>
    <row r="181" spans="1:33" x14ac:dyDescent="0.25">
      <c r="A181" s="49"/>
      <c r="B181" s="27">
        <f t="shared" si="29"/>
        <v>172</v>
      </c>
      <c r="C181" s="55">
        <v>40025</v>
      </c>
      <c r="D181" s="56" t="s">
        <v>1675</v>
      </c>
      <c r="E181" s="59" t="s">
        <v>37</v>
      </c>
      <c r="F181" s="56">
        <v>2</v>
      </c>
      <c r="G181" s="37">
        <f t="shared" si="30"/>
        <v>0</v>
      </c>
      <c r="H181" s="33">
        <f>MAX($G$10:G181)</f>
        <v>6</v>
      </c>
      <c r="I181" s="38">
        <f t="shared" si="31"/>
        <v>0</v>
      </c>
      <c r="J181" s="34">
        <f t="shared" si="32"/>
        <v>3</v>
      </c>
      <c r="K181" s="31">
        <f t="shared" si="33"/>
        <v>3</v>
      </c>
      <c r="L181" s="32">
        <f t="shared" si="24"/>
        <v>6</v>
      </c>
      <c r="M181" s="57" t="s">
        <v>661</v>
      </c>
      <c r="N181" s="58">
        <v>2.1</v>
      </c>
      <c r="O181" s="34">
        <f t="shared" si="25"/>
        <v>6.3000000000000007</v>
      </c>
      <c r="P181" s="35">
        <f t="shared" si="26"/>
        <v>0.30000000000000071</v>
      </c>
      <c r="Q181" s="42">
        <f t="shared" si="34"/>
        <v>-79.699999999999932</v>
      </c>
      <c r="R181" s="60"/>
      <c r="S181" s="41">
        <f t="shared" si="35"/>
        <v>70.300000000000068</v>
      </c>
      <c r="T181" s="30">
        <f t="shared" si="27"/>
        <v>-129.39999999999992</v>
      </c>
      <c r="U181" s="36">
        <f t="shared" si="28"/>
        <v>1.3313333333333335</v>
      </c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</row>
    <row r="182" spans="1:33" x14ac:dyDescent="0.25">
      <c r="A182" s="49"/>
      <c r="B182" s="27">
        <f t="shared" si="29"/>
        <v>173</v>
      </c>
      <c r="C182" s="55">
        <v>40044</v>
      </c>
      <c r="D182" s="56" t="s">
        <v>310</v>
      </c>
      <c r="E182" s="59" t="s">
        <v>85</v>
      </c>
      <c r="F182" s="56">
        <v>2</v>
      </c>
      <c r="G182" s="37">
        <f t="shared" si="30"/>
        <v>0</v>
      </c>
      <c r="H182" s="33">
        <f>MAX($G$10:G182)</f>
        <v>6</v>
      </c>
      <c r="I182" s="38">
        <f t="shared" si="31"/>
        <v>0</v>
      </c>
      <c r="J182" s="34">
        <f t="shared" si="32"/>
        <v>3</v>
      </c>
      <c r="K182" s="31">
        <f t="shared" si="33"/>
        <v>3</v>
      </c>
      <c r="L182" s="32">
        <f t="shared" si="24"/>
        <v>6</v>
      </c>
      <c r="M182" s="57" t="s">
        <v>267</v>
      </c>
      <c r="N182" s="58">
        <v>2</v>
      </c>
      <c r="O182" s="34">
        <f t="shared" si="25"/>
        <v>6</v>
      </c>
      <c r="P182" s="35">
        <f t="shared" si="26"/>
        <v>0</v>
      </c>
      <c r="Q182" s="42">
        <f t="shared" si="34"/>
        <v>-79.699999999999932</v>
      </c>
      <c r="R182" s="60"/>
      <c r="S182" s="41">
        <f t="shared" si="35"/>
        <v>70.300000000000068</v>
      </c>
      <c r="T182" s="30">
        <f t="shared" si="27"/>
        <v>-129.39999999999992</v>
      </c>
      <c r="U182" s="36">
        <f t="shared" si="28"/>
        <v>1.3313333333333335</v>
      </c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</row>
    <row r="183" spans="1:33" x14ac:dyDescent="0.25">
      <c r="A183" s="49"/>
      <c r="B183" s="27">
        <f t="shared" si="29"/>
        <v>174</v>
      </c>
      <c r="C183" s="55">
        <v>40072</v>
      </c>
      <c r="D183" s="56" t="s">
        <v>313</v>
      </c>
      <c r="E183" s="59" t="s">
        <v>12</v>
      </c>
      <c r="F183" s="56">
        <v>2</v>
      </c>
      <c r="G183" s="37">
        <f t="shared" si="30"/>
        <v>0</v>
      </c>
      <c r="H183" s="33">
        <f>MAX($G$10:G183)</f>
        <v>6</v>
      </c>
      <c r="I183" s="38">
        <f t="shared" si="31"/>
        <v>0</v>
      </c>
      <c r="J183" s="34">
        <f t="shared" si="32"/>
        <v>3</v>
      </c>
      <c r="K183" s="31">
        <f t="shared" si="33"/>
        <v>3</v>
      </c>
      <c r="L183" s="32">
        <f t="shared" si="24"/>
        <v>6</v>
      </c>
      <c r="M183" s="57" t="s">
        <v>664</v>
      </c>
      <c r="N183" s="58">
        <v>2.4</v>
      </c>
      <c r="O183" s="34">
        <f t="shared" si="25"/>
        <v>7.1999999999999993</v>
      </c>
      <c r="P183" s="35">
        <f t="shared" si="26"/>
        <v>1.1999999999999993</v>
      </c>
      <c r="Q183" s="42">
        <f t="shared" si="34"/>
        <v>-78.499999999999929</v>
      </c>
      <c r="R183" s="60"/>
      <c r="S183" s="41">
        <f t="shared" si="35"/>
        <v>71.500000000000071</v>
      </c>
      <c r="T183" s="30">
        <f t="shared" si="27"/>
        <v>-128.19999999999993</v>
      </c>
      <c r="U183" s="36">
        <f t="shared" si="28"/>
        <v>1.3313333333333335</v>
      </c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</row>
    <row r="184" spans="1:33" x14ac:dyDescent="0.25">
      <c r="A184" s="49"/>
      <c r="B184" s="27">
        <f t="shared" si="29"/>
        <v>175</v>
      </c>
      <c r="C184" s="55">
        <v>40073</v>
      </c>
      <c r="D184" s="56" t="s">
        <v>313</v>
      </c>
      <c r="E184" s="59" t="s">
        <v>132</v>
      </c>
      <c r="F184" s="56">
        <v>2</v>
      </c>
      <c r="G184" s="37">
        <f t="shared" si="30"/>
        <v>0</v>
      </c>
      <c r="H184" s="33">
        <f>MAX($G$10:G184)</f>
        <v>6</v>
      </c>
      <c r="I184" s="38">
        <f t="shared" si="31"/>
        <v>0</v>
      </c>
      <c r="J184" s="34">
        <f t="shared" si="32"/>
        <v>3</v>
      </c>
      <c r="K184" s="31">
        <f t="shared" si="33"/>
        <v>3</v>
      </c>
      <c r="L184" s="32">
        <f t="shared" si="24"/>
        <v>6</v>
      </c>
      <c r="M184" s="57" t="s">
        <v>666</v>
      </c>
      <c r="N184" s="58">
        <v>0</v>
      </c>
      <c r="O184" s="34">
        <f t="shared" si="25"/>
        <v>0</v>
      </c>
      <c r="P184" s="35">
        <f t="shared" si="26"/>
        <v>-6</v>
      </c>
      <c r="Q184" s="42">
        <f t="shared" si="34"/>
        <v>-84.499999999999929</v>
      </c>
      <c r="R184" s="60"/>
      <c r="S184" s="41">
        <f t="shared" si="35"/>
        <v>65.500000000000071</v>
      </c>
      <c r="T184" s="30">
        <f t="shared" si="27"/>
        <v>-134.19999999999993</v>
      </c>
      <c r="U184" s="36">
        <f t="shared" si="28"/>
        <v>1.3313333333333335</v>
      </c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</row>
    <row r="185" spans="1:33" x14ac:dyDescent="0.25">
      <c r="A185" s="49"/>
      <c r="B185" s="27">
        <f t="shared" si="29"/>
        <v>176</v>
      </c>
      <c r="C185" s="55">
        <v>40083</v>
      </c>
      <c r="D185" s="56" t="s">
        <v>311</v>
      </c>
      <c r="E185" s="59" t="s">
        <v>21</v>
      </c>
      <c r="F185" s="56">
        <v>2</v>
      </c>
      <c r="G185" s="37">
        <f t="shared" si="30"/>
        <v>1</v>
      </c>
      <c r="H185" s="33">
        <f>MAX($G$10:G185)</f>
        <v>6</v>
      </c>
      <c r="I185" s="38">
        <f t="shared" si="31"/>
        <v>0.16666666666666666</v>
      </c>
      <c r="J185" s="34">
        <f t="shared" si="32"/>
        <v>4</v>
      </c>
      <c r="K185" s="31">
        <f t="shared" si="33"/>
        <v>4</v>
      </c>
      <c r="L185" s="32">
        <f t="shared" si="24"/>
        <v>8</v>
      </c>
      <c r="M185" s="57" t="s">
        <v>668</v>
      </c>
      <c r="N185" s="58">
        <v>2.2000000000000002</v>
      </c>
      <c r="O185" s="34">
        <f t="shared" si="25"/>
        <v>8.8000000000000007</v>
      </c>
      <c r="P185" s="35">
        <f t="shared" si="26"/>
        <v>0.80000000000000071</v>
      </c>
      <c r="Q185" s="42">
        <f t="shared" si="34"/>
        <v>-83.699999999999932</v>
      </c>
      <c r="R185" s="60"/>
      <c r="S185" s="41">
        <f t="shared" si="35"/>
        <v>66.300000000000068</v>
      </c>
      <c r="T185" s="30">
        <f t="shared" si="27"/>
        <v>-133.39999999999992</v>
      </c>
      <c r="U185" s="36">
        <f t="shared" si="28"/>
        <v>1.3313333333333335</v>
      </c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</row>
    <row r="186" spans="1:33" x14ac:dyDescent="0.25">
      <c r="A186" s="49"/>
      <c r="B186" s="27">
        <f t="shared" si="29"/>
        <v>177</v>
      </c>
      <c r="C186" s="55">
        <v>40084</v>
      </c>
      <c r="D186" s="56" t="s">
        <v>313</v>
      </c>
      <c r="E186" s="59" t="s">
        <v>157</v>
      </c>
      <c r="F186" s="56">
        <v>2</v>
      </c>
      <c r="G186" s="37">
        <f t="shared" si="30"/>
        <v>0</v>
      </c>
      <c r="H186" s="33">
        <f>MAX($G$10:G186)</f>
        <v>6</v>
      </c>
      <c r="I186" s="38">
        <f t="shared" si="31"/>
        <v>0</v>
      </c>
      <c r="J186" s="34">
        <f t="shared" si="32"/>
        <v>3</v>
      </c>
      <c r="K186" s="31">
        <f t="shared" si="33"/>
        <v>3</v>
      </c>
      <c r="L186" s="32">
        <f t="shared" si="24"/>
        <v>6</v>
      </c>
      <c r="M186" s="57" t="s">
        <v>670</v>
      </c>
      <c r="N186" s="58">
        <v>0</v>
      </c>
      <c r="O186" s="34">
        <f t="shared" si="25"/>
        <v>0</v>
      </c>
      <c r="P186" s="35">
        <f t="shared" si="26"/>
        <v>-6</v>
      </c>
      <c r="Q186" s="42">
        <f t="shared" si="34"/>
        <v>-89.699999999999932</v>
      </c>
      <c r="R186" s="60"/>
      <c r="S186" s="41">
        <f t="shared" si="35"/>
        <v>60.300000000000068</v>
      </c>
      <c r="T186" s="30">
        <f t="shared" si="27"/>
        <v>-139.39999999999992</v>
      </c>
      <c r="U186" s="36">
        <f t="shared" si="28"/>
        <v>1.3313333333333335</v>
      </c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</row>
    <row r="187" spans="1:33" x14ac:dyDescent="0.25">
      <c r="A187" s="49"/>
      <c r="B187" s="27">
        <f t="shared" si="29"/>
        <v>178</v>
      </c>
      <c r="C187" s="55">
        <v>40098</v>
      </c>
      <c r="D187" s="56" t="s">
        <v>313</v>
      </c>
      <c r="E187" s="59" t="s">
        <v>118</v>
      </c>
      <c r="F187" s="56">
        <v>2</v>
      </c>
      <c r="G187" s="37">
        <f t="shared" si="30"/>
        <v>1</v>
      </c>
      <c r="H187" s="33">
        <f>MAX($G$10:G187)</f>
        <v>6</v>
      </c>
      <c r="I187" s="38">
        <f t="shared" si="31"/>
        <v>0.16666666666666666</v>
      </c>
      <c r="J187" s="34">
        <f t="shared" si="32"/>
        <v>4</v>
      </c>
      <c r="K187" s="31">
        <f t="shared" si="33"/>
        <v>4</v>
      </c>
      <c r="L187" s="32">
        <f t="shared" si="24"/>
        <v>8</v>
      </c>
      <c r="M187" s="57" t="s">
        <v>240</v>
      </c>
      <c r="N187" s="58">
        <v>2</v>
      </c>
      <c r="O187" s="34">
        <f t="shared" si="25"/>
        <v>8</v>
      </c>
      <c r="P187" s="35">
        <f t="shared" si="26"/>
        <v>0</v>
      </c>
      <c r="Q187" s="42">
        <f t="shared" si="34"/>
        <v>-89.699999999999932</v>
      </c>
      <c r="R187" s="60"/>
      <c r="S187" s="41">
        <f t="shared" si="35"/>
        <v>60.300000000000068</v>
      </c>
      <c r="T187" s="30">
        <f t="shared" si="27"/>
        <v>-139.39999999999992</v>
      </c>
      <c r="U187" s="36">
        <f t="shared" si="28"/>
        <v>1.3313333333333335</v>
      </c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</row>
    <row r="188" spans="1:33" x14ac:dyDescent="0.25">
      <c r="A188" s="49"/>
      <c r="B188" s="27">
        <f t="shared" si="29"/>
        <v>179</v>
      </c>
      <c r="C188" s="55">
        <v>40116</v>
      </c>
      <c r="D188" s="56" t="s">
        <v>1675</v>
      </c>
      <c r="E188" s="59" t="s">
        <v>71</v>
      </c>
      <c r="F188" s="56">
        <v>2</v>
      </c>
      <c r="G188" s="37">
        <f t="shared" si="30"/>
        <v>0</v>
      </c>
      <c r="H188" s="33">
        <f>MAX($G$10:G188)</f>
        <v>6</v>
      </c>
      <c r="I188" s="38">
        <f t="shared" si="31"/>
        <v>0</v>
      </c>
      <c r="J188" s="34">
        <f t="shared" si="32"/>
        <v>3</v>
      </c>
      <c r="K188" s="31">
        <f t="shared" si="33"/>
        <v>3</v>
      </c>
      <c r="L188" s="32">
        <f t="shared" si="24"/>
        <v>6</v>
      </c>
      <c r="M188" s="57" t="s">
        <v>673</v>
      </c>
      <c r="N188" s="58">
        <v>3.7</v>
      </c>
      <c r="O188" s="34">
        <f t="shared" si="25"/>
        <v>11.100000000000001</v>
      </c>
      <c r="P188" s="35">
        <f t="shared" si="26"/>
        <v>5.1000000000000014</v>
      </c>
      <c r="Q188" s="42">
        <f t="shared" si="34"/>
        <v>-84.599999999999937</v>
      </c>
      <c r="R188" s="60"/>
      <c r="S188" s="41">
        <f t="shared" si="35"/>
        <v>65.400000000000063</v>
      </c>
      <c r="T188" s="30">
        <f t="shared" si="27"/>
        <v>-134.29999999999993</v>
      </c>
      <c r="U188" s="36">
        <f t="shared" si="28"/>
        <v>1.3313333333333335</v>
      </c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</row>
    <row r="189" spans="1:33" x14ac:dyDescent="0.25">
      <c r="A189" s="49"/>
      <c r="B189" s="27">
        <f t="shared" si="29"/>
        <v>180</v>
      </c>
      <c r="C189" s="55">
        <v>40119</v>
      </c>
      <c r="D189" s="56" t="s">
        <v>313</v>
      </c>
      <c r="E189" s="59" t="s">
        <v>122</v>
      </c>
      <c r="F189" s="56">
        <v>2</v>
      </c>
      <c r="G189" s="37">
        <f t="shared" si="30"/>
        <v>0</v>
      </c>
      <c r="H189" s="33">
        <f>MAX($G$10:G189)</f>
        <v>6</v>
      </c>
      <c r="I189" s="38">
        <f t="shared" si="31"/>
        <v>0</v>
      </c>
      <c r="J189" s="34">
        <f t="shared" si="32"/>
        <v>3</v>
      </c>
      <c r="K189" s="31">
        <f t="shared" si="33"/>
        <v>3</v>
      </c>
      <c r="L189" s="32">
        <f t="shared" si="24"/>
        <v>6</v>
      </c>
      <c r="M189" s="57" t="s">
        <v>675</v>
      </c>
      <c r="N189" s="58">
        <v>0</v>
      </c>
      <c r="O189" s="34">
        <f t="shared" si="25"/>
        <v>0</v>
      </c>
      <c r="P189" s="35">
        <f t="shared" si="26"/>
        <v>-6</v>
      </c>
      <c r="Q189" s="42">
        <f t="shared" si="34"/>
        <v>-90.599999999999937</v>
      </c>
      <c r="R189" s="60"/>
      <c r="S189" s="41">
        <f t="shared" si="35"/>
        <v>59.400000000000063</v>
      </c>
      <c r="T189" s="30">
        <f t="shared" si="27"/>
        <v>-140.29999999999993</v>
      </c>
      <c r="U189" s="36">
        <f t="shared" si="28"/>
        <v>1.3313333333333335</v>
      </c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</row>
    <row r="190" spans="1:33" x14ac:dyDescent="0.25">
      <c r="A190" s="49"/>
      <c r="B190" s="27">
        <f t="shared" si="29"/>
        <v>181</v>
      </c>
      <c r="C190" s="55">
        <v>40129</v>
      </c>
      <c r="D190" s="56" t="s">
        <v>313</v>
      </c>
      <c r="E190" s="59" t="s">
        <v>181</v>
      </c>
      <c r="F190" s="56">
        <v>2</v>
      </c>
      <c r="G190" s="37">
        <f t="shared" si="30"/>
        <v>1</v>
      </c>
      <c r="H190" s="33">
        <f>MAX($G$10:G190)</f>
        <v>6</v>
      </c>
      <c r="I190" s="38">
        <f t="shared" si="31"/>
        <v>0.16666666666666666</v>
      </c>
      <c r="J190" s="34">
        <f t="shared" si="32"/>
        <v>4</v>
      </c>
      <c r="K190" s="31">
        <f t="shared" si="33"/>
        <v>4</v>
      </c>
      <c r="L190" s="32">
        <f t="shared" si="24"/>
        <v>8</v>
      </c>
      <c r="M190" s="57" t="s">
        <v>677</v>
      </c>
      <c r="N190" s="58">
        <v>0</v>
      </c>
      <c r="O190" s="34">
        <f t="shared" si="25"/>
        <v>0</v>
      </c>
      <c r="P190" s="35">
        <f t="shared" si="26"/>
        <v>-8</v>
      </c>
      <c r="Q190" s="42">
        <f t="shared" si="34"/>
        <v>-98.599999999999937</v>
      </c>
      <c r="R190" s="60"/>
      <c r="S190" s="41">
        <f t="shared" si="35"/>
        <v>51.400000000000063</v>
      </c>
      <c r="T190" s="30">
        <f t="shared" si="27"/>
        <v>-148.29999999999993</v>
      </c>
      <c r="U190" s="36">
        <f t="shared" si="28"/>
        <v>1.3313333333333335</v>
      </c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</row>
    <row r="191" spans="1:33" x14ac:dyDescent="0.25">
      <c r="A191" s="49"/>
      <c r="B191" s="27">
        <f t="shared" si="29"/>
        <v>182</v>
      </c>
      <c r="C191" s="55">
        <v>40140</v>
      </c>
      <c r="D191" s="56" t="s">
        <v>313</v>
      </c>
      <c r="E191" s="59" t="s">
        <v>16</v>
      </c>
      <c r="F191" s="56">
        <v>2</v>
      </c>
      <c r="G191" s="37">
        <f t="shared" si="30"/>
        <v>2</v>
      </c>
      <c r="H191" s="33">
        <f>MAX($G$10:G191)</f>
        <v>6</v>
      </c>
      <c r="I191" s="38">
        <f t="shared" si="31"/>
        <v>0.33333333333333331</v>
      </c>
      <c r="J191" s="34">
        <f t="shared" si="32"/>
        <v>5</v>
      </c>
      <c r="K191" s="31">
        <f t="shared" si="33"/>
        <v>5</v>
      </c>
      <c r="L191" s="32">
        <f t="shared" si="24"/>
        <v>10</v>
      </c>
      <c r="M191" s="57" t="s">
        <v>679</v>
      </c>
      <c r="N191" s="58">
        <v>0</v>
      </c>
      <c r="O191" s="34">
        <f t="shared" si="25"/>
        <v>0</v>
      </c>
      <c r="P191" s="35">
        <f t="shared" si="26"/>
        <v>-10</v>
      </c>
      <c r="Q191" s="42">
        <f t="shared" si="34"/>
        <v>-108.59999999999994</v>
      </c>
      <c r="R191" s="60"/>
      <c r="S191" s="41">
        <f t="shared" si="35"/>
        <v>41.400000000000063</v>
      </c>
      <c r="T191" s="30">
        <f t="shared" si="27"/>
        <v>-158.29999999999993</v>
      </c>
      <c r="U191" s="36">
        <f t="shared" si="28"/>
        <v>1.3313333333333335</v>
      </c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</row>
    <row r="192" spans="1:33" x14ac:dyDescent="0.25">
      <c r="A192" s="49"/>
      <c r="B192" s="27">
        <f t="shared" si="29"/>
        <v>183</v>
      </c>
      <c r="C192" s="55">
        <v>40147</v>
      </c>
      <c r="D192" s="56" t="s">
        <v>313</v>
      </c>
      <c r="E192" s="59" t="s">
        <v>247</v>
      </c>
      <c r="F192" s="56">
        <v>2</v>
      </c>
      <c r="G192" s="37">
        <f t="shared" si="30"/>
        <v>3</v>
      </c>
      <c r="H192" s="33">
        <f>MAX($G$10:G192)</f>
        <v>6</v>
      </c>
      <c r="I192" s="38">
        <f t="shared" si="31"/>
        <v>0.5</v>
      </c>
      <c r="J192" s="34">
        <f t="shared" si="32"/>
        <v>6</v>
      </c>
      <c r="K192" s="31">
        <f t="shared" si="33"/>
        <v>0</v>
      </c>
      <c r="L192" s="32">
        <f t="shared" si="24"/>
        <v>0</v>
      </c>
      <c r="M192" s="57" t="s">
        <v>681</v>
      </c>
      <c r="N192" s="58">
        <v>0</v>
      </c>
      <c r="O192" s="34">
        <f t="shared" si="25"/>
        <v>0</v>
      </c>
      <c r="P192" s="35">
        <f t="shared" si="26"/>
        <v>0</v>
      </c>
      <c r="Q192" s="42">
        <f t="shared" si="34"/>
        <v>-108.59999999999994</v>
      </c>
      <c r="R192" s="60"/>
      <c r="S192" s="41">
        <f t="shared" si="35"/>
        <v>41.400000000000063</v>
      </c>
      <c r="T192" s="30">
        <f t="shared" si="27"/>
        <v>-158.29999999999993</v>
      </c>
      <c r="U192" s="36">
        <f t="shared" si="28"/>
        <v>1.3313333333333335</v>
      </c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</row>
    <row r="193" spans="1:33" x14ac:dyDescent="0.25">
      <c r="A193" s="49"/>
      <c r="B193" s="27">
        <f t="shared" si="29"/>
        <v>184</v>
      </c>
      <c r="C193" s="55">
        <v>40153</v>
      </c>
      <c r="D193" s="56" t="s">
        <v>311</v>
      </c>
      <c r="E193" s="59" t="s">
        <v>44</v>
      </c>
      <c r="F193" s="56">
        <v>2</v>
      </c>
      <c r="G193" s="37">
        <f t="shared" si="30"/>
        <v>4</v>
      </c>
      <c r="H193" s="33">
        <f>MAX($G$10:G193)</f>
        <v>6</v>
      </c>
      <c r="I193" s="38">
        <f t="shared" si="31"/>
        <v>0.66666666666666663</v>
      </c>
      <c r="J193" s="34">
        <f t="shared" si="32"/>
        <v>7</v>
      </c>
      <c r="K193" s="31">
        <f t="shared" si="33"/>
        <v>0</v>
      </c>
      <c r="L193" s="32">
        <f t="shared" si="24"/>
        <v>0</v>
      </c>
      <c r="M193" s="57" t="s">
        <v>683</v>
      </c>
      <c r="N193" s="58">
        <v>13.3</v>
      </c>
      <c r="O193" s="34">
        <f t="shared" si="25"/>
        <v>0</v>
      </c>
      <c r="P193" s="35">
        <f t="shared" si="26"/>
        <v>0</v>
      </c>
      <c r="Q193" s="42">
        <f t="shared" si="34"/>
        <v>-108.59999999999994</v>
      </c>
      <c r="R193" s="60"/>
      <c r="S193" s="41">
        <f t="shared" si="35"/>
        <v>41.400000000000063</v>
      </c>
      <c r="T193" s="30">
        <f t="shared" si="27"/>
        <v>-158.29999999999993</v>
      </c>
      <c r="U193" s="36">
        <f t="shared" si="28"/>
        <v>1.3313333333333335</v>
      </c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</row>
    <row r="194" spans="1:33" x14ac:dyDescent="0.25">
      <c r="A194" s="49"/>
      <c r="B194" s="27">
        <f t="shared" si="29"/>
        <v>185</v>
      </c>
      <c r="C194" s="55">
        <v>40157</v>
      </c>
      <c r="D194" s="56" t="s">
        <v>313</v>
      </c>
      <c r="E194" s="59" t="s">
        <v>107</v>
      </c>
      <c r="F194" s="56">
        <v>2</v>
      </c>
      <c r="G194" s="37">
        <f t="shared" si="30"/>
        <v>0</v>
      </c>
      <c r="H194" s="33">
        <f>MAX($G$10:G194)</f>
        <v>6</v>
      </c>
      <c r="I194" s="38">
        <f t="shared" si="31"/>
        <v>0</v>
      </c>
      <c r="J194" s="34">
        <f t="shared" si="32"/>
        <v>3</v>
      </c>
      <c r="K194" s="31">
        <f t="shared" si="33"/>
        <v>3</v>
      </c>
      <c r="L194" s="32">
        <f t="shared" si="24"/>
        <v>6</v>
      </c>
      <c r="M194" s="57" t="s">
        <v>395</v>
      </c>
      <c r="N194" s="58">
        <v>0</v>
      </c>
      <c r="O194" s="34">
        <f t="shared" si="25"/>
        <v>0</v>
      </c>
      <c r="P194" s="35">
        <f t="shared" si="26"/>
        <v>-6</v>
      </c>
      <c r="Q194" s="42">
        <f t="shared" si="34"/>
        <v>-114.59999999999994</v>
      </c>
      <c r="R194" s="60"/>
      <c r="S194" s="41">
        <f t="shared" si="35"/>
        <v>35.400000000000063</v>
      </c>
      <c r="T194" s="30">
        <f t="shared" si="27"/>
        <v>-164.29999999999993</v>
      </c>
      <c r="U194" s="36">
        <f t="shared" si="28"/>
        <v>1.3313333333333335</v>
      </c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</row>
    <row r="195" spans="1:33" x14ac:dyDescent="0.25">
      <c r="A195" s="49"/>
      <c r="B195" s="27">
        <f t="shared" si="29"/>
        <v>186</v>
      </c>
      <c r="C195" s="55">
        <v>40166</v>
      </c>
      <c r="D195" s="56" t="s">
        <v>311</v>
      </c>
      <c r="E195" s="59" t="s">
        <v>104</v>
      </c>
      <c r="F195" s="56">
        <v>2</v>
      </c>
      <c r="G195" s="37">
        <f t="shared" si="30"/>
        <v>1</v>
      </c>
      <c r="H195" s="33">
        <f>MAX($G$10:G195)</f>
        <v>6</v>
      </c>
      <c r="I195" s="38">
        <f t="shared" si="31"/>
        <v>0.16666666666666666</v>
      </c>
      <c r="J195" s="34">
        <f t="shared" si="32"/>
        <v>4</v>
      </c>
      <c r="K195" s="31">
        <f t="shared" si="33"/>
        <v>4</v>
      </c>
      <c r="L195" s="32">
        <f t="shared" si="24"/>
        <v>8</v>
      </c>
      <c r="M195" s="57" t="s">
        <v>686</v>
      </c>
      <c r="N195" s="58">
        <v>0</v>
      </c>
      <c r="O195" s="34">
        <f t="shared" si="25"/>
        <v>0</v>
      </c>
      <c r="P195" s="35">
        <f t="shared" si="26"/>
        <v>-8</v>
      </c>
      <c r="Q195" s="42">
        <f t="shared" si="34"/>
        <v>-122.59999999999994</v>
      </c>
      <c r="R195" s="60"/>
      <c r="S195" s="41">
        <f t="shared" si="35"/>
        <v>27.400000000000063</v>
      </c>
      <c r="T195" s="30">
        <f t="shared" si="27"/>
        <v>-172.29999999999993</v>
      </c>
      <c r="U195" s="36">
        <f t="shared" si="28"/>
        <v>1.3313333333333335</v>
      </c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</row>
    <row r="196" spans="1:33" x14ac:dyDescent="0.25">
      <c r="A196" s="49"/>
      <c r="B196" s="27">
        <f t="shared" si="29"/>
        <v>187</v>
      </c>
      <c r="C196" s="55">
        <v>40169</v>
      </c>
      <c r="D196" s="56" t="s">
        <v>310</v>
      </c>
      <c r="E196" s="59" t="s">
        <v>176</v>
      </c>
      <c r="F196" s="56">
        <v>2</v>
      </c>
      <c r="G196" s="37">
        <f t="shared" si="30"/>
        <v>2</v>
      </c>
      <c r="H196" s="33">
        <f>MAX($G$10:G196)</f>
        <v>6</v>
      </c>
      <c r="I196" s="38">
        <f t="shared" si="31"/>
        <v>0.33333333333333331</v>
      </c>
      <c r="J196" s="34">
        <f t="shared" si="32"/>
        <v>5</v>
      </c>
      <c r="K196" s="31">
        <f t="shared" si="33"/>
        <v>5</v>
      </c>
      <c r="L196" s="32">
        <f t="shared" si="24"/>
        <v>10</v>
      </c>
      <c r="M196" s="57" t="s">
        <v>688</v>
      </c>
      <c r="N196" s="58">
        <v>0</v>
      </c>
      <c r="O196" s="34">
        <f t="shared" si="25"/>
        <v>0</v>
      </c>
      <c r="P196" s="35">
        <f t="shared" si="26"/>
        <v>-10</v>
      </c>
      <c r="Q196" s="42">
        <f t="shared" si="34"/>
        <v>-132.59999999999994</v>
      </c>
      <c r="R196" s="60"/>
      <c r="S196" s="41">
        <f t="shared" si="35"/>
        <v>17.400000000000063</v>
      </c>
      <c r="T196" s="30">
        <f t="shared" si="27"/>
        <v>-182.29999999999993</v>
      </c>
      <c r="U196" s="36">
        <f t="shared" si="28"/>
        <v>1.3313333333333335</v>
      </c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</row>
    <row r="197" spans="1:33" x14ac:dyDescent="0.25">
      <c r="A197" s="49"/>
      <c r="B197" s="27">
        <f t="shared" si="29"/>
        <v>188</v>
      </c>
      <c r="C197" s="55">
        <v>40174</v>
      </c>
      <c r="D197" s="56" t="s">
        <v>311</v>
      </c>
      <c r="E197" s="59" t="s">
        <v>65</v>
      </c>
      <c r="F197" s="56">
        <v>2</v>
      </c>
      <c r="G197" s="37">
        <f t="shared" si="30"/>
        <v>3</v>
      </c>
      <c r="H197" s="33">
        <f>MAX($G$10:G197)</f>
        <v>6</v>
      </c>
      <c r="I197" s="38">
        <f t="shared" si="31"/>
        <v>0.5</v>
      </c>
      <c r="J197" s="34">
        <f t="shared" si="32"/>
        <v>6</v>
      </c>
      <c r="K197" s="31">
        <f t="shared" si="33"/>
        <v>0</v>
      </c>
      <c r="L197" s="32">
        <f t="shared" si="24"/>
        <v>0</v>
      </c>
      <c r="M197" s="57" t="s">
        <v>95</v>
      </c>
      <c r="N197" s="58">
        <v>7.2</v>
      </c>
      <c r="O197" s="34">
        <f t="shared" si="25"/>
        <v>0</v>
      </c>
      <c r="P197" s="35">
        <f t="shared" si="26"/>
        <v>0</v>
      </c>
      <c r="Q197" s="42">
        <f t="shared" si="34"/>
        <v>-132.59999999999994</v>
      </c>
      <c r="R197" s="60"/>
      <c r="S197" s="41">
        <f t="shared" si="35"/>
        <v>17.400000000000063</v>
      </c>
      <c r="T197" s="30">
        <f t="shared" si="27"/>
        <v>-182.29999999999993</v>
      </c>
      <c r="U197" s="36">
        <f t="shared" si="28"/>
        <v>1.3313333333333335</v>
      </c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</row>
    <row r="198" spans="1:33" x14ac:dyDescent="0.25">
      <c r="A198" s="49"/>
      <c r="B198" s="27">
        <f t="shared" si="29"/>
        <v>189</v>
      </c>
      <c r="C198" s="55">
        <v>40177</v>
      </c>
      <c r="D198" s="56" t="s">
        <v>313</v>
      </c>
      <c r="E198" s="59" t="s">
        <v>47</v>
      </c>
      <c r="F198" s="56">
        <v>2</v>
      </c>
      <c r="G198" s="37">
        <f t="shared" si="30"/>
        <v>0</v>
      </c>
      <c r="H198" s="33">
        <f>MAX($G$10:G198)</f>
        <v>6</v>
      </c>
      <c r="I198" s="38">
        <f t="shared" si="31"/>
        <v>0</v>
      </c>
      <c r="J198" s="34">
        <f t="shared" si="32"/>
        <v>3</v>
      </c>
      <c r="K198" s="31">
        <f t="shared" si="33"/>
        <v>3</v>
      </c>
      <c r="L198" s="32">
        <f t="shared" si="24"/>
        <v>6</v>
      </c>
      <c r="M198" s="57" t="s">
        <v>691</v>
      </c>
      <c r="N198" s="58">
        <v>13.5</v>
      </c>
      <c r="O198" s="34">
        <f t="shared" si="25"/>
        <v>40.5</v>
      </c>
      <c r="P198" s="35">
        <f t="shared" si="26"/>
        <v>34.5</v>
      </c>
      <c r="Q198" s="42">
        <f t="shared" si="34"/>
        <v>-98.099999999999937</v>
      </c>
      <c r="R198" s="60"/>
      <c r="S198" s="41">
        <f t="shared" si="35"/>
        <v>51.900000000000063</v>
      </c>
      <c r="T198" s="30">
        <f t="shared" si="27"/>
        <v>-147.79999999999993</v>
      </c>
      <c r="U198" s="36">
        <f t="shared" si="28"/>
        <v>1.3313333333333335</v>
      </c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</row>
    <row r="199" spans="1:33" x14ac:dyDescent="0.25">
      <c r="A199" s="49"/>
      <c r="B199" s="27">
        <f t="shared" si="29"/>
        <v>190</v>
      </c>
      <c r="C199" s="55">
        <v>40181</v>
      </c>
      <c r="D199" s="56" t="s">
        <v>311</v>
      </c>
      <c r="E199" s="59" t="s">
        <v>47</v>
      </c>
      <c r="F199" s="56">
        <v>2</v>
      </c>
      <c r="G199" s="37">
        <f t="shared" si="30"/>
        <v>0</v>
      </c>
      <c r="H199" s="33">
        <f>MAX($G$10:G199)</f>
        <v>6</v>
      </c>
      <c r="I199" s="38">
        <f t="shared" si="31"/>
        <v>0</v>
      </c>
      <c r="J199" s="34">
        <f t="shared" si="32"/>
        <v>3</v>
      </c>
      <c r="K199" s="31">
        <f t="shared" si="33"/>
        <v>3</v>
      </c>
      <c r="L199" s="32">
        <f t="shared" si="24"/>
        <v>6</v>
      </c>
      <c r="M199" s="57" t="s">
        <v>693</v>
      </c>
      <c r="N199" s="58">
        <v>5</v>
      </c>
      <c r="O199" s="34">
        <f t="shared" si="25"/>
        <v>15</v>
      </c>
      <c r="P199" s="35">
        <f t="shared" si="26"/>
        <v>9</v>
      </c>
      <c r="Q199" s="42">
        <f t="shared" si="34"/>
        <v>-89.099999999999937</v>
      </c>
      <c r="R199" s="60"/>
      <c r="S199" s="41">
        <f t="shared" si="35"/>
        <v>60.900000000000063</v>
      </c>
      <c r="T199" s="30">
        <f t="shared" si="27"/>
        <v>-138.79999999999993</v>
      </c>
      <c r="U199" s="36">
        <f t="shared" si="28"/>
        <v>1.3313333333333335</v>
      </c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</row>
    <row r="200" spans="1:33" x14ac:dyDescent="0.25">
      <c r="A200" s="49"/>
      <c r="B200" s="27">
        <f t="shared" si="29"/>
        <v>191</v>
      </c>
      <c r="C200" s="55">
        <v>40184</v>
      </c>
      <c r="D200" s="56" t="s">
        <v>313</v>
      </c>
      <c r="E200" s="59" t="s">
        <v>27</v>
      </c>
      <c r="F200" s="56">
        <v>2</v>
      </c>
      <c r="G200" s="37">
        <f t="shared" si="30"/>
        <v>0</v>
      </c>
      <c r="H200" s="33">
        <f>MAX($G$10:G200)</f>
        <v>6</v>
      </c>
      <c r="I200" s="38">
        <f t="shared" si="31"/>
        <v>0</v>
      </c>
      <c r="J200" s="34">
        <f t="shared" si="32"/>
        <v>3</v>
      </c>
      <c r="K200" s="31">
        <f t="shared" si="33"/>
        <v>3</v>
      </c>
      <c r="L200" s="32">
        <f t="shared" si="24"/>
        <v>6</v>
      </c>
      <c r="M200" s="57" t="s">
        <v>413</v>
      </c>
      <c r="N200" s="58">
        <v>2.8</v>
      </c>
      <c r="O200" s="34">
        <f t="shared" si="25"/>
        <v>8.3999999999999986</v>
      </c>
      <c r="P200" s="35">
        <f t="shared" si="26"/>
        <v>2.3999999999999986</v>
      </c>
      <c r="Q200" s="42">
        <f t="shared" si="34"/>
        <v>-86.699999999999932</v>
      </c>
      <c r="R200" s="60"/>
      <c r="S200" s="41">
        <f t="shared" si="35"/>
        <v>63.300000000000068</v>
      </c>
      <c r="T200" s="30">
        <f t="shared" si="27"/>
        <v>-136.39999999999992</v>
      </c>
      <c r="U200" s="36">
        <f t="shared" si="28"/>
        <v>1.3313333333333335</v>
      </c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</row>
    <row r="201" spans="1:33" x14ac:dyDescent="0.25">
      <c r="A201" s="49"/>
      <c r="B201" s="27">
        <f t="shared" si="29"/>
        <v>192</v>
      </c>
      <c r="C201" s="55">
        <v>40188</v>
      </c>
      <c r="D201" s="56" t="s">
        <v>311</v>
      </c>
      <c r="E201" s="59" t="s">
        <v>696</v>
      </c>
      <c r="F201" s="56">
        <v>2</v>
      </c>
      <c r="G201" s="37">
        <f t="shared" si="30"/>
        <v>0</v>
      </c>
      <c r="H201" s="33">
        <f>MAX($G$10:G201)</f>
        <v>6</v>
      </c>
      <c r="I201" s="38">
        <f t="shared" si="31"/>
        <v>0</v>
      </c>
      <c r="J201" s="34">
        <f t="shared" si="32"/>
        <v>3</v>
      </c>
      <c r="K201" s="31">
        <f t="shared" si="33"/>
        <v>3</v>
      </c>
      <c r="L201" s="32">
        <f t="shared" si="24"/>
        <v>6</v>
      </c>
      <c r="M201" s="57" t="s">
        <v>697</v>
      </c>
      <c r="N201" s="58">
        <v>0</v>
      </c>
      <c r="O201" s="34">
        <f t="shared" si="25"/>
        <v>0</v>
      </c>
      <c r="P201" s="35">
        <f t="shared" si="26"/>
        <v>-6</v>
      </c>
      <c r="Q201" s="42">
        <f t="shared" si="34"/>
        <v>-92.699999999999932</v>
      </c>
      <c r="R201" s="60"/>
      <c r="S201" s="41">
        <f t="shared" si="35"/>
        <v>57.300000000000068</v>
      </c>
      <c r="T201" s="30">
        <f t="shared" si="27"/>
        <v>-142.39999999999992</v>
      </c>
      <c r="U201" s="36">
        <f t="shared" si="28"/>
        <v>1.3313333333333335</v>
      </c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</row>
    <row r="202" spans="1:33" x14ac:dyDescent="0.25">
      <c r="A202" s="49"/>
      <c r="B202" s="27">
        <f t="shared" si="29"/>
        <v>193</v>
      </c>
      <c r="C202" s="55">
        <v>40191</v>
      </c>
      <c r="D202" s="56" t="s">
        <v>313</v>
      </c>
      <c r="E202" s="59" t="s">
        <v>186</v>
      </c>
      <c r="F202" s="56">
        <v>2</v>
      </c>
      <c r="G202" s="37">
        <f t="shared" si="30"/>
        <v>1</v>
      </c>
      <c r="H202" s="33">
        <f>MAX($G$10:G202)</f>
        <v>6</v>
      </c>
      <c r="I202" s="38">
        <f t="shared" si="31"/>
        <v>0.16666666666666666</v>
      </c>
      <c r="J202" s="34">
        <f t="shared" si="32"/>
        <v>4</v>
      </c>
      <c r="K202" s="31">
        <f t="shared" si="33"/>
        <v>4</v>
      </c>
      <c r="L202" s="32">
        <f t="shared" si="24"/>
        <v>8</v>
      </c>
      <c r="M202" s="57" t="s">
        <v>699</v>
      </c>
      <c r="N202" s="58">
        <v>2.7</v>
      </c>
      <c r="O202" s="34">
        <f t="shared" si="25"/>
        <v>10.8</v>
      </c>
      <c r="P202" s="35">
        <f t="shared" si="26"/>
        <v>2.8000000000000007</v>
      </c>
      <c r="Q202" s="42">
        <f t="shared" si="34"/>
        <v>-89.899999999999935</v>
      </c>
      <c r="R202" s="60"/>
      <c r="S202" s="41">
        <f t="shared" si="35"/>
        <v>60.100000000000065</v>
      </c>
      <c r="T202" s="30">
        <f t="shared" si="27"/>
        <v>-139.59999999999991</v>
      </c>
      <c r="U202" s="36">
        <f t="shared" si="28"/>
        <v>1.3313333333333335</v>
      </c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</row>
    <row r="203" spans="1:33" x14ac:dyDescent="0.25">
      <c r="A203" s="49"/>
      <c r="B203" s="27">
        <f t="shared" si="29"/>
        <v>194</v>
      </c>
      <c r="C203" s="55">
        <v>40196</v>
      </c>
      <c r="D203" s="56" t="s">
        <v>313</v>
      </c>
      <c r="E203" s="59" t="s">
        <v>35</v>
      </c>
      <c r="F203" s="56">
        <v>2</v>
      </c>
      <c r="G203" s="37">
        <f t="shared" si="30"/>
        <v>0</v>
      </c>
      <c r="H203" s="33">
        <f>MAX($G$10:G203)</f>
        <v>6</v>
      </c>
      <c r="I203" s="38">
        <f t="shared" si="31"/>
        <v>0</v>
      </c>
      <c r="J203" s="34">
        <f t="shared" si="32"/>
        <v>3</v>
      </c>
      <c r="K203" s="31">
        <f t="shared" si="33"/>
        <v>3</v>
      </c>
      <c r="L203" s="32">
        <f t="shared" ref="L203:L266" si="36">K203*F203</f>
        <v>6</v>
      </c>
      <c r="M203" s="57" t="s">
        <v>701</v>
      </c>
      <c r="N203" s="58">
        <v>3.6</v>
      </c>
      <c r="O203" s="34">
        <f t="shared" ref="O203:O266" si="37">K203*N203</f>
        <v>10.8</v>
      </c>
      <c r="P203" s="35">
        <f t="shared" ref="P203:P266" si="38">O203-L203</f>
        <v>4.8000000000000007</v>
      </c>
      <c r="Q203" s="42">
        <f t="shared" si="34"/>
        <v>-85.099999999999937</v>
      </c>
      <c r="R203" s="60"/>
      <c r="S203" s="41">
        <f t="shared" si="35"/>
        <v>64.900000000000063</v>
      </c>
      <c r="T203" s="30">
        <f t="shared" ref="T203:T266" si="39">IF(T202+P203&gt;0,0,T202+P203)</f>
        <v>-134.7999999999999</v>
      </c>
      <c r="U203" s="36">
        <f t="shared" ref="U203:U266" si="40">IF(T203&lt;0,U202,S203/$D$3)</f>
        <v>1.3313333333333335</v>
      </c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</row>
    <row r="204" spans="1:33" x14ac:dyDescent="0.25">
      <c r="A204" s="49"/>
      <c r="B204" s="27">
        <f t="shared" ref="B204:B267" si="41">IF(AND(C204&gt;0,E204&gt;0),B203+1,B203)</f>
        <v>195</v>
      </c>
      <c r="C204" s="55">
        <v>40208</v>
      </c>
      <c r="D204" s="56" t="s">
        <v>311</v>
      </c>
      <c r="E204" s="59" t="s">
        <v>29</v>
      </c>
      <c r="F204" s="56">
        <v>2</v>
      </c>
      <c r="G204" s="37">
        <f t="shared" ref="G204:G267" si="42">IF(AND(C204&gt;0,E204&gt;0),IF(N203&gt;1,0,G203+1),"")</f>
        <v>0</v>
      </c>
      <c r="H204" s="33">
        <f>MAX($G$10:G204)</f>
        <v>6</v>
      </c>
      <c r="I204" s="38">
        <f t="shared" ref="I204:I267" si="43">IFERROR(G204/H204,0)</f>
        <v>0</v>
      </c>
      <c r="J204" s="34">
        <f t="shared" ref="J204:J267" si="44">IF(S203&lt;$D$3,IF($D$5="non",$D$4+G204,($D$4+G204)*U203),IF($D$5="non",$D$4+G204,($D$4+G204)*U203+G204))</f>
        <v>3</v>
      </c>
      <c r="K204" s="31">
        <f t="shared" ref="K204:K267" si="45">IF(AND(C204&gt;0,E204&gt;0),IF(OR(I204&lt;=34%,AND(I204&gt;=70%,I204&lt;=100%)),IF(AND($D$5="oui",ROUNDUP(J204,0)&gt;$E$6),$E$6,ROUNDUP(J204,0)),0),0)</f>
        <v>3</v>
      </c>
      <c r="L204" s="32">
        <f t="shared" si="36"/>
        <v>6</v>
      </c>
      <c r="M204" s="57" t="s">
        <v>703</v>
      </c>
      <c r="N204" s="58">
        <v>0</v>
      </c>
      <c r="O204" s="34">
        <f t="shared" si="37"/>
        <v>0</v>
      </c>
      <c r="P204" s="35">
        <f t="shared" si="38"/>
        <v>-6</v>
      </c>
      <c r="Q204" s="42">
        <f t="shared" ref="Q204:Q267" si="46">Q203+P204</f>
        <v>-91.099999999999937</v>
      </c>
      <c r="R204" s="60"/>
      <c r="S204" s="41">
        <f t="shared" ref="S204:S267" si="47">S203+O204-L204+R204</f>
        <v>58.900000000000063</v>
      </c>
      <c r="T204" s="30">
        <f t="shared" si="39"/>
        <v>-140.7999999999999</v>
      </c>
      <c r="U204" s="36">
        <f t="shared" si="40"/>
        <v>1.3313333333333335</v>
      </c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</row>
    <row r="205" spans="1:33" x14ac:dyDescent="0.25">
      <c r="A205" s="49"/>
      <c r="B205" s="27">
        <f t="shared" si="41"/>
        <v>196</v>
      </c>
      <c r="C205" s="55">
        <v>40215</v>
      </c>
      <c r="D205" s="56" t="s">
        <v>311</v>
      </c>
      <c r="E205" s="59" t="s">
        <v>238</v>
      </c>
      <c r="F205" s="56">
        <v>2</v>
      </c>
      <c r="G205" s="37">
        <f t="shared" si="42"/>
        <v>1</v>
      </c>
      <c r="H205" s="33">
        <f>MAX($G$10:G205)</f>
        <v>6</v>
      </c>
      <c r="I205" s="38">
        <f t="shared" si="43"/>
        <v>0.16666666666666666</v>
      </c>
      <c r="J205" s="34">
        <f t="shared" si="44"/>
        <v>4</v>
      </c>
      <c r="K205" s="31">
        <f t="shared" si="45"/>
        <v>4</v>
      </c>
      <c r="L205" s="32">
        <f t="shared" si="36"/>
        <v>8</v>
      </c>
      <c r="M205" s="57" t="s">
        <v>705</v>
      </c>
      <c r="N205" s="58">
        <v>3</v>
      </c>
      <c r="O205" s="34">
        <f t="shared" si="37"/>
        <v>12</v>
      </c>
      <c r="P205" s="35">
        <f t="shared" si="38"/>
        <v>4</v>
      </c>
      <c r="Q205" s="42">
        <f t="shared" si="46"/>
        <v>-87.099999999999937</v>
      </c>
      <c r="R205" s="60"/>
      <c r="S205" s="41">
        <f t="shared" si="47"/>
        <v>62.900000000000063</v>
      </c>
      <c r="T205" s="30">
        <f t="shared" si="39"/>
        <v>-136.7999999999999</v>
      </c>
      <c r="U205" s="36">
        <f t="shared" si="40"/>
        <v>1.3313333333333335</v>
      </c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</row>
    <row r="206" spans="1:33" x14ac:dyDescent="0.25">
      <c r="A206" s="49"/>
      <c r="B206" s="27">
        <f t="shared" si="41"/>
        <v>197</v>
      </c>
      <c r="C206" s="55">
        <v>40218</v>
      </c>
      <c r="D206" s="56" t="s">
        <v>313</v>
      </c>
      <c r="E206" s="59" t="s">
        <v>94</v>
      </c>
      <c r="F206" s="56">
        <v>2</v>
      </c>
      <c r="G206" s="37">
        <f t="shared" si="42"/>
        <v>0</v>
      </c>
      <c r="H206" s="33">
        <f>MAX($G$10:G206)</f>
        <v>6</v>
      </c>
      <c r="I206" s="38">
        <f t="shared" si="43"/>
        <v>0</v>
      </c>
      <c r="J206" s="34">
        <f t="shared" si="44"/>
        <v>3</v>
      </c>
      <c r="K206" s="31">
        <f t="shared" si="45"/>
        <v>3</v>
      </c>
      <c r="L206" s="32">
        <f t="shared" si="36"/>
        <v>6</v>
      </c>
      <c r="M206" s="57" t="s">
        <v>707</v>
      </c>
      <c r="N206" s="58">
        <v>4.4000000000000004</v>
      </c>
      <c r="O206" s="34">
        <f t="shared" si="37"/>
        <v>13.200000000000001</v>
      </c>
      <c r="P206" s="35">
        <f t="shared" si="38"/>
        <v>7.2000000000000011</v>
      </c>
      <c r="Q206" s="42">
        <f t="shared" si="46"/>
        <v>-79.899999999999935</v>
      </c>
      <c r="R206" s="60"/>
      <c r="S206" s="41">
        <f t="shared" si="47"/>
        <v>70.100000000000065</v>
      </c>
      <c r="T206" s="30">
        <f t="shared" si="39"/>
        <v>-129.59999999999991</v>
      </c>
      <c r="U206" s="36">
        <f t="shared" si="40"/>
        <v>1.3313333333333335</v>
      </c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</row>
    <row r="207" spans="1:33" x14ac:dyDescent="0.25">
      <c r="A207" s="49"/>
      <c r="B207" s="27">
        <f t="shared" si="41"/>
        <v>198</v>
      </c>
      <c r="C207" s="55">
        <v>40219</v>
      </c>
      <c r="D207" s="56" t="s">
        <v>313</v>
      </c>
      <c r="E207" s="59" t="s">
        <v>40</v>
      </c>
      <c r="F207" s="56">
        <v>2</v>
      </c>
      <c r="G207" s="37">
        <f t="shared" si="42"/>
        <v>0</v>
      </c>
      <c r="H207" s="33">
        <f>MAX($G$10:G207)</f>
        <v>6</v>
      </c>
      <c r="I207" s="38">
        <f t="shared" si="43"/>
        <v>0</v>
      </c>
      <c r="J207" s="34">
        <f t="shared" si="44"/>
        <v>3</v>
      </c>
      <c r="K207" s="31">
        <f t="shared" si="45"/>
        <v>3</v>
      </c>
      <c r="L207" s="32">
        <f t="shared" si="36"/>
        <v>6</v>
      </c>
      <c r="M207" s="57" t="s">
        <v>709</v>
      </c>
      <c r="N207" s="58">
        <v>3.1</v>
      </c>
      <c r="O207" s="34">
        <f t="shared" si="37"/>
        <v>9.3000000000000007</v>
      </c>
      <c r="P207" s="35">
        <f t="shared" si="38"/>
        <v>3.3000000000000007</v>
      </c>
      <c r="Q207" s="42">
        <f t="shared" si="46"/>
        <v>-76.599999999999937</v>
      </c>
      <c r="R207" s="60"/>
      <c r="S207" s="41">
        <f t="shared" si="47"/>
        <v>73.400000000000063</v>
      </c>
      <c r="T207" s="30">
        <f t="shared" si="39"/>
        <v>-126.29999999999991</v>
      </c>
      <c r="U207" s="36">
        <f t="shared" si="40"/>
        <v>1.3313333333333335</v>
      </c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</row>
    <row r="208" spans="1:33" x14ac:dyDescent="0.25">
      <c r="A208" s="49"/>
      <c r="B208" s="27">
        <f t="shared" si="41"/>
        <v>199</v>
      </c>
      <c r="C208" s="55">
        <v>40227</v>
      </c>
      <c r="D208" s="56" t="s">
        <v>313</v>
      </c>
      <c r="E208" s="59" t="s">
        <v>259</v>
      </c>
      <c r="F208" s="56">
        <v>2</v>
      </c>
      <c r="G208" s="37">
        <f t="shared" si="42"/>
        <v>0</v>
      </c>
      <c r="H208" s="33">
        <f>MAX($G$10:G208)</f>
        <v>6</v>
      </c>
      <c r="I208" s="38">
        <f t="shared" si="43"/>
        <v>0</v>
      </c>
      <c r="J208" s="34">
        <f t="shared" si="44"/>
        <v>3</v>
      </c>
      <c r="K208" s="31">
        <f t="shared" si="45"/>
        <v>3</v>
      </c>
      <c r="L208" s="32">
        <f t="shared" si="36"/>
        <v>6</v>
      </c>
      <c r="M208" s="57" t="s">
        <v>711</v>
      </c>
      <c r="N208" s="58">
        <v>0</v>
      </c>
      <c r="O208" s="34">
        <f t="shared" si="37"/>
        <v>0</v>
      </c>
      <c r="P208" s="35">
        <f t="shared" si="38"/>
        <v>-6</v>
      </c>
      <c r="Q208" s="42">
        <f t="shared" si="46"/>
        <v>-82.599999999999937</v>
      </c>
      <c r="R208" s="60"/>
      <c r="S208" s="41">
        <f t="shared" si="47"/>
        <v>67.400000000000063</v>
      </c>
      <c r="T208" s="30">
        <f t="shared" si="39"/>
        <v>-132.2999999999999</v>
      </c>
      <c r="U208" s="36">
        <f t="shared" si="40"/>
        <v>1.3313333333333335</v>
      </c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</row>
    <row r="209" spans="1:33" x14ac:dyDescent="0.25">
      <c r="A209" s="49"/>
      <c r="B209" s="27">
        <f t="shared" si="41"/>
        <v>200</v>
      </c>
      <c r="C209" s="55">
        <v>40228</v>
      </c>
      <c r="D209" s="56" t="s">
        <v>1675</v>
      </c>
      <c r="E209" s="59" t="s">
        <v>237</v>
      </c>
      <c r="F209" s="56">
        <v>2</v>
      </c>
      <c r="G209" s="37">
        <f t="shared" si="42"/>
        <v>1</v>
      </c>
      <c r="H209" s="33">
        <f>MAX($G$10:G209)</f>
        <v>6</v>
      </c>
      <c r="I209" s="38">
        <f t="shared" si="43"/>
        <v>0.16666666666666666</v>
      </c>
      <c r="J209" s="34">
        <f t="shared" si="44"/>
        <v>4</v>
      </c>
      <c r="K209" s="31">
        <f t="shared" si="45"/>
        <v>4</v>
      </c>
      <c r="L209" s="32">
        <f t="shared" si="36"/>
        <v>8</v>
      </c>
      <c r="M209" s="57" t="s">
        <v>56</v>
      </c>
      <c r="N209" s="58">
        <v>0</v>
      </c>
      <c r="O209" s="34">
        <f t="shared" si="37"/>
        <v>0</v>
      </c>
      <c r="P209" s="35">
        <f t="shared" si="38"/>
        <v>-8</v>
      </c>
      <c r="Q209" s="42">
        <f t="shared" si="46"/>
        <v>-90.599999999999937</v>
      </c>
      <c r="R209" s="60"/>
      <c r="S209" s="41">
        <f t="shared" si="47"/>
        <v>59.400000000000063</v>
      </c>
      <c r="T209" s="30">
        <f t="shared" si="39"/>
        <v>-140.2999999999999</v>
      </c>
      <c r="U209" s="36">
        <f t="shared" si="40"/>
        <v>1.3313333333333335</v>
      </c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</row>
    <row r="210" spans="1:33" x14ac:dyDescent="0.25">
      <c r="A210" s="49"/>
      <c r="B210" s="27">
        <f t="shared" si="41"/>
        <v>201</v>
      </c>
      <c r="C210" s="55">
        <v>40234</v>
      </c>
      <c r="D210" s="56" t="s">
        <v>313</v>
      </c>
      <c r="E210" s="59" t="s">
        <v>229</v>
      </c>
      <c r="F210" s="56">
        <v>2</v>
      </c>
      <c r="G210" s="37">
        <f t="shared" si="42"/>
        <v>2</v>
      </c>
      <c r="H210" s="33">
        <f>MAX($G$10:G210)</f>
        <v>6</v>
      </c>
      <c r="I210" s="38">
        <f t="shared" si="43"/>
        <v>0.33333333333333331</v>
      </c>
      <c r="J210" s="34">
        <f t="shared" si="44"/>
        <v>5</v>
      </c>
      <c r="K210" s="31">
        <f t="shared" si="45"/>
        <v>5</v>
      </c>
      <c r="L210" s="32">
        <f t="shared" si="36"/>
        <v>10</v>
      </c>
      <c r="M210" s="57" t="s">
        <v>714</v>
      </c>
      <c r="N210" s="58">
        <v>0</v>
      </c>
      <c r="O210" s="34">
        <f t="shared" si="37"/>
        <v>0</v>
      </c>
      <c r="P210" s="35">
        <f t="shared" si="38"/>
        <v>-10</v>
      </c>
      <c r="Q210" s="42">
        <f t="shared" si="46"/>
        <v>-100.59999999999994</v>
      </c>
      <c r="R210" s="60"/>
      <c r="S210" s="41">
        <f t="shared" si="47"/>
        <v>49.400000000000063</v>
      </c>
      <c r="T210" s="30">
        <f t="shared" si="39"/>
        <v>-150.2999999999999</v>
      </c>
      <c r="U210" s="36">
        <f t="shared" si="40"/>
        <v>1.3313333333333335</v>
      </c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</row>
    <row r="211" spans="1:33" x14ac:dyDescent="0.25">
      <c r="A211" s="49"/>
      <c r="B211" s="27">
        <f t="shared" si="41"/>
        <v>202</v>
      </c>
      <c r="C211" s="55">
        <v>40235</v>
      </c>
      <c r="D211" s="56" t="s">
        <v>313</v>
      </c>
      <c r="E211" s="59" t="s">
        <v>120</v>
      </c>
      <c r="F211" s="56">
        <v>2</v>
      </c>
      <c r="G211" s="37">
        <f t="shared" si="42"/>
        <v>3</v>
      </c>
      <c r="H211" s="33">
        <f>MAX($G$10:G211)</f>
        <v>6</v>
      </c>
      <c r="I211" s="38">
        <f t="shared" si="43"/>
        <v>0.5</v>
      </c>
      <c r="J211" s="34">
        <f t="shared" si="44"/>
        <v>6</v>
      </c>
      <c r="K211" s="31">
        <f t="shared" si="45"/>
        <v>0</v>
      </c>
      <c r="L211" s="32">
        <f t="shared" si="36"/>
        <v>0</v>
      </c>
      <c r="M211" s="57" t="s">
        <v>716</v>
      </c>
      <c r="N211" s="58">
        <v>0</v>
      </c>
      <c r="O211" s="34">
        <f t="shared" si="37"/>
        <v>0</v>
      </c>
      <c r="P211" s="35">
        <f t="shared" si="38"/>
        <v>0</v>
      </c>
      <c r="Q211" s="42">
        <f t="shared" si="46"/>
        <v>-100.59999999999994</v>
      </c>
      <c r="R211" s="60"/>
      <c r="S211" s="41">
        <f t="shared" si="47"/>
        <v>49.400000000000063</v>
      </c>
      <c r="T211" s="30">
        <f t="shared" si="39"/>
        <v>-150.2999999999999</v>
      </c>
      <c r="U211" s="36">
        <f t="shared" si="40"/>
        <v>1.3313333333333335</v>
      </c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</row>
    <row r="212" spans="1:33" x14ac:dyDescent="0.25">
      <c r="A212" s="49"/>
      <c r="B212" s="27">
        <f t="shared" si="41"/>
        <v>203</v>
      </c>
      <c r="C212" s="55">
        <v>40240</v>
      </c>
      <c r="D212" s="56" t="s">
        <v>313</v>
      </c>
      <c r="E212" s="59" t="s">
        <v>34</v>
      </c>
      <c r="F212" s="56">
        <v>2</v>
      </c>
      <c r="G212" s="37">
        <f t="shared" si="42"/>
        <v>4</v>
      </c>
      <c r="H212" s="33">
        <f>MAX($G$10:G212)</f>
        <v>6</v>
      </c>
      <c r="I212" s="38">
        <f t="shared" si="43"/>
        <v>0.66666666666666663</v>
      </c>
      <c r="J212" s="34">
        <f t="shared" si="44"/>
        <v>7</v>
      </c>
      <c r="K212" s="31">
        <f t="shared" si="45"/>
        <v>0</v>
      </c>
      <c r="L212" s="32">
        <f t="shared" si="36"/>
        <v>0</v>
      </c>
      <c r="M212" s="57" t="s">
        <v>718</v>
      </c>
      <c r="N212" s="58">
        <v>0</v>
      </c>
      <c r="O212" s="34">
        <f t="shared" si="37"/>
        <v>0</v>
      </c>
      <c r="P212" s="35">
        <f t="shared" si="38"/>
        <v>0</v>
      </c>
      <c r="Q212" s="42">
        <f t="shared" si="46"/>
        <v>-100.59999999999994</v>
      </c>
      <c r="R212" s="60"/>
      <c r="S212" s="41">
        <f t="shared" si="47"/>
        <v>49.400000000000063</v>
      </c>
      <c r="T212" s="30">
        <f t="shared" si="39"/>
        <v>-150.2999999999999</v>
      </c>
      <c r="U212" s="36">
        <f t="shared" si="40"/>
        <v>1.3313333333333335</v>
      </c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</row>
    <row r="213" spans="1:33" x14ac:dyDescent="0.25">
      <c r="A213" s="49"/>
      <c r="B213" s="27">
        <f t="shared" si="41"/>
        <v>204</v>
      </c>
      <c r="C213" s="55">
        <v>40241</v>
      </c>
      <c r="D213" s="56" t="s">
        <v>313</v>
      </c>
      <c r="E213" s="59" t="s">
        <v>51</v>
      </c>
      <c r="F213" s="56">
        <v>2</v>
      </c>
      <c r="G213" s="37">
        <f t="shared" si="42"/>
        <v>5</v>
      </c>
      <c r="H213" s="33">
        <f>MAX($G$10:G213)</f>
        <v>6</v>
      </c>
      <c r="I213" s="38">
        <f t="shared" si="43"/>
        <v>0.83333333333333337</v>
      </c>
      <c r="J213" s="34">
        <f t="shared" si="44"/>
        <v>8</v>
      </c>
      <c r="K213" s="31">
        <f t="shared" si="45"/>
        <v>8</v>
      </c>
      <c r="L213" s="32">
        <f t="shared" si="36"/>
        <v>16</v>
      </c>
      <c r="M213" s="57" t="s">
        <v>355</v>
      </c>
      <c r="N213" s="58">
        <v>2.6</v>
      </c>
      <c r="O213" s="34">
        <f t="shared" si="37"/>
        <v>20.8</v>
      </c>
      <c r="P213" s="35">
        <f t="shared" si="38"/>
        <v>4.8000000000000007</v>
      </c>
      <c r="Q213" s="42">
        <f t="shared" si="46"/>
        <v>-95.79999999999994</v>
      </c>
      <c r="R213" s="60"/>
      <c r="S213" s="41">
        <f t="shared" si="47"/>
        <v>54.20000000000006</v>
      </c>
      <c r="T213" s="30">
        <f t="shared" si="39"/>
        <v>-145.49999999999989</v>
      </c>
      <c r="U213" s="36">
        <f t="shared" si="40"/>
        <v>1.3313333333333335</v>
      </c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</row>
    <row r="214" spans="1:33" x14ac:dyDescent="0.25">
      <c r="A214" s="49"/>
      <c r="B214" s="27">
        <f t="shared" si="41"/>
        <v>205</v>
      </c>
      <c r="C214" s="55">
        <v>40256</v>
      </c>
      <c r="D214" s="56" t="s">
        <v>313</v>
      </c>
      <c r="E214" s="59" t="s">
        <v>145</v>
      </c>
      <c r="F214" s="56">
        <v>2</v>
      </c>
      <c r="G214" s="37">
        <f t="shared" si="42"/>
        <v>0</v>
      </c>
      <c r="H214" s="33">
        <f>MAX($G$10:G214)</f>
        <v>6</v>
      </c>
      <c r="I214" s="38">
        <f t="shared" si="43"/>
        <v>0</v>
      </c>
      <c r="J214" s="34">
        <f t="shared" si="44"/>
        <v>3</v>
      </c>
      <c r="K214" s="31">
        <f t="shared" si="45"/>
        <v>3</v>
      </c>
      <c r="L214" s="32">
        <f t="shared" si="36"/>
        <v>6</v>
      </c>
      <c r="M214" s="57" t="s">
        <v>721</v>
      </c>
      <c r="N214" s="58">
        <v>0</v>
      </c>
      <c r="O214" s="34">
        <f t="shared" si="37"/>
        <v>0</v>
      </c>
      <c r="P214" s="35">
        <f t="shared" si="38"/>
        <v>-6</v>
      </c>
      <c r="Q214" s="42">
        <f t="shared" si="46"/>
        <v>-101.79999999999994</v>
      </c>
      <c r="R214" s="60"/>
      <c r="S214" s="41">
        <f t="shared" si="47"/>
        <v>48.20000000000006</v>
      </c>
      <c r="T214" s="30">
        <f t="shared" si="39"/>
        <v>-151.49999999999989</v>
      </c>
      <c r="U214" s="36">
        <f t="shared" si="40"/>
        <v>1.3313333333333335</v>
      </c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</row>
    <row r="215" spans="1:33" x14ac:dyDescent="0.25">
      <c r="A215" s="49"/>
      <c r="B215" s="27">
        <f t="shared" si="41"/>
        <v>206</v>
      </c>
      <c r="C215" s="55">
        <v>40270</v>
      </c>
      <c r="D215" s="56" t="s">
        <v>1675</v>
      </c>
      <c r="E215" s="59" t="s">
        <v>723</v>
      </c>
      <c r="F215" s="56">
        <v>2</v>
      </c>
      <c r="G215" s="37">
        <f t="shared" si="42"/>
        <v>1</v>
      </c>
      <c r="H215" s="33">
        <f>MAX($G$10:G215)</f>
        <v>6</v>
      </c>
      <c r="I215" s="38">
        <f t="shared" si="43"/>
        <v>0.16666666666666666</v>
      </c>
      <c r="J215" s="34">
        <f t="shared" si="44"/>
        <v>4</v>
      </c>
      <c r="K215" s="31">
        <f t="shared" si="45"/>
        <v>4</v>
      </c>
      <c r="L215" s="32">
        <f t="shared" si="36"/>
        <v>8</v>
      </c>
      <c r="M215" s="57" t="s">
        <v>724</v>
      </c>
      <c r="N215" s="58">
        <v>4.8</v>
      </c>
      <c r="O215" s="34">
        <f t="shared" si="37"/>
        <v>19.2</v>
      </c>
      <c r="P215" s="35">
        <f t="shared" si="38"/>
        <v>11.2</v>
      </c>
      <c r="Q215" s="42">
        <f t="shared" si="46"/>
        <v>-90.599999999999937</v>
      </c>
      <c r="R215" s="60"/>
      <c r="S215" s="41">
        <f t="shared" si="47"/>
        <v>59.400000000000063</v>
      </c>
      <c r="T215" s="30">
        <f t="shared" si="39"/>
        <v>-140.2999999999999</v>
      </c>
      <c r="U215" s="36">
        <f t="shared" si="40"/>
        <v>1.3313333333333335</v>
      </c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</row>
    <row r="216" spans="1:33" x14ac:dyDescent="0.25">
      <c r="A216" s="49"/>
      <c r="B216" s="27">
        <f t="shared" si="41"/>
        <v>207</v>
      </c>
      <c r="C216" s="55">
        <v>40278</v>
      </c>
      <c r="D216" s="56" t="s">
        <v>311</v>
      </c>
      <c r="E216" s="59" t="s">
        <v>726</v>
      </c>
      <c r="F216" s="56">
        <v>2</v>
      </c>
      <c r="G216" s="37">
        <f t="shared" si="42"/>
        <v>0</v>
      </c>
      <c r="H216" s="33">
        <f>MAX($G$10:G216)</f>
        <v>6</v>
      </c>
      <c r="I216" s="38">
        <f t="shared" si="43"/>
        <v>0</v>
      </c>
      <c r="J216" s="34">
        <f t="shared" si="44"/>
        <v>3</v>
      </c>
      <c r="K216" s="31">
        <f t="shared" si="45"/>
        <v>3</v>
      </c>
      <c r="L216" s="32">
        <f t="shared" si="36"/>
        <v>6</v>
      </c>
      <c r="M216" s="57" t="s">
        <v>727</v>
      </c>
      <c r="N216" s="58">
        <v>0</v>
      </c>
      <c r="O216" s="34">
        <f t="shared" si="37"/>
        <v>0</v>
      </c>
      <c r="P216" s="35">
        <f t="shared" si="38"/>
        <v>-6</v>
      </c>
      <c r="Q216" s="42">
        <f t="shared" si="46"/>
        <v>-96.599999999999937</v>
      </c>
      <c r="R216" s="60"/>
      <c r="S216" s="41">
        <f t="shared" si="47"/>
        <v>53.400000000000063</v>
      </c>
      <c r="T216" s="30">
        <f t="shared" si="39"/>
        <v>-146.2999999999999</v>
      </c>
      <c r="U216" s="36">
        <f t="shared" si="40"/>
        <v>1.3313333333333335</v>
      </c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</row>
    <row r="217" spans="1:33" x14ac:dyDescent="0.25">
      <c r="A217" s="49"/>
      <c r="B217" s="27">
        <f t="shared" si="41"/>
        <v>208</v>
      </c>
      <c r="C217" s="55">
        <v>40292</v>
      </c>
      <c r="D217" s="56" t="s">
        <v>311</v>
      </c>
      <c r="E217" s="59" t="s">
        <v>111</v>
      </c>
      <c r="F217" s="56">
        <v>2</v>
      </c>
      <c r="G217" s="37">
        <f t="shared" si="42"/>
        <v>1</v>
      </c>
      <c r="H217" s="33">
        <f>MAX($G$10:G217)</f>
        <v>6</v>
      </c>
      <c r="I217" s="38">
        <f t="shared" si="43"/>
        <v>0.16666666666666666</v>
      </c>
      <c r="J217" s="34">
        <f t="shared" si="44"/>
        <v>4</v>
      </c>
      <c r="K217" s="31">
        <f t="shared" si="45"/>
        <v>4</v>
      </c>
      <c r="L217" s="32">
        <f t="shared" si="36"/>
        <v>8</v>
      </c>
      <c r="M217" s="57" t="s">
        <v>729</v>
      </c>
      <c r="N217" s="58">
        <v>2.8</v>
      </c>
      <c r="O217" s="34">
        <f t="shared" si="37"/>
        <v>11.2</v>
      </c>
      <c r="P217" s="35">
        <f t="shared" si="38"/>
        <v>3.1999999999999993</v>
      </c>
      <c r="Q217" s="42">
        <f t="shared" si="46"/>
        <v>-93.399999999999935</v>
      </c>
      <c r="R217" s="60"/>
      <c r="S217" s="41">
        <f t="shared" si="47"/>
        <v>56.600000000000065</v>
      </c>
      <c r="T217" s="30">
        <f t="shared" si="39"/>
        <v>-143.09999999999991</v>
      </c>
      <c r="U217" s="36">
        <f t="shared" si="40"/>
        <v>1.3313333333333335</v>
      </c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</row>
    <row r="218" spans="1:33" x14ac:dyDescent="0.25">
      <c r="A218" s="49"/>
      <c r="B218" s="27">
        <f t="shared" si="41"/>
        <v>209</v>
      </c>
      <c r="C218" s="55">
        <v>40312</v>
      </c>
      <c r="D218" s="56" t="s">
        <v>1675</v>
      </c>
      <c r="E218" s="59" t="s">
        <v>100</v>
      </c>
      <c r="F218" s="56">
        <v>2</v>
      </c>
      <c r="G218" s="37">
        <f t="shared" si="42"/>
        <v>0</v>
      </c>
      <c r="H218" s="33">
        <f>MAX($G$10:G218)</f>
        <v>6</v>
      </c>
      <c r="I218" s="38">
        <f t="shared" si="43"/>
        <v>0</v>
      </c>
      <c r="J218" s="34">
        <f t="shared" si="44"/>
        <v>3</v>
      </c>
      <c r="K218" s="31">
        <f t="shared" si="45"/>
        <v>3</v>
      </c>
      <c r="L218" s="32">
        <f t="shared" si="36"/>
        <v>6</v>
      </c>
      <c r="M218" s="57" t="s">
        <v>731</v>
      </c>
      <c r="N218" s="58">
        <v>7.2</v>
      </c>
      <c r="O218" s="34">
        <f t="shared" si="37"/>
        <v>21.6</v>
      </c>
      <c r="P218" s="35">
        <f t="shared" si="38"/>
        <v>15.600000000000001</v>
      </c>
      <c r="Q218" s="42">
        <f t="shared" si="46"/>
        <v>-77.799999999999926</v>
      </c>
      <c r="R218" s="60"/>
      <c r="S218" s="41">
        <f t="shared" si="47"/>
        <v>72.200000000000074</v>
      </c>
      <c r="T218" s="30">
        <f t="shared" si="39"/>
        <v>-127.49999999999991</v>
      </c>
      <c r="U218" s="36">
        <f t="shared" si="40"/>
        <v>1.3313333333333335</v>
      </c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</row>
    <row r="219" spans="1:33" x14ac:dyDescent="0.25">
      <c r="A219" s="49"/>
      <c r="B219" s="27">
        <f t="shared" si="41"/>
        <v>210</v>
      </c>
      <c r="C219" s="55">
        <v>40319</v>
      </c>
      <c r="D219" s="56" t="s">
        <v>1675</v>
      </c>
      <c r="E219" s="59" t="s">
        <v>120</v>
      </c>
      <c r="F219" s="56">
        <v>2</v>
      </c>
      <c r="G219" s="37">
        <f t="shared" si="42"/>
        <v>0</v>
      </c>
      <c r="H219" s="33">
        <f>MAX($G$10:G219)</f>
        <v>6</v>
      </c>
      <c r="I219" s="38">
        <f t="shared" si="43"/>
        <v>0</v>
      </c>
      <c r="J219" s="34">
        <f t="shared" si="44"/>
        <v>3</v>
      </c>
      <c r="K219" s="31">
        <f t="shared" si="45"/>
        <v>3</v>
      </c>
      <c r="L219" s="32">
        <f t="shared" si="36"/>
        <v>6</v>
      </c>
      <c r="M219" s="57" t="s">
        <v>733</v>
      </c>
      <c r="N219" s="58">
        <v>4.5999999999999996</v>
      </c>
      <c r="O219" s="34">
        <f t="shared" si="37"/>
        <v>13.799999999999999</v>
      </c>
      <c r="P219" s="35">
        <f t="shared" si="38"/>
        <v>7.7999999999999989</v>
      </c>
      <c r="Q219" s="42">
        <f t="shared" si="46"/>
        <v>-69.999999999999929</v>
      </c>
      <c r="R219" s="60"/>
      <c r="S219" s="41">
        <f t="shared" si="47"/>
        <v>80.000000000000071</v>
      </c>
      <c r="T219" s="30">
        <f t="shared" si="39"/>
        <v>-119.69999999999992</v>
      </c>
      <c r="U219" s="36">
        <f t="shared" si="40"/>
        <v>1.3313333333333335</v>
      </c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</row>
    <row r="220" spans="1:33" x14ac:dyDescent="0.25">
      <c r="A220" s="49"/>
      <c r="B220" s="27">
        <f t="shared" si="41"/>
        <v>211</v>
      </c>
      <c r="C220" s="55">
        <v>40349</v>
      </c>
      <c r="D220" s="56" t="s">
        <v>316</v>
      </c>
      <c r="E220" s="59" t="s">
        <v>201</v>
      </c>
      <c r="F220" s="56">
        <v>2</v>
      </c>
      <c r="G220" s="37">
        <f t="shared" si="42"/>
        <v>0</v>
      </c>
      <c r="H220" s="33">
        <f>MAX($G$10:G220)</f>
        <v>6</v>
      </c>
      <c r="I220" s="38">
        <f t="shared" si="43"/>
        <v>0</v>
      </c>
      <c r="J220" s="34">
        <f t="shared" si="44"/>
        <v>3</v>
      </c>
      <c r="K220" s="31">
        <f t="shared" si="45"/>
        <v>3</v>
      </c>
      <c r="L220" s="32">
        <f t="shared" si="36"/>
        <v>6</v>
      </c>
      <c r="M220" s="57" t="s">
        <v>171</v>
      </c>
      <c r="N220" s="58">
        <v>6</v>
      </c>
      <c r="O220" s="34">
        <f t="shared" si="37"/>
        <v>18</v>
      </c>
      <c r="P220" s="35">
        <f t="shared" si="38"/>
        <v>12</v>
      </c>
      <c r="Q220" s="42">
        <f t="shared" si="46"/>
        <v>-57.999999999999929</v>
      </c>
      <c r="R220" s="60"/>
      <c r="S220" s="41">
        <f t="shared" si="47"/>
        <v>92.000000000000071</v>
      </c>
      <c r="T220" s="30">
        <f t="shared" si="39"/>
        <v>-107.69999999999992</v>
      </c>
      <c r="U220" s="36">
        <f t="shared" si="40"/>
        <v>1.3313333333333335</v>
      </c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</row>
    <row r="221" spans="1:33" x14ac:dyDescent="0.25">
      <c r="A221" s="49"/>
      <c r="B221" s="27">
        <f t="shared" si="41"/>
        <v>212</v>
      </c>
      <c r="C221" s="55">
        <v>40360</v>
      </c>
      <c r="D221" s="56" t="s">
        <v>313</v>
      </c>
      <c r="E221" s="59" t="s">
        <v>100</v>
      </c>
      <c r="F221" s="56">
        <v>2</v>
      </c>
      <c r="G221" s="37">
        <f t="shared" si="42"/>
        <v>0</v>
      </c>
      <c r="H221" s="33">
        <f>MAX($G$10:G221)</f>
        <v>6</v>
      </c>
      <c r="I221" s="38">
        <f t="shared" si="43"/>
        <v>0</v>
      </c>
      <c r="J221" s="34">
        <f t="shared" si="44"/>
        <v>3</v>
      </c>
      <c r="K221" s="31">
        <f t="shared" si="45"/>
        <v>3</v>
      </c>
      <c r="L221" s="32">
        <f t="shared" si="36"/>
        <v>6</v>
      </c>
      <c r="M221" s="57" t="s">
        <v>736</v>
      </c>
      <c r="N221" s="58">
        <v>1.9</v>
      </c>
      <c r="O221" s="34">
        <f t="shared" si="37"/>
        <v>5.6999999999999993</v>
      </c>
      <c r="P221" s="35">
        <f t="shared" si="38"/>
        <v>-0.30000000000000071</v>
      </c>
      <c r="Q221" s="42">
        <f t="shared" si="46"/>
        <v>-58.299999999999926</v>
      </c>
      <c r="R221" s="60"/>
      <c r="S221" s="41">
        <f t="shared" si="47"/>
        <v>91.700000000000074</v>
      </c>
      <c r="T221" s="30">
        <f t="shared" si="39"/>
        <v>-107.99999999999991</v>
      </c>
      <c r="U221" s="36">
        <f t="shared" si="40"/>
        <v>1.3313333333333335</v>
      </c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</row>
    <row r="222" spans="1:33" x14ac:dyDescent="0.25">
      <c r="A222" s="49"/>
      <c r="B222" s="27">
        <f t="shared" si="41"/>
        <v>213</v>
      </c>
      <c r="C222" s="55">
        <v>40361</v>
      </c>
      <c r="D222" s="56" t="s">
        <v>1675</v>
      </c>
      <c r="E222" s="59" t="s">
        <v>281</v>
      </c>
      <c r="F222" s="56">
        <v>2</v>
      </c>
      <c r="G222" s="37">
        <f t="shared" si="42"/>
        <v>0</v>
      </c>
      <c r="H222" s="33">
        <f>MAX($G$10:G222)</f>
        <v>6</v>
      </c>
      <c r="I222" s="38">
        <f t="shared" si="43"/>
        <v>0</v>
      </c>
      <c r="J222" s="34">
        <f t="shared" si="44"/>
        <v>3</v>
      </c>
      <c r="K222" s="31">
        <f t="shared" si="45"/>
        <v>3</v>
      </c>
      <c r="L222" s="32">
        <f t="shared" si="36"/>
        <v>6</v>
      </c>
      <c r="M222" s="57" t="s">
        <v>738</v>
      </c>
      <c r="N222" s="58">
        <v>0</v>
      </c>
      <c r="O222" s="34">
        <f t="shared" si="37"/>
        <v>0</v>
      </c>
      <c r="P222" s="35">
        <f t="shared" si="38"/>
        <v>-6</v>
      </c>
      <c r="Q222" s="42">
        <f t="shared" si="46"/>
        <v>-64.299999999999926</v>
      </c>
      <c r="R222" s="60"/>
      <c r="S222" s="41">
        <f t="shared" si="47"/>
        <v>85.700000000000074</v>
      </c>
      <c r="T222" s="30">
        <f t="shared" si="39"/>
        <v>-113.99999999999991</v>
      </c>
      <c r="U222" s="36">
        <f t="shared" si="40"/>
        <v>1.3313333333333335</v>
      </c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</row>
    <row r="223" spans="1:33" x14ac:dyDescent="0.25">
      <c r="A223" s="49"/>
      <c r="B223" s="27">
        <f t="shared" si="41"/>
        <v>214</v>
      </c>
      <c r="C223" s="55">
        <v>40374</v>
      </c>
      <c r="D223" s="56" t="s">
        <v>313</v>
      </c>
      <c r="E223" s="59" t="s">
        <v>177</v>
      </c>
      <c r="F223" s="56">
        <v>2</v>
      </c>
      <c r="G223" s="37">
        <f t="shared" si="42"/>
        <v>1</v>
      </c>
      <c r="H223" s="33">
        <f>MAX($G$10:G223)</f>
        <v>6</v>
      </c>
      <c r="I223" s="38">
        <f t="shared" si="43"/>
        <v>0.16666666666666666</v>
      </c>
      <c r="J223" s="34">
        <f t="shared" si="44"/>
        <v>4</v>
      </c>
      <c r="K223" s="31">
        <f t="shared" si="45"/>
        <v>4</v>
      </c>
      <c r="L223" s="32">
        <f t="shared" si="36"/>
        <v>8</v>
      </c>
      <c r="M223" s="57" t="s">
        <v>740</v>
      </c>
      <c r="N223" s="58">
        <v>0</v>
      </c>
      <c r="O223" s="34">
        <f t="shared" si="37"/>
        <v>0</v>
      </c>
      <c r="P223" s="35">
        <f t="shared" si="38"/>
        <v>-8</v>
      </c>
      <c r="Q223" s="42">
        <f t="shared" si="46"/>
        <v>-72.299999999999926</v>
      </c>
      <c r="R223" s="60"/>
      <c r="S223" s="41">
        <f t="shared" si="47"/>
        <v>77.700000000000074</v>
      </c>
      <c r="T223" s="30">
        <f t="shared" si="39"/>
        <v>-121.99999999999991</v>
      </c>
      <c r="U223" s="36">
        <f t="shared" si="40"/>
        <v>1.3313333333333335</v>
      </c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</row>
    <row r="224" spans="1:33" x14ac:dyDescent="0.25">
      <c r="A224" s="49"/>
      <c r="B224" s="27">
        <f t="shared" si="41"/>
        <v>215</v>
      </c>
      <c r="C224" s="55">
        <v>40390</v>
      </c>
      <c r="D224" s="56" t="s">
        <v>311</v>
      </c>
      <c r="E224" s="59" t="s">
        <v>191</v>
      </c>
      <c r="F224" s="56">
        <v>2</v>
      </c>
      <c r="G224" s="37">
        <f t="shared" si="42"/>
        <v>2</v>
      </c>
      <c r="H224" s="33">
        <f>MAX($G$10:G224)</f>
        <v>6</v>
      </c>
      <c r="I224" s="38">
        <f t="shared" si="43"/>
        <v>0.33333333333333331</v>
      </c>
      <c r="J224" s="34">
        <f t="shared" si="44"/>
        <v>5</v>
      </c>
      <c r="K224" s="31">
        <f t="shared" si="45"/>
        <v>5</v>
      </c>
      <c r="L224" s="32">
        <f t="shared" si="36"/>
        <v>10</v>
      </c>
      <c r="M224" s="57" t="s">
        <v>742</v>
      </c>
      <c r="N224" s="58">
        <v>4.5999999999999996</v>
      </c>
      <c r="O224" s="34">
        <f t="shared" si="37"/>
        <v>23</v>
      </c>
      <c r="P224" s="35">
        <f t="shared" si="38"/>
        <v>13</v>
      </c>
      <c r="Q224" s="42">
        <f t="shared" si="46"/>
        <v>-59.299999999999926</v>
      </c>
      <c r="R224" s="60"/>
      <c r="S224" s="41">
        <f t="shared" si="47"/>
        <v>90.700000000000074</v>
      </c>
      <c r="T224" s="30">
        <f t="shared" si="39"/>
        <v>-108.99999999999991</v>
      </c>
      <c r="U224" s="36">
        <f t="shared" si="40"/>
        <v>1.3313333333333335</v>
      </c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</row>
    <row r="225" spans="1:33" x14ac:dyDescent="0.25">
      <c r="A225" s="49"/>
      <c r="B225" s="27">
        <f t="shared" si="41"/>
        <v>216</v>
      </c>
      <c r="C225" s="55">
        <v>40394</v>
      </c>
      <c r="D225" s="56" t="s">
        <v>313</v>
      </c>
      <c r="E225" s="59" t="s">
        <v>744</v>
      </c>
      <c r="F225" s="56">
        <v>2</v>
      </c>
      <c r="G225" s="37">
        <f t="shared" si="42"/>
        <v>0</v>
      </c>
      <c r="H225" s="33">
        <f>MAX($G$10:G225)</f>
        <v>6</v>
      </c>
      <c r="I225" s="38">
        <f t="shared" si="43"/>
        <v>0</v>
      </c>
      <c r="J225" s="34">
        <f t="shared" si="44"/>
        <v>3</v>
      </c>
      <c r="K225" s="31">
        <f t="shared" si="45"/>
        <v>3</v>
      </c>
      <c r="L225" s="32">
        <f t="shared" si="36"/>
        <v>6</v>
      </c>
      <c r="M225" s="57" t="s">
        <v>745</v>
      </c>
      <c r="N225" s="58">
        <v>0</v>
      </c>
      <c r="O225" s="34">
        <f t="shared" si="37"/>
        <v>0</v>
      </c>
      <c r="P225" s="35">
        <f t="shared" si="38"/>
        <v>-6</v>
      </c>
      <c r="Q225" s="42">
        <f t="shared" si="46"/>
        <v>-65.299999999999926</v>
      </c>
      <c r="R225" s="60"/>
      <c r="S225" s="41">
        <f t="shared" si="47"/>
        <v>84.700000000000074</v>
      </c>
      <c r="T225" s="30">
        <f t="shared" si="39"/>
        <v>-114.99999999999991</v>
      </c>
      <c r="U225" s="36">
        <f t="shared" si="40"/>
        <v>1.3313333333333335</v>
      </c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</row>
    <row r="226" spans="1:33" x14ac:dyDescent="0.25">
      <c r="A226" s="49"/>
      <c r="B226" s="27">
        <f t="shared" si="41"/>
        <v>217</v>
      </c>
      <c r="C226" s="55">
        <v>40396</v>
      </c>
      <c r="D226" s="56" t="s">
        <v>1675</v>
      </c>
      <c r="E226" s="59" t="s">
        <v>75</v>
      </c>
      <c r="F226" s="56">
        <v>2</v>
      </c>
      <c r="G226" s="37">
        <f t="shared" si="42"/>
        <v>1</v>
      </c>
      <c r="H226" s="33">
        <f>MAX($G$10:G226)</f>
        <v>6</v>
      </c>
      <c r="I226" s="38">
        <f t="shared" si="43"/>
        <v>0.16666666666666666</v>
      </c>
      <c r="J226" s="34">
        <f t="shared" si="44"/>
        <v>4</v>
      </c>
      <c r="K226" s="31">
        <f t="shared" si="45"/>
        <v>4</v>
      </c>
      <c r="L226" s="32">
        <f t="shared" si="36"/>
        <v>8</v>
      </c>
      <c r="M226" s="57" t="s">
        <v>747</v>
      </c>
      <c r="N226" s="58">
        <v>15.4</v>
      </c>
      <c r="O226" s="34">
        <f t="shared" si="37"/>
        <v>61.6</v>
      </c>
      <c r="P226" s="35">
        <f t="shared" si="38"/>
        <v>53.6</v>
      </c>
      <c r="Q226" s="42">
        <f t="shared" si="46"/>
        <v>-11.699999999999925</v>
      </c>
      <c r="R226" s="60"/>
      <c r="S226" s="41">
        <f t="shared" si="47"/>
        <v>138.30000000000007</v>
      </c>
      <c r="T226" s="30">
        <f t="shared" si="39"/>
        <v>-61.399999999999913</v>
      </c>
      <c r="U226" s="36">
        <f t="shared" si="40"/>
        <v>1.3313333333333335</v>
      </c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</row>
    <row r="227" spans="1:33" x14ac:dyDescent="0.25">
      <c r="A227" s="49"/>
      <c r="B227" s="27">
        <f t="shared" si="41"/>
        <v>218</v>
      </c>
      <c r="C227" s="55">
        <v>40415</v>
      </c>
      <c r="D227" s="56" t="s">
        <v>313</v>
      </c>
      <c r="E227" s="59" t="s">
        <v>51</v>
      </c>
      <c r="F227" s="56">
        <v>2</v>
      </c>
      <c r="G227" s="37">
        <f t="shared" si="42"/>
        <v>0</v>
      </c>
      <c r="H227" s="33">
        <f>MAX($G$10:G227)</f>
        <v>6</v>
      </c>
      <c r="I227" s="38">
        <f t="shared" si="43"/>
        <v>0</v>
      </c>
      <c r="J227" s="34">
        <f t="shared" si="44"/>
        <v>3</v>
      </c>
      <c r="K227" s="31">
        <f t="shared" si="45"/>
        <v>3</v>
      </c>
      <c r="L227" s="32">
        <f t="shared" si="36"/>
        <v>6</v>
      </c>
      <c r="M227" s="57" t="s">
        <v>749</v>
      </c>
      <c r="N227" s="58">
        <v>0</v>
      </c>
      <c r="O227" s="34">
        <f t="shared" si="37"/>
        <v>0</v>
      </c>
      <c r="P227" s="35">
        <f t="shared" si="38"/>
        <v>-6</v>
      </c>
      <c r="Q227" s="42">
        <f t="shared" si="46"/>
        <v>-17.699999999999925</v>
      </c>
      <c r="R227" s="60"/>
      <c r="S227" s="41">
        <f t="shared" si="47"/>
        <v>132.30000000000007</v>
      </c>
      <c r="T227" s="30">
        <f t="shared" si="39"/>
        <v>-67.39999999999992</v>
      </c>
      <c r="U227" s="36">
        <f t="shared" si="40"/>
        <v>1.3313333333333335</v>
      </c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</row>
    <row r="228" spans="1:33" x14ac:dyDescent="0.25">
      <c r="A228" s="49"/>
      <c r="B228" s="27">
        <f t="shared" si="41"/>
        <v>219</v>
      </c>
      <c r="C228" s="55">
        <v>40424</v>
      </c>
      <c r="D228" s="56" t="s">
        <v>1675</v>
      </c>
      <c r="E228" s="59" t="s">
        <v>100</v>
      </c>
      <c r="F228" s="56">
        <v>2</v>
      </c>
      <c r="G228" s="37">
        <f t="shared" si="42"/>
        <v>1</v>
      </c>
      <c r="H228" s="33">
        <f>MAX($G$10:G228)</f>
        <v>6</v>
      </c>
      <c r="I228" s="38">
        <f t="shared" si="43"/>
        <v>0.16666666666666666</v>
      </c>
      <c r="J228" s="34">
        <f t="shared" si="44"/>
        <v>4</v>
      </c>
      <c r="K228" s="31">
        <f t="shared" si="45"/>
        <v>4</v>
      </c>
      <c r="L228" s="32">
        <f t="shared" si="36"/>
        <v>8</v>
      </c>
      <c r="M228" s="57" t="s">
        <v>751</v>
      </c>
      <c r="N228" s="58">
        <v>3.3</v>
      </c>
      <c r="O228" s="34">
        <f t="shared" si="37"/>
        <v>13.2</v>
      </c>
      <c r="P228" s="35">
        <f t="shared" si="38"/>
        <v>5.1999999999999993</v>
      </c>
      <c r="Q228" s="42">
        <f t="shared" si="46"/>
        <v>-12.499999999999925</v>
      </c>
      <c r="R228" s="60"/>
      <c r="S228" s="41">
        <f t="shared" si="47"/>
        <v>137.50000000000006</v>
      </c>
      <c r="T228" s="30">
        <f t="shared" si="39"/>
        <v>-62.199999999999918</v>
      </c>
      <c r="U228" s="36">
        <f t="shared" si="40"/>
        <v>1.3313333333333335</v>
      </c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</row>
    <row r="229" spans="1:33" x14ac:dyDescent="0.25">
      <c r="A229" s="49"/>
      <c r="B229" s="27">
        <f t="shared" si="41"/>
        <v>220</v>
      </c>
      <c r="C229" s="55">
        <v>40441</v>
      </c>
      <c r="D229" s="56" t="s">
        <v>313</v>
      </c>
      <c r="E229" s="59" t="s">
        <v>90</v>
      </c>
      <c r="F229" s="56">
        <v>2</v>
      </c>
      <c r="G229" s="37">
        <f t="shared" si="42"/>
        <v>0</v>
      </c>
      <c r="H229" s="33">
        <f>MAX($G$10:G229)</f>
        <v>6</v>
      </c>
      <c r="I229" s="38">
        <f t="shared" si="43"/>
        <v>0</v>
      </c>
      <c r="J229" s="34">
        <f t="shared" si="44"/>
        <v>3</v>
      </c>
      <c r="K229" s="31">
        <f t="shared" si="45"/>
        <v>3</v>
      </c>
      <c r="L229" s="32">
        <f t="shared" si="36"/>
        <v>6</v>
      </c>
      <c r="M229" s="57" t="s">
        <v>753</v>
      </c>
      <c r="N229" s="58">
        <v>0</v>
      </c>
      <c r="O229" s="34">
        <f t="shared" si="37"/>
        <v>0</v>
      </c>
      <c r="P229" s="35">
        <f t="shared" si="38"/>
        <v>-6</v>
      </c>
      <c r="Q229" s="42">
        <f t="shared" si="46"/>
        <v>-18.499999999999925</v>
      </c>
      <c r="R229" s="60"/>
      <c r="S229" s="41">
        <f t="shared" si="47"/>
        <v>131.50000000000006</v>
      </c>
      <c r="T229" s="30">
        <f t="shared" si="39"/>
        <v>-68.199999999999918</v>
      </c>
      <c r="U229" s="36">
        <f t="shared" si="40"/>
        <v>1.3313333333333335</v>
      </c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</row>
    <row r="230" spans="1:33" x14ac:dyDescent="0.25">
      <c r="A230" s="49"/>
      <c r="B230" s="27">
        <f t="shared" si="41"/>
        <v>221</v>
      </c>
      <c r="C230" s="55">
        <v>40443</v>
      </c>
      <c r="D230" s="56" t="s">
        <v>313</v>
      </c>
      <c r="E230" s="59" t="s">
        <v>145</v>
      </c>
      <c r="F230" s="56">
        <v>2</v>
      </c>
      <c r="G230" s="37">
        <f t="shared" si="42"/>
        <v>1</v>
      </c>
      <c r="H230" s="33">
        <f>MAX($G$10:G230)</f>
        <v>6</v>
      </c>
      <c r="I230" s="38">
        <f t="shared" si="43"/>
        <v>0.16666666666666666</v>
      </c>
      <c r="J230" s="34">
        <f t="shared" si="44"/>
        <v>4</v>
      </c>
      <c r="K230" s="31">
        <f t="shared" si="45"/>
        <v>4</v>
      </c>
      <c r="L230" s="32">
        <f t="shared" si="36"/>
        <v>8</v>
      </c>
      <c r="M230" s="57" t="s">
        <v>755</v>
      </c>
      <c r="N230" s="58">
        <v>2.1</v>
      </c>
      <c r="O230" s="34">
        <f t="shared" si="37"/>
        <v>8.4</v>
      </c>
      <c r="P230" s="35">
        <f t="shared" si="38"/>
        <v>0.40000000000000036</v>
      </c>
      <c r="Q230" s="42">
        <f t="shared" si="46"/>
        <v>-18.099999999999923</v>
      </c>
      <c r="R230" s="60"/>
      <c r="S230" s="41">
        <f t="shared" si="47"/>
        <v>131.90000000000006</v>
      </c>
      <c r="T230" s="30">
        <f t="shared" si="39"/>
        <v>-67.799999999999912</v>
      </c>
      <c r="U230" s="36">
        <f t="shared" si="40"/>
        <v>1.3313333333333335</v>
      </c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</row>
    <row r="231" spans="1:33" x14ac:dyDescent="0.25">
      <c r="A231" s="49"/>
      <c r="B231" s="27">
        <f t="shared" si="41"/>
        <v>222</v>
      </c>
      <c r="C231" s="55">
        <v>40444</v>
      </c>
      <c r="D231" s="56" t="s">
        <v>313</v>
      </c>
      <c r="E231" s="59" t="s">
        <v>33</v>
      </c>
      <c r="F231" s="56">
        <v>2</v>
      </c>
      <c r="G231" s="37">
        <f t="shared" si="42"/>
        <v>0</v>
      </c>
      <c r="H231" s="33">
        <f>MAX($G$10:G231)</f>
        <v>6</v>
      </c>
      <c r="I231" s="38">
        <f t="shared" si="43"/>
        <v>0</v>
      </c>
      <c r="J231" s="34">
        <f t="shared" si="44"/>
        <v>3</v>
      </c>
      <c r="K231" s="31">
        <f t="shared" si="45"/>
        <v>3</v>
      </c>
      <c r="L231" s="32">
        <f t="shared" si="36"/>
        <v>6</v>
      </c>
      <c r="M231" s="57" t="s">
        <v>757</v>
      </c>
      <c r="N231" s="58">
        <v>0</v>
      </c>
      <c r="O231" s="34">
        <f t="shared" si="37"/>
        <v>0</v>
      </c>
      <c r="P231" s="35">
        <f t="shared" si="38"/>
        <v>-6</v>
      </c>
      <c r="Q231" s="42">
        <f t="shared" si="46"/>
        <v>-24.099999999999923</v>
      </c>
      <c r="R231" s="60"/>
      <c r="S231" s="41">
        <f t="shared" si="47"/>
        <v>125.90000000000006</v>
      </c>
      <c r="T231" s="30">
        <f t="shared" si="39"/>
        <v>-73.799999999999912</v>
      </c>
      <c r="U231" s="36">
        <f t="shared" si="40"/>
        <v>1.3313333333333335</v>
      </c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</row>
    <row r="232" spans="1:33" x14ac:dyDescent="0.25">
      <c r="A232" s="49"/>
      <c r="B232" s="27">
        <f t="shared" si="41"/>
        <v>223</v>
      </c>
      <c r="C232" s="55">
        <v>40455</v>
      </c>
      <c r="D232" s="56" t="s">
        <v>313</v>
      </c>
      <c r="E232" s="59" t="s">
        <v>15</v>
      </c>
      <c r="F232" s="56">
        <v>2</v>
      </c>
      <c r="G232" s="37">
        <f t="shared" si="42"/>
        <v>1</v>
      </c>
      <c r="H232" s="33">
        <f>MAX($G$10:G232)</f>
        <v>6</v>
      </c>
      <c r="I232" s="38">
        <f t="shared" si="43"/>
        <v>0.16666666666666666</v>
      </c>
      <c r="J232" s="34">
        <f t="shared" si="44"/>
        <v>4</v>
      </c>
      <c r="K232" s="31">
        <f t="shared" si="45"/>
        <v>4</v>
      </c>
      <c r="L232" s="32">
        <f t="shared" si="36"/>
        <v>8</v>
      </c>
      <c r="M232" s="57" t="s">
        <v>759</v>
      </c>
      <c r="N232" s="58">
        <v>7</v>
      </c>
      <c r="O232" s="34">
        <f t="shared" si="37"/>
        <v>28</v>
      </c>
      <c r="P232" s="35">
        <f t="shared" si="38"/>
        <v>20</v>
      </c>
      <c r="Q232" s="42">
        <f t="shared" si="46"/>
        <v>-4.0999999999999233</v>
      </c>
      <c r="R232" s="60"/>
      <c r="S232" s="41">
        <f t="shared" si="47"/>
        <v>145.90000000000006</v>
      </c>
      <c r="T232" s="30">
        <f t="shared" si="39"/>
        <v>-53.799999999999912</v>
      </c>
      <c r="U232" s="36">
        <f t="shared" si="40"/>
        <v>1.3313333333333335</v>
      </c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</row>
    <row r="233" spans="1:33" x14ac:dyDescent="0.25">
      <c r="A233" s="49"/>
      <c r="B233" s="27">
        <f t="shared" si="41"/>
        <v>224</v>
      </c>
      <c r="C233" s="55">
        <v>40469</v>
      </c>
      <c r="D233" s="56" t="s">
        <v>313</v>
      </c>
      <c r="E233" s="59" t="s">
        <v>224</v>
      </c>
      <c r="F233" s="56">
        <v>2</v>
      </c>
      <c r="G233" s="37">
        <f t="shared" si="42"/>
        <v>0</v>
      </c>
      <c r="H233" s="33">
        <f>MAX($G$10:G233)</f>
        <v>6</v>
      </c>
      <c r="I233" s="38">
        <f t="shared" si="43"/>
        <v>0</v>
      </c>
      <c r="J233" s="34">
        <f t="shared" si="44"/>
        <v>3</v>
      </c>
      <c r="K233" s="31">
        <f t="shared" si="45"/>
        <v>3</v>
      </c>
      <c r="L233" s="32">
        <f t="shared" si="36"/>
        <v>6</v>
      </c>
      <c r="M233" s="57" t="s">
        <v>761</v>
      </c>
      <c r="N233" s="58">
        <v>1.9</v>
      </c>
      <c r="O233" s="34">
        <f t="shared" si="37"/>
        <v>5.6999999999999993</v>
      </c>
      <c r="P233" s="35">
        <f t="shared" si="38"/>
        <v>-0.30000000000000071</v>
      </c>
      <c r="Q233" s="42">
        <f t="shared" si="46"/>
        <v>-4.399999999999924</v>
      </c>
      <c r="R233" s="60"/>
      <c r="S233" s="41">
        <f t="shared" si="47"/>
        <v>145.60000000000005</v>
      </c>
      <c r="T233" s="30">
        <f t="shared" si="39"/>
        <v>-54.099999999999909</v>
      </c>
      <c r="U233" s="36">
        <f t="shared" si="40"/>
        <v>1.3313333333333335</v>
      </c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</row>
    <row r="234" spans="1:33" x14ac:dyDescent="0.25">
      <c r="A234" s="49"/>
      <c r="B234" s="27">
        <f t="shared" si="41"/>
        <v>225</v>
      </c>
      <c r="C234" s="55">
        <v>40487</v>
      </c>
      <c r="D234" s="56" t="s">
        <v>1675</v>
      </c>
      <c r="E234" s="59" t="s">
        <v>12</v>
      </c>
      <c r="F234" s="56">
        <v>2</v>
      </c>
      <c r="G234" s="37">
        <f t="shared" si="42"/>
        <v>0</v>
      </c>
      <c r="H234" s="33">
        <f>MAX($G$10:G234)</f>
        <v>6</v>
      </c>
      <c r="I234" s="38">
        <f t="shared" si="43"/>
        <v>0</v>
      </c>
      <c r="J234" s="34">
        <f t="shared" si="44"/>
        <v>3</v>
      </c>
      <c r="K234" s="31">
        <f t="shared" si="45"/>
        <v>3</v>
      </c>
      <c r="L234" s="32">
        <f t="shared" si="36"/>
        <v>6</v>
      </c>
      <c r="M234" s="57" t="s">
        <v>763</v>
      </c>
      <c r="N234" s="58">
        <v>0</v>
      </c>
      <c r="O234" s="34">
        <f t="shared" si="37"/>
        <v>0</v>
      </c>
      <c r="P234" s="35">
        <f t="shared" si="38"/>
        <v>-6</v>
      </c>
      <c r="Q234" s="42">
        <f t="shared" si="46"/>
        <v>-10.399999999999924</v>
      </c>
      <c r="R234" s="60"/>
      <c r="S234" s="41">
        <f t="shared" si="47"/>
        <v>139.60000000000005</v>
      </c>
      <c r="T234" s="30">
        <f t="shared" si="39"/>
        <v>-60.099999999999909</v>
      </c>
      <c r="U234" s="36">
        <f t="shared" si="40"/>
        <v>1.3313333333333335</v>
      </c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</row>
    <row r="235" spans="1:33" x14ac:dyDescent="0.25">
      <c r="A235" s="49"/>
      <c r="B235" s="27">
        <f t="shared" si="41"/>
        <v>226</v>
      </c>
      <c r="C235" s="55">
        <v>40490</v>
      </c>
      <c r="D235" s="56" t="s">
        <v>313</v>
      </c>
      <c r="E235" s="59" t="s">
        <v>78</v>
      </c>
      <c r="F235" s="56">
        <v>2</v>
      </c>
      <c r="G235" s="37">
        <f t="shared" si="42"/>
        <v>1</v>
      </c>
      <c r="H235" s="33">
        <f>MAX($G$10:G235)</f>
        <v>6</v>
      </c>
      <c r="I235" s="38">
        <f t="shared" si="43"/>
        <v>0.16666666666666666</v>
      </c>
      <c r="J235" s="34">
        <f t="shared" si="44"/>
        <v>4</v>
      </c>
      <c r="K235" s="31">
        <f t="shared" si="45"/>
        <v>4</v>
      </c>
      <c r="L235" s="32">
        <f t="shared" si="36"/>
        <v>8</v>
      </c>
      <c r="M235" s="57" t="s">
        <v>765</v>
      </c>
      <c r="N235" s="58">
        <v>0</v>
      </c>
      <c r="O235" s="34">
        <f t="shared" si="37"/>
        <v>0</v>
      </c>
      <c r="P235" s="35">
        <f t="shared" si="38"/>
        <v>-8</v>
      </c>
      <c r="Q235" s="42">
        <f t="shared" si="46"/>
        <v>-18.399999999999924</v>
      </c>
      <c r="R235" s="60"/>
      <c r="S235" s="41">
        <f t="shared" si="47"/>
        <v>131.60000000000005</v>
      </c>
      <c r="T235" s="30">
        <f t="shared" si="39"/>
        <v>-68.099999999999909</v>
      </c>
      <c r="U235" s="36">
        <f t="shared" si="40"/>
        <v>1.3313333333333335</v>
      </c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</row>
    <row r="236" spans="1:33" x14ac:dyDescent="0.25">
      <c r="A236" s="49"/>
      <c r="B236" s="27">
        <f t="shared" si="41"/>
        <v>227</v>
      </c>
      <c r="C236" s="55">
        <v>40500</v>
      </c>
      <c r="D236" s="56" t="s">
        <v>313</v>
      </c>
      <c r="E236" s="59" t="s">
        <v>236</v>
      </c>
      <c r="F236" s="56">
        <v>2</v>
      </c>
      <c r="G236" s="37">
        <f t="shared" si="42"/>
        <v>2</v>
      </c>
      <c r="H236" s="33">
        <f>MAX($G$10:G236)</f>
        <v>6</v>
      </c>
      <c r="I236" s="38">
        <f t="shared" si="43"/>
        <v>0.33333333333333331</v>
      </c>
      <c r="J236" s="34">
        <f t="shared" si="44"/>
        <v>5</v>
      </c>
      <c r="K236" s="31">
        <f t="shared" si="45"/>
        <v>5</v>
      </c>
      <c r="L236" s="32">
        <f t="shared" si="36"/>
        <v>10</v>
      </c>
      <c r="M236" s="57" t="s">
        <v>767</v>
      </c>
      <c r="N236" s="58">
        <v>0</v>
      </c>
      <c r="O236" s="34">
        <f t="shared" si="37"/>
        <v>0</v>
      </c>
      <c r="P236" s="35">
        <f t="shared" si="38"/>
        <v>-10</v>
      </c>
      <c r="Q236" s="42">
        <f t="shared" si="46"/>
        <v>-28.399999999999924</v>
      </c>
      <c r="R236" s="60"/>
      <c r="S236" s="41">
        <f t="shared" si="47"/>
        <v>121.60000000000005</v>
      </c>
      <c r="T236" s="30">
        <f t="shared" si="39"/>
        <v>-78.099999999999909</v>
      </c>
      <c r="U236" s="36">
        <f t="shared" si="40"/>
        <v>1.3313333333333335</v>
      </c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</row>
    <row r="237" spans="1:33" x14ac:dyDescent="0.25">
      <c r="A237" s="49"/>
      <c r="B237" s="27">
        <f t="shared" si="41"/>
        <v>228</v>
      </c>
      <c r="C237" s="55">
        <v>40501</v>
      </c>
      <c r="D237" s="56" t="s">
        <v>1675</v>
      </c>
      <c r="E237" s="59" t="s">
        <v>191</v>
      </c>
      <c r="F237" s="56">
        <v>2</v>
      </c>
      <c r="G237" s="37">
        <f t="shared" si="42"/>
        <v>3</v>
      </c>
      <c r="H237" s="33">
        <f>MAX($G$10:G237)</f>
        <v>6</v>
      </c>
      <c r="I237" s="38">
        <f t="shared" si="43"/>
        <v>0.5</v>
      </c>
      <c r="J237" s="34">
        <f t="shared" si="44"/>
        <v>6</v>
      </c>
      <c r="K237" s="31">
        <f t="shared" si="45"/>
        <v>0</v>
      </c>
      <c r="L237" s="32">
        <f t="shared" si="36"/>
        <v>0</v>
      </c>
      <c r="M237" s="57" t="s">
        <v>769</v>
      </c>
      <c r="N237" s="58">
        <v>0</v>
      </c>
      <c r="O237" s="34">
        <f t="shared" si="37"/>
        <v>0</v>
      </c>
      <c r="P237" s="35">
        <f t="shared" si="38"/>
        <v>0</v>
      </c>
      <c r="Q237" s="42">
        <f t="shared" si="46"/>
        <v>-28.399999999999924</v>
      </c>
      <c r="R237" s="60"/>
      <c r="S237" s="41">
        <f t="shared" si="47"/>
        <v>121.60000000000005</v>
      </c>
      <c r="T237" s="30">
        <f t="shared" si="39"/>
        <v>-78.099999999999909</v>
      </c>
      <c r="U237" s="36">
        <f t="shared" si="40"/>
        <v>1.3313333333333335</v>
      </c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</row>
    <row r="238" spans="1:33" x14ac:dyDescent="0.25">
      <c r="A238" s="49"/>
      <c r="B238" s="27">
        <f t="shared" si="41"/>
        <v>229</v>
      </c>
      <c r="C238" s="55">
        <v>40511</v>
      </c>
      <c r="D238" s="56" t="s">
        <v>313</v>
      </c>
      <c r="E238" s="59" t="s">
        <v>245</v>
      </c>
      <c r="F238" s="56">
        <v>2</v>
      </c>
      <c r="G238" s="37">
        <f t="shared" si="42"/>
        <v>4</v>
      </c>
      <c r="H238" s="33">
        <f>MAX($G$10:G238)</f>
        <v>6</v>
      </c>
      <c r="I238" s="38">
        <f t="shared" si="43"/>
        <v>0.66666666666666663</v>
      </c>
      <c r="J238" s="34">
        <f t="shared" si="44"/>
        <v>7</v>
      </c>
      <c r="K238" s="31">
        <f t="shared" si="45"/>
        <v>0</v>
      </c>
      <c r="L238" s="32">
        <f t="shared" si="36"/>
        <v>0</v>
      </c>
      <c r="M238" s="57" t="s">
        <v>771</v>
      </c>
      <c r="N238" s="58">
        <v>6.3</v>
      </c>
      <c r="O238" s="34">
        <f t="shared" si="37"/>
        <v>0</v>
      </c>
      <c r="P238" s="35">
        <f t="shared" si="38"/>
        <v>0</v>
      </c>
      <c r="Q238" s="42">
        <f t="shared" si="46"/>
        <v>-28.399999999999924</v>
      </c>
      <c r="R238" s="60"/>
      <c r="S238" s="41">
        <f t="shared" si="47"/>
        <v>121.60000000000005</v>
      </c>
      <c r="T238" s="30">
        <f t="shared" si="39"/>
        <v>-78.099999999999909</v>
      </c>
      <c r="U238" s="36">
        <f t="shared" si="40"/>
        <v>1.3313333333333335</v>
      </c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</row>
    <row r="239" spans="1:33" x14ac:dyDescent="0.25">
      <c r="A239" s="49"/>
      <c r="B239" s="27">
        <f t="shared" si="41"/>
        <v>230</v>
      </c>
      <c r="C239" s="55">
        <v>40517</v>
      </c>
      <c r="D239" s="56" t="s">
        <v>311</v>
      </c>
      <c r="E239" s="59" t="s">
        <v>136</v>
      </c>
      <c r="F239" s="56">
        <v>2</v>
      </c>
      <c r="G239" s="37">
        <f t="shared" si="42"/>
        <v>0</v>
      </c>
      <c r="H239" s="33">
        <f>MAX($G$10:G239)</f>
        <v>6</v>
      </c>
      <c r="I239" s="38">
        <f t="shared" si="43"/>
        <v>0</v>
      </c>
      <c r="J239" s="34">
        <f t="shared" si="44"/>
        <v>3</v>
      </c>
      <c r="K239" s="31">
        <f t="shared" si="45"/>
        <v>3</v>
      </c>
      <c r="L239" s="32">
        <f t="shared" si="36"/>
        <v>6</v>
      </c>
      <c r="M239" s="57" t="s">
        <v>773</v>
      </c>
      <c r="N239" s="58">
        <v>7.8</v>
      </c>
      <c r="O239" s="34">
        <f t="shared" si="37"/>
        <v>23.4</v>
      </c>
      <c r="P239" s="35">
        <f t="shared" si="38"/>
        <v>17.399999999999999</v>
      </c>
      <c r="Q239" s="42">
        <f t="shared" si="46"/>
        <v>-10.999999999999925</v>
      </c>
      <c r="R239" s="60"/>
      <c r="S239" s="41">
        <f t="shared" si="47"/>
        <v>139.00000000000006</v>
      </c>
      <c r="T239" s="30">
        <f t="shared" si="39"/>
        <v>-60.69999999999991</v>
      </c>
      <c r="U239" s="36">
        <f t="shared" si="40"/>
        <v>1.3313333333333335</v>
      </c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</row>
    <row r="240" spans="1:33" x14ac:dyDescent="0.25">
      <c r="A240" s="49"/>
      <c r="B240" s="27">
        <f t="shared" si="41"/>
        <v>231</v>
      </c>
      <c r="C240" s="55">
        <v>40520</v>
      </c>
      <c r="D240" s="56" t="s">
        <v>313</v>
      </c>
      <c r="E240" s="59" t="s">
        <v>19</v>
      </c>
      <c r="F240" s="56">
        <v>2</v>
      </c>
      <c r="G240" s="37">
        <f t="shared" si="42"/>
        <v>0</v>
      </c>
      <c r="H240" s="33">
        <f>MAX($G$10:G240)</f>
        <v>6</v>
      </c>
      <c r="I240" s="38">
        <f t="shared" si="43"/>
        <v>0</v>
      </c>
      <c r="J240" s="34">
        <f t="shared" si="44"/>
        <v>3</v>
      </c>
      <c r="K240" s="31">
        <f t="shared" si="45"/>
        <v>3</v>
      </c>
      <c r="L240" s="32">
        <f t="shared" si="36"/>
        <v>6</v>
      </c>
      <c r="M240" s="57" t="s">
        <v>775</v>
      </c>
      <c r="N240" s="58">
        <v>0</v>
      </c>
      <c r="O240" s="34">
        <f t="shared" si="37"/>
        <v>0</v>
      </c>
      <c r="P240" s="35">
        <f t="shared" si="38"/>
        <v>-6</v>
      </c>
      <c r="Q240" s="42">
        <f t="shared" si="46"/>
        <v>-16.999999999999925</v>
      </c>
      <c r="R240" s="60"/>
      <c r="S240" s="41">
        <f t="shared" si="47"/>
        <v>133.00000000000006</v>
      </c>
      <c r="T240" s="30">
        <f t="shared" si="39"/>
        <v>-66.699999999999903</v>
      </c>
      <c r="U240" s="36">
        <f t="shared" si="40"/>
        <v>1.3313333333333335</v>
      </c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</row>
    <row r="241" spans="1:33" x14ac:dyDescent="0.25">
      <c r="A241" s="49"/>
      <c r="B241" s="27">
        <f t="shared" si="41"/>
        <v>232</v>
      </c>
      <c r="C241" s="55">
        <v>40521</v>
      </c>
      <c r="D241" s="56" t="s">
        <v>313</v>
      </c>
      <c r="E241" s="59" t="s">
        <v>259</v>
      </c>
      <c r="F241" s="56">
        <v>2</v>
      </c>
      <c r="G241" s="37">
        <f t="shared" si="42"/>
        <v>1</v>
      </c>
      <c r="H241" s="33">
        <f>MAX($G$10:G241)</f>
        <v>6</v>
      </c>
      <c r="I241" s="38">
        <f t="shared" si="43"/>
        <v>0.16666666666666666</v>
      </c>
      <c r="J241" s="34">
        <f t="shared" si="44"/>
        <v>4</v>
      </c>
      <c r="K241" s="31">
        <f t="shared" si="45"/>
        <v>4</v>
      </c>
      <c r="L241" s="32">
        <f t="shared" si="36"/>
        <v>8</v>
      </c>
      <c r="M241" s="57" t="s">
        <v>411</v>
      </c>
      <c r="N241" s="58">
        <v>0</v>
      </c>
      <c r="O241" s="34">
        <f t="shared" si="37"/>
        <v>0</v>
      </c>
      <c r="P241" s="35">
        <f t="shared" si="38"/>
        <v>-8</v>
      </c>
      <c r="Q241" s="42">
        <f t="shared" si="46"/>
        <v>-24.999999999999925</v>
      </c>
      <c r="R241" s="60"/>
      <c r="S241" s="41">
        <f t="shared" si="47"/>
        <v>125.00000000000006</v>
      </c>
      <c r="T241" s="30">
        <f t="shared" si="39"/>
        <v>-74.699999999999903</v>
      </c>
      <c r="U241" s="36">
        <f t="shared" si="40"/>
        <v>1.3313333333333335</v>
      </c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</row>
    <row r="242" spans="1:33" x14ac:dyDescent="0.25">
      <c r="A242" s="49"/>
      <c r="B242" s="27">
        <f t="shared" si="41"/>
        <v>233</v>
      </c>
      <c r="C242" s="55">
        <v>40528</v>
      </c>
      <c r="D242" s="56" t="s">
        <v>313</v>
      </c>
      <c r="E242" s="59" t="s">
        <v>64</v>
      </c>
      <c r="F242" s="56">
        <v>2</v>
      </c>
      <c r="G242" s="37">
        <f t="shared" si="42"/>
        <v>2</v>
      </c>
      <c r="H242" s="33">
        <f>MAX($G$10:G242)</f>
        <v>6</v>
      </c>
      <c r="I242" s="38">
        <f t="shared" si="43"/>
        <v>0.33333333333333331</v>
      </c>
      <c r="J242" s="34">
        <f t="shared" si="44"/>
        <v>5</v>
      </c>
      <c r="K242" s="31">
        <f t="shared" si="45"/>
        <v>5</v>
      </c>
      <c r="L242" s="32">
        <f t="shared" si="36"/>
        <v>10</v>
      </c>
      <c r="M242" s="57" t="s">
        <v>272</v>
      </c>
      <c r="N242" s="58">
        <v>7.1</v>
      </c>
      <c r="O242" s="34">
        <f t="shared" si="37"/>
        <v>35.5</v>
      </c>
      <c r="P242" s="35">
        <f t="shared" si="38"/>
        <v>25.5</v>
      </c>
      <c r="Q242" s="42">
        <f t="shared" si="46"/>
        <v>0.50000000000007461</v>
      </c>
      <c r="R242" s="60"/>
      <c r="S242" s="41">
        <f t="shared" si="47"/>
        <v>150.50000000000006</v>
      </c>
      <c r="T242" s="30">
        <f t="shared" si="39"/>
        <v>-49.199999999999903</v>
      </c>
      <c r="U242" s="36">
        <f t="shared" si="40"/>
        <v>1.3313333333333335</v>
      </c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</row>
    <row r="243" spans="1:33" x14ac:dyDescent="0.25">
      <c r="A243" s="49"/>
      <c r="B243" s="27">
        <f t="shared" si="41"/>
        <v>234</v>
      </c>
      <c r="C243" s="55">
        <v>40530</v>
      </c>
      <c r="D243" s="56" t="s">
        <v>311</v>
      </c>
      <c r="E243" s="59" t="s">
        <v>779</v>
      </c>
      <c r="F243" s="56">
        <v>2</v>
      </c>
      <c r="G243" s="37">
        <f t="shared" si="42"/>
        <v>0</v>
      </c>
      <c r="H243" s="33">
        <f>MAX($G$10:G243)</f>
        <v>6</v>
      </c>
      <c r="I243" s="38">
        <f t="shared" si="43"/>
        <v>0</v>
      </c>
      <c r="J243" s="34">
        <f t="shared" si="44"/>
        <v>3</v>
      </c>
      <c r="K243" s="31">
        <f t="shared" si="45"/>
        <v>3</v>
      </c>
      <c r="L243" s="32">
        <f t="shared" si="36"/>
        <v>6</v>
      </c>
      <c r="M243" s="57" t="s">
        <v>163</v>
      </c>
      <c r="N243" s="58">
        <v>4.2</v>
      </c>
      <c r="O243" s="34">
        <f t="shared" si="37"/>
        <v>12.600000000000001</v>
      </c>
      <c r="P243" s="35">
        <f t="shared" si="38"/>
        <v>6.6000000000000014</v>
      </c>
      <c r="Q243" s="42">
        <f t="shared" si="46"/>
        <v>7.100000000000076</v>
      </c>
      <c r="R243" s="60"/>
      <c r="S243" s="41">
        <f t="shared" si="47"/>
        <v>157.10000000000005</v>
      </c>
      <c r="T243" s="30">
        <f t="shared" si="39"/>
        <v>-42.599999999999902</v>
      </c>
      <c r="U243" s="36">
        <f t="shared" si="40"/>
        <v>1.3313333333333335</v>
      </c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</row>
    <row r="244" spans="1:33" x14ac:dyDescent="0.25">
      <c r="A244" s="49"/>
      <c r="B244" s="27">
        <f t="shared" si="41"/>
        <v>235</v>
      </c>
      <c r="C244" s="55">
        <v>40538</v>
      </c>
      <c r="D244" s="56" t="s">
        <v>311</v>
      </c>
      <c r="E244" s="59" t="s">
        <v>22</v>
      </c>
      <c r="F244" s="56">
        <v>2</v>
      </c>
      <c r="G244" s="37">
        <f t="shared" si="42"/>
        <v>0</v>
      </c>
      <c r="H244" s="33">
        <f>MAX($G$10:G244)</f>
        <v>6</v>
      </c>
      <c r="I244" s="38">
        <f t="shared" si="43"/>
        <v>0</v>
      </c>
      <c r="J244" s="34">
        <f t="shared" si="44"/>
        <v>3</v>
      </c>
      <c r="K244" s="31">
        <f t="shared" si="45"/>
        <v>3</v>
      </c>
      <c r="L244" s="32">
        <f t="shared" si="36"/>
        <v>6</v>
      </c>
      <c r="M244" s="57" t="s">
        <v>781</v>
      </c>
      <c r="N244" s="58">
        <v>3.7</v>
      </c>
      <c r="O244" s="34">
        <f t="shared" si="37"/>
        <v>11.100000000000001</v>
      </c>
      <c r="P244" s="35">
        <f t="shared" si="38"/>
        <v>5.1000000000000014</v>
      </c>
      <c r="Q244" s="42">
        <f t="shared" si="46"/>
        <v>12.200000000000077</v>
      </c>
      <c r="R244" s="60"/>
      <c r="S244" s="41">
        <f t="shared" si="47"/>
        <v>162.20000000000005</v>
      </c>
      <c r="T244" s="30">
        <f t="shared" si="39"/>
        <v>-37.499999999999901</v>
      </c>
      <c r="U244" s="36">
        <f t="shared" si="40"/>
        <v>1.3313333333333335</v>
      </c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</row>
    <row r="245" spans="1:33" x14ac:dyDescent="0.25">
      <c r="A245" s="49"/>
      <c r="B245" s="27">
        <f t="shared" si="41"/>
        <v>236</v>
      </c>
      <c r="C245" s="55">
        <v>40543</v>
      </c>
      <c r="D245" s="56" t="s">
        <v>313</v>
      </c>
      <c r="E245" s="59" t="s">
        <v>66</v>
      </c>
      <c r="F245" s="56">
        <v>2</v>
      </c>
      <c r="G245" s="37">
        <f t="shared" si="42"/>
        <v>0</v>
      </c>
      <c r="H245" s="33">
        <f>MAX($G$10:G245)</f>
        <v>6</v>
      </c>
      <c r="I245" s="38">
        <f t="shared" si="43"/>
        <v>0</v>
      </c>
      <c r="J245" s="34">
        <f t="shared" si="44"/>
        <v>3</v>
      </c>
      <c r="K245" s="31">
        <f t="shared" si="45"/>
        <v>3</v>
      </c>
      <c r="L245" s="32">
        <f t="shared" si="36"/>
        <v>6</v>
      </c>
      <c r="M245" s="57" t="s">
        <v>783</v>
      </c>
      <c r="N245" s="58">
        <v>3.1</v>
      </c>
      <c r="O245" s="34">
        <f t="shared" si="37"/>
        <v>9.3000000000000007</v>
      </c>
      <c r="P245" s="35">
        <f t="shared" si="38"/>
        <v>3.3000000000000007</v>
      </c>
      <c r="Q245" s="42">
        <f t="shared" si="46"/>
        <v>15.500000000000078</v>
      </c>
      <c r="R245" s="60"/>
      <c r="S245" s="41">
        <f t="shared" si="47"/>
        <v>165.50000000000006</v>
      </c>
      <c r="T245" s="30">
        <f t="shared" si="39"/>
        <v>-34.199999999999903</v>
      </c>
      <c r="U245" s="36">
        <f t="shared" si="40"/>
        <v>1.3313333333333335</v>
      </c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</row>
    <row r="246" spans="1:33" x14ac:dyDescent="0.25">
      <c r="A246" s="49"/>
      <c r="B246" s="27">
        <f t="shared" si="41"/>
        <v>237</v>
      </c>
      <c r="C246" s="55">
        <v>40545</v>
      </c>
      <c r="D246" s="56" t="s">
        <v>311</v>
      </c>
      <c r="E246" s="59" t="s">
        <v>376</v>
      </c>
      <c r="F246" s="56">
        <v>2</v>
      </c>
      <c r="G246" s="37">
        <f t="shared" si="42"/>
        <v>0</v>
      </c>
      <c r="H246" s="33">
        <f>MAX($G$10:G246)</f>
        <v>6</v>
      </c>
      <c r="I246" s="38">
        <f t="shared" si="43"/>
        <v>0</v>
      </c>
      <c r="J246" s="34">
        <f t="shared" si="44"/>
        <v>3</v>
      </c>
      <c r="K246" s="31">
        <f t="shared" si="45"/>
        <v>3</v>
      </c>
      <c r="L246" s="32">
        <f t="shared" si="36"/>
        <v>6</v>
      </c>
      <c r="M246" s="57" t="s">
        <v>785</v>
      </c>
      <c r="N246" s="58">
        <v>2.4</v>
      </c>
      <c r="O246" s="34">
        <f t="shared" si="37"/>
        <v>7.1999999999999993</v>
      </c>
      <c r="P246" s="35">
        <f t="shared" si="38"/>
        <v>1.1999999999999993</v>
      </c>
      <c r="Q246" s="42">
        <f t="shared" si="46"/>
        <v>16.700000000000077</v>
      </c>
      <c r="R246" s="60"/>
      <c r="S246" s="41">
        <f t="shared" si="47"/>
        <v>166.70000000000005</v>
      </c>
      <c r="T246" s="30">
        <f t="shared" si="39"/>
        <v>-32.999999999999901</v>
      </c>
      <c r="U246" s="36">
        <f t="shared" si="40"/>
        <v>1.3313333333333335</v>
      </c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</row>
    <row r="247" spans="1:33" x14ac:dyDescent="0.25">
      <c r="A247" s="49"/>
      <c r="B247" s="27">
        <f t="shared" si="41"/>
        <v>238</v>
      </c>
      <c r="C247" s="55">
        <v>40552</v>
      </c>
      <c r="D247" s="56" t="s">
        <v>311</v>
      </c>
      <c r="E247" s="59" t="s">
        <v>452</v>
      </c>
      <c r="F247" s="56">
        <v>2</v>
      </c>
      <c r="G247" s="37">
        <f t="shared" si="42"/>
        <v>0</v>
      </c>
      <c r="H247" s="33">
        <f>MAX($G$10:G247)</f>
        <v>6</v>
      </c>
      <c r="I247" s="38">
        <f t="shared" si="43"/>
        <v>0</v>
      </c>
      <c r="J247" s="34">
        <f t="shared" si="44"/>
        <v>3</v>
      </c>
      <c r="K247" s="31">
        <f t="shared" si="45"/>
        <v>3</v>
      </c>
      <c r="L247" s="32">
        <f t="shared" si="36"/>
        <v>6</v>
      </c>
      <c r="M247" s="57" t="s">
        <v>787</v>
      </c>
      <c r="N247" s="58">
        <v>4.2</v>
      </c>
      <c r="O247" s="34">
        <f t="shared" si="37"/>
        <v>12.600000000000001</v>
      </c>
      <c r="P247" s="35">
        <f t="shared" si="38"/>
        <v>6.6000000000000014</v>
      </c>
      <c r="Q247" s="42">
        <f t="shared" si="46"/>
        <v>23.300000000000079</v>
      </c>
      <c r="R247" s="60"/>
      <c r="S247" s="41">
        <f t="shared" si="47"/>
        <v>173.30000000000004</v>
      </c>
      <c r="T247" s="30">
        <f t="shared" si="39"/>
        <v>-26.399999999999899</v>
      </c>
      <c r="U247" s="36">
        <f t="shared" si="40"/>
        <v>1.3313333333333335</v>
      </c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</row>
    <row r="248" spans="1:33" x14ac:dyDescent="0.25">
      <c r="A248" s="49"/>
      <c r="B248" s="27">
        <f t="shared" si="41"/>
        <v>239</v>
      </c>
      <c r="C248" s="55">
        <v>40560</v>
      </c>
      <c r="D248" s="56" t="s">
        <v>313</v>
      </c>
      <c r="E248" s="59" t="s">
        <v>164</v>
      </c>
      <c r="F248" s="56">
        <v>2</v>
      </c>
      <c r="G248" s="37">
        <f t="shared" si="42"/>
        <v>0</v>
      </c>
      <c r="H248" s="33">
        <f>MAX($G$10:G248)</f>
        <v>6</v>
      </c>
      <c r="I248" s="38">
        <f t="shared" si="43"/>
        <v>0</v>
      </c>
      <c r="J248" s="34">
        <f t="shared" si="44"/>
        <v>3</v>
      </c>
      <c r="K248" s="31">
        <f t="shared" si="45"/>
        <v>3</v>
      </c>
      <c r="L248" s="32">
        <f t="shared" si="36"/>
        <v>6</v>
      </c>
      <c r="M248" s="57" t="s">
        <v>789</v>
      </c>
      <c r="N248" s="58">
        <v>0</v>
      </c>
      <c r="O248" s="34">
        <f t="shared" si="37"/>
        <v>0</v>
      </c>
      <c r="P248" s="35">
        <f t="shared" si="38"/>
        <v>-6</v>
      </c>
      <c r="Q248" s="42">
        <f t="shared" si="46"/>
        <v>17.300000000000079</v>
      </c>
      <c r="R248" s="60"/>
      <c r="S248" s="41">
        <f t="shared" si="47"/>
        <v>167.30000000000004</v>
      </c>
      <c r="T248" s="30">
        <f t="shared" si="39"/>
        <v>-32.399999999999899</v>
      </c>
      <c r="U248" s="36">
        <f t="shared" si="40"/>
        <v>1.3313333333333335</v>
      </c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</row>
    <row r="249" spans="1:33" x14ac:dyDescent="0.25">
      <c r="A249" s="49"/>
      <c r="B249" s="27">
        <f t="shared" si="41"/>
        <v>240</v>
      </c>
      <c r="C249" s="55">
        <v>40572</v>
      </c>
      <c r="D249" s="56" t="s">
        <v>311</v>
      </c>
      <c r="E249" s="59" t="s">
        <v>22</v>
      </c>
      <c r="F249" s="56">
        <v>2</v>
      </c>
      <c r="G249" s="37">
        <f t="shared" si="42"/>
        <v>1</v>
      </c>
      <c r="H249" s="33">
        <f>MAX($G$10:G249)</f>
        <v>6</v>
      </c>
      <c r="I249" s="38">
        <f t="shared" si="43"/>
        <v>0.16666666666666666</v>
      </c>
      <c r="J249" s="34">
        <f t="shared" si="44"/>
        <v>4</v>
      </c>
      <c r="K249" s="31">
        <f t="shared" si="45"/>
        <v>4</v>
      </c>
      <c r="L249" s="32">
        <f t="shared" si="36"/>
        <v>8</v>
      </c>
      <c r="M249" s="57" t="s">
        <v>791</v>
      </c>
      <c r="N249" s="58">
        <v>1.5</v>
      </c>
      <c r="O249" s="34">
        <f t="shared" si="37"/>
        <v>6</v>
      </c>
      <c r="P249" s="35">
        <f t="shared" si="38"/>
        <v>-2</v>
      </c>
      <c r="Q249" s="42">
        <f t="shared" si="46"/>
        <v>15.300000000000079</v>
      </c>
      <c r="R249" s="60"/>
      <c r="S249" s="41">
        <f t="shared" si="47"/>
        <v>165.30000000000004</v>
      </c>
      <c r="T249" s="30">
        <f t="shared" si="39"/>
        <v>-34.399999999999899</v>
      </c>
      <c r="U249" s="36">
        <f t="shared" si="40"/>
        <v>1.3313333333333335</v>
      </c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</row>
    <row r="250" spans="1:33" x14ac:dyDescent="0.25">
      <c r="A250" s="49"/>
      <c r="B250" s="27">
        <f t="shared" si="41"/>
        <v>241</v>
      </c>
      <c r="C250" s="55">
        <v>40583</v>
      </c>
      <c r="D250" s="56" t="s">
        <v>310</v>
      </c>
      <c r="E250" s="59" t="s">
        <v>186</v>
      </c>
      <c r="F250" s="56">
        <v>2</v>
      </c>
      <c r="G250" s="37">
        <f t="shared" si="42"/>
        <v>0</v>
      </c>
      <c r="H250" s="33">
        <f>MAX($G$10:G250)</f>
        <v>6</v>
      </c>
      <c r="I250" s="38">
        <f t="shared" si="43"/>
        <v>0</v>
      </c>
      <c r="J250" s="34">
        <f t="shared" si="44"/>
        <v>3</v>
      </c>
      <c r="K250" s="31">
        <f t="shared" si="45"/>
        <v>3</v>
      </c>
      <c r="L250" s="32">
        <f t="shared" si="36"/>
        <v>6</v>
      </c>
      <c r="M250" s="57" t="s">
        <v>152</v>
      </c>
      <c r="N250" s="58">
        <v>3.1</v>
      </c>
      <c r="O250" s="34">
        <f t="shared" si="37"/>
        <v>9.3000000000000007</v>
      </c>
      <c r="P250" s="35">
        <f t="shared" si="38"/>
        <v>3.3000000000000007</v>
      </c>
      <c r="Q250" s="42">
        <f t="shared" si="46"/>
        <v>18.60000000000008</v>
      </c>
      <c r="R250" s="60"/>
      <c r="S250" s="41">
        <f t="shared" si="47"/>
        <v>168.60000000000005</v>
      </c>
      <c r="T250" s="30">
        <f t="shared" si="39"/>
        <v>-31.099999999999898</v>
      </c>
      <c r="U250" s="36">
        <f t="shared" si="40"/>
        <v>1.3313333333333335</v>
      </c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</row>
    <row r="251" spans="1:33" x14ac:dyDescent="0.25">
      <c r="A251" s="49"/>
      <c r="B251" s="27">
        <f t="shared" si="41"/>
        <v>242</v>
      </c>
      <c r="C251" s="55">
        <v>40586</v>
      </c>
      <c r="D251" s="56" t="s">
        <v>311</v>
      </c>
      <c r="E251" s="59" t="s">
        <v>247</v>
      </c>
      <c r="F251" s="56">
        <v>2</v>
      </c>
      <c r="G251" s="37">
        <f t="shared" si="42"/>
        <v>0</v>
      </c>
      <c r="H251" s="33">
        <f>MAX($G$10:G251)</f>
        <v>6</v>
      </c>
      <c r="I251" s="38">
        <f t="shared" si="43"/>
        <v>0</v>
      </c>
      <c r="J251" s="34">
        <f t="shared" si="44"/>
        <v>3</v>
      </c>
      <c r="K251" s="31">
        <f t="shared" si="45"/>
        <v>3</v>
      </c>
      <c r="L251" s="32">
        <f t="shared" si="36"/>
        <v>6</v>
      </c>
      <c r="M251" s="57" t="s">
        <v>88</v>
      </c>
      <c r="N251" s="58">
        <v>2.5</v>
      </c>
      <c r="O251" s="34">
        <f t="shared" si="37"/>
        <v>7.5</v>
      </c>
      <c r="P251" s="35">
        <f t="shared" si="38"/>
        <v>1.5</v>
      </c>
      <c r="Q251" s="42">
        <f t="shared" si="46"/>
        <v>20.10000000000008</v>
      </c>
      <c r="R251" s="60"/>
      <c r="S251" s="41">
        <f t="shared" si="47"/>
        <v>170.10000000000005</v>
      </c>
      <c r="T251" s="30">
        <f t="shared" si="39"/>
        <v>-29.599999999999898</v>
      </c>
      <c r="U251" s="36">
        <f t="shared" si="40"/>
        <v>1.3313333333333335</v>
      </c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</row>
    <row r="252" spans="1:33" x14ac:dyDescent="0.25">
      <c r="A252" s="49"/>
      <c r="B252" s="27">
        <f t="shared" si="41"/>
        <v>243</v>
      </c>
      <c r="C252" s="55">
        <v>40587</v>
      </c>
      <c r="D252" s="56" t="s">
        <v>311</v>
      </c>
      <c r="E252" s="59" t="s">
        <v>144</v>
      </c>
      <c r="F252" s="56">
        <v>2</v>
      </c>
      <c r="G252" s="37">
        <f t="shared" si="42"/>
        <v>0</v>
      </c>
      <c r="H252" s="33">
        <f>MAX($G$10:G252)</f>
        <v>6</v>
      </c>
      <c r="I252" s="38">
        <f t="shared" si="43"/>
        <v>0</v>
      </c>
      <c r="J252" s="34">
        <f t="shared" si="44"/>
        <v>3</v>
      </c>
      <c r="K252" s="31">
        <f t="shared" si="45"/>
        <v>3</v>
      </c>
      <c r="L252" s="32">
        <f t="shared" si="36"/>
        <v>6</v>
      </c>
      <c r="M252" s="57" t="s">
        <v>795</v>
      </c>
      <c r="N252" s="58">
        <v>2</v>
      </c>
      <c r="O252" s="34">
        <f t="shared" si="37"/>
        <v>6</v>
      </c>
      <c r="P252" s="35">
        <f t="shared" si="38"/>
        <v>0</v>
      </c>
      <c r="Q252" s="42">
        <f t="shared" si="46"/>
        <v>20.10000000000008</v>
      </c>
      <c r="R252" s="60"/>
      <c r="S252" s="41">
        <f t="shared" si="47"/>
        <v>170.10000000000005</v>
      </c>
      <c r="T252" s="30">
        <f t="shared" si="39"/>
        <v>-29.599999999999898</v>
      </c>
      <c r="U252" s="36">
        <f t="shared" si="40"/>
        <v>1.3313333333333335</v>
      </c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</row>
    <row r="253" spans="1:33" x14ac:dyDescent="0.25">
      <c r="A253" s="49"/>
      <c r="B253" s="27">
        <f t="shared" si="41"/>
        <v>244</v>
      </c>
      <c r="C253" s="55">
        <v>40588</v>
      </c>
      <c r="D253" s="56" t="s">
        <v>310</v>
      </c>
      <c r="E253" s="59" t="s">
        <v>33</v>
      </c>
      <c r="F253" s="56">
        <v>2</v>
      </c>
      <c r="G253" s="37">
        <f t="shared" si="42"/>
        <v>0</v>
      </c>
      <c r="H253" s="33">
        <f>MAX($G$10:G253)</f>
        <v>6</v>
      </c>
      <c r="I253" s="38">
        <f t="shared" si="43"/>
        <v>0</v>
      </c>
      <c r="J253" s="34">
        <f t="shared" si="44"/>
        <v>3</v>
      </c>
      <c r="K253" s="31">
        <f t="shared" si="45"/>
        <v>3</v>
      </c>
      <c r="L253" s="32">
        <f t="shared" si="36"/>
        <v>6</v>
      </c>
      <c r="M253" s="57" t="s">
        <v>50</v>
      </c>
      <c r="N253" s="58">
        <v>6.5</v>
      </c>
      <c r="O253" s="34">
        <f t="shared" si="37"/>
        <v>19.5</v>
      </c>
      <c r="P253" s="35">
        <f t="shared" si="38"/>
        <v>13.5</v>
      </c>
      <c r="Q253" s="42">
        <f t="shared" si="46"/>
        <v>33.60000000000008</v>
      </c>
      <c r="R253" s="60"/>
      <c r="S253" s="41">
        <f t="shared" si="47"/>
        <v>183.60000000000005</v>
      </c>
      <c r="T253" s="30">
        <f t="shared" si="39"/>
        <v>-16.099999999999898</v>
      </c>
      <c r="U253" s="36">
        <f t="shared" si="40"/>
        <v>1.3313333333333335</v>
      </c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</row>
    <row r="254" spans="1:33" x14ac:dyDescent="0.25">
      <c r="A254" s="49"/>
      <c r="B254" s="27">
        <f t="shared" si="41"/>
        <v>245</v>
      </c>
      <c r="C254" s="55">
        <v>40589</v>
      </c>
      <c r="D254" s="56" t="s">
        <v>310</v>
      </c>
      <c r="E254" s="59" t="s">
        <v>516</v>
      </c>
      <c r="F254" s="56">
        <v>2</v>
      </c>
      <c r="G254" s="37">
        <f t="shared" si="42"/>
        <v>0</v>
      </c>
      <c r="H254" s="33">
        <f>MAX($G$10:G254)</f>
        <v>6</v>
      </c>
      <c r="I254" s="38">
        <f t="shared" si="43"/>
        <v>0</v>
      </c>
      <c r="J254" s="34">
        <f t="shared" si="44"/>
        <v>3</v>
      </c>
      <c r="K254" s="31">
        <f t="shared" si="45"/>
        <v>3</v>
      </c>
      <c r="L254" s="32">
        <f t="shared" si="36"/>
        <v>6</v>
      </c>
      <c r="M254" s="57" t="s">
        <v>798</v>
      </c>
      <c r="N254" s="58">
        <v>0</v>
      </c>
      <c r="O254" s="34">
        <f t="shared" si="37"/>
        <v>0</v>
      </c>
      <c r="P254" s="35">
        <f t="shared" si="38"/>
        <v>-6</v>
      </c>
      <c r="Q254" s="42">
        <f t="shared" si="46"/>
        <v>27.60000000000008</v>
      </c>
      <c r="R254" s="60"/>
      <c r="S254" s="41">
        <f t="shared" si="47"/>
        <v>177.60000000000005</v>
      </c>
      <c r="T254" s="30">
        <f t="shared" si="39"/>
        <v>-22.099999999999898</v>
      </c>
      <c r="U254" s="36">
        <f t="shared" si="40"/>
        <v>1.3313333333333335</v>
      </c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</row>
    <row r="255" spans="1:33" x14ac:dyDescent="0.25">
      <c r="A255" s="49"/>
      <c r="B255" s="27">
        <f t="shared" si="41"/>
        <v>246</v>
      </c>
      <c r="C255" s="55">
        <v>40591</v>
      </c>
      <c r="D255" s="56" t="s">
        <v>310</v>
      </c>
      <c r="E255" s="59" t="s">
        <v>164</v>
      </c>
      <c r="F255" s="56">
        <v>2</v>
      </c>
      <c r="G255" s="37">
        <f t="shared" si="42"/>
        <v>1</v>
      </c>
      <c r="H255" s="33">
        <f>MAX($G$10:G255)</f>
        <v>6</v>
      </c>
      <c r="I255" s="38">
        <f t="shared" si="43"/>
        <v>0.16666666666666666</v>
      </c>
      <c r="J255" s="34">
        <f t="shared" si="44"/>
        <v>4</v>
      </c>
      <c r="K255" s="31">
        <f t="shared" si="45"/>
        <v>4</v>
      </c>
      <c r="L255" s="32">
        <f t="shared" si="36"/>
        <v>8</v>
      </c>
      <c r="M255" s="57" t="s">
        <v>800</v>
      </c>
      <c r="N255" s="58">
        <v>0</v>
      </c>
      <c r="O255" s="34">
        <f t="shared" si="37"/>
        <v>0</v>
      </c>
      <c r="P255" s="35">
        <f t="shared" si="38"/>
        <v>-8</v>
      </c>
      <c r="Q255" s="42">
        <f t="shared" si="46"/>
        <v>19.60000000000008</v>
      </c>
      <c r="R255" s="60"/>
      <c r="S255" s="41">
        <f t="shared" si="47"/>
        <v>169.60000000000005</v>
      </c>
      <c r="T255" s="30">
        <f t="shared" si="39"/>
        <v>-30.099999999999898</v>
      </c>
      <c r="U255" s="36">
        <f t="shared" si="40"/>
        <v>1.3313333333333335</v>
      </c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</row>
    <row r="256" spans="1:33" x14ac:dyDescent="0.25">
      <c r="A256" s="49"/>
      <c r="B256" s="27">
        <f t="shared" si="41"/>
        <v>247</v>
      </c>
      <c r="C256" s="55">
        <v>40599</v>
      </c>
      <c r="D256" s="56" t="s">
        <v>310</v>
      </c>
      <c r="E256" s="59" t="s">
        <v>27</v>
      </c>
      <c r="F256" s="56">
        <v>2</v>
      </c>
      <c r="G256" s="37">
        <f t="shared" si="42"/>
        <v>2</v>
      </c>
      <c r="H256" s="33">
        <f>MAX($G$10:G256)</f>
        <v>6</v>
      </c>
      <c r="I256" s="38">
        <f t="shared" si="43"/>
        <v>0.33333333333333331</v>
      </c>
      <c r="J256" s="34">
        <f t="shared" si="44"/>
        <v>5</v>
      </c>
      <c r="K256" s="31">
        <f t="shared" si="45"/>
        <v>5</v>
      </c>
      <c r="L256" s="32">
        <f t="shared" si="36"/>
        <v>10</v>
      </c>
      <c r="M256" s="57" t="s">
        <v>802</v>
      </c>
      <c r="N256" s="58">
        <v>0</v>
      </c>
      <c r="O256" s="34">
        <f t="shared" si="37"/>
        <v>0</v>
      </c>
      <c r="P256" s="35">
        <f t="shared" si="38"/>
        <v>-10</v>
      </c>
      <c r="Q256" s="42">
        <f t="shared" si="46"/>
        <v>9.6000000000000796</v>
      </c>
      <c r="R256" s="60"/>
      <c r="S256" s="41">
        <f t="shared" si="47"/>
        <v>159.60000000000005</v>
      </c>
      <c r="T256" s="30">
        <f t="shared" si="39"/>
        <v>-40.099999999999895</v>
      </c>
      <c r="U256" s="36">
        <f t="shared" si="40"/>
        <v>1.3313333333333335</v>
      </c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</row>
    <row r="257" spans="1:33" x14ac:dyDescent="0.25">
      <c r="A257" s="49"/>
      <c r="B257" s="27">
        <f t="shared" si="41"/>
        <v>248</v>
      </c>
      <c r="C257" s="55">
        <v>40605</v>
      </c>
      <c r="D257" s="56" t="s">
        <v>310</v>
      </c>
      <c r="E257" s="59" t="s">
        <v>12</v>
      </c>
      <c r="F257" s="56">
        <v>2</v>
      </c>
      <c r="G257" s="37">
        <f t="shared" si="42"/>
        <v>3</v>
      </c>
      <c r="H257" s="33">
        <f>MAX($G$10:G257)</f>
        <v>6</v>
      </c>
      <c r="I257" s="38">
        <f t="shared" si="43"/>
        <v>0.5</v>
      </c>
      <c r="J257" s="34">
        <f t="shared" si="44"/>
        <v>6</v>
      </c>
      <c r="K257" s="31">
        <f t="shared" si="45"/>
        <v>0</v>
      </c>
      <c r="L257" s="32">
        <f t="shared" si="36"/>
        <v>0</v>
      </c>
      <c r="M257" s="57" t="s">
        <v>804</v>
      </c>
      <c r="N257" s="58">
        <v>2.2999999999999998</v>
      </c>
      <c r="O257" s="34">
        <f t="shared" si="37"/>
        <v>0</v>
      </c>
      <c r="P257" s="35">
        <f t="shared" si="38"/>
        <v>0</v>
      </c>
      <c r="Q257" s="42">
        <f t="shared" si="46"/>
        <v>9.6000000000000796</v>
      </c>
      <c r="R257" s="60"/>
      <c r="S257" s="41">
        <f t="shared" si="47"/>
        <v>159.60000000000005</v>
      </c>
      <c r="T257" s="30">
        <f t="shared" si="39"/>
        <v>-40.099999999999895</v>
      </c>
      <c r="U257" s="36">
        <f t="shared" si="40"/>
        <v>1.3313333333333335</v>
      </c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</row>
    <row r="258" spans="1:33" x14ac:dyDescent="0.25">
      <c r="A258" s="49"/>
      <c r="B258" s="27">
        <f t="shared" si="41"/>
        <v>249</v>
      </c>
      <c r="C258" s="55">
        <v>40634</v>
      </c>
      <c r="D258" s="56" t="s">
        <v>1677</v>
      </c>
      <c r="E258" s="59" t="s">
        <v>45</v>
      </c>
      <c r="F258" s="56">
        <v>2</v>
      </c>
      <c r="G258" s="37">
        <f t="shared" si="42"/>
        <v>0</v>
      </c>
      <c r="H258" s="33">
        <f>MAX($G$10:G258)</f>
        <v>6</v>
      </c>
      <c r="I258" s="38">
        <f t="shared" si="43"/>
        <v>0</v>
      </c>
      <c r="J258" s="34">
        <f t="shared" si="44"/>
        <v>3</v>
      </c>
      <c r="K258" s="31">
        <f t="shared" si="45"/>
        <v>3</v>
      </c>
      <c r="L258" s="32">
        <f t="shared" si="36"/>
        <v>6</v>
      </c>
      <c r="M258" s="57" t="s">
        <v>232</v>
      </c>
      <c r="N258" s="58">
        <v>0</v>
      </c>
      <c r="O258" s="34">
        <f t="shared" si="37"/>
        <v>0</v>
      </c>
      <c r="P258" s="35">
        <f t="shared" si="38"/>
        <v>-6</v>
      </c>
      <c r="Q258" s="42">
        <f t="shared" si="46"/>
        <v>3.6000000000000796</v>
      </c>
      <c r="R258" s="60"/>
      <c r="S258" s="41">
        <f t="shared" si="47"/>
        <v>153.60000000000005</v>
      </c>
      <c r="T258" s="30">
        <f t="shared" si="39"/>
        <v>-46.099999999999895</v>
      </c>
      <c r="U258" s="36">
        <f t="shared" si="40"/>
        <v>1.3313333333333335</v>
      </c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</row>
    <row r="259" spans="1:33" x14ac:dyDescent="0.25">
      <c r="A259" s="49"/>
      <c r="B259" s="27">
        <f t="shared" si="41"/>
        <v>250</v>
      </c>
      <c r="C259" s="55">
        <v>40642</v>
      </c>
      <c r="D259" s="56" t="s">
        <v>311</v>
      </c>
      <c r="E259" s="59" t="s">
        <v>198</v>
      </c>
      <c r="F259" s="56">
        <v>2</v>
      </c>
      <c r="G259" s="37">
        <f t="shared" si="42"/>
        <v>1</v>
      </c>
      <c r="H259" s="33">
        <f>MAX($G$10:G259)</f>
        <v>6</v>
      </c>
      <c r="I259" s="38">
        <f t="shared" si="43"/>
        <v>0.16666666666666666</v>
      </c>
      <c r="J259" s="34">
        <f t="shared" si="44"/>
        <v>4</v>
      </c>
      <c r="K259" s="31">
        <f t="shared" si="45"/>
        <v>4</v>
      </c>
      <c r="L259" s="32">
        <f t="shared" si="36"/>
        <v>8</v>
      </c>
      <c r="M259" s="57" t="s">
        <v>807</v>
      </c>
      <c r="N259" s="58">
        <v>4.2</v>
      </c>
      <c r="O259" s="34">
        <f t="shared" si="37"/>
        <v>16.8</v>
      </c>
      <c r="P259" s="35">
        <f t="shared" si="38"/>
        <v>8.8000000000000007</v>
      </c>
      <c r="Q259" s="42">
        <f t="shared" si="46"/>
        <v>12.40000000000008</v>
      </c>
      <c r="R259" s="60"/>
      <c r="S259" s="41">
        <f t="shared" si="47"/>
        <v>162.40000000000006</v>
      </c>
      <c r="T259" s="30">
        <f t="shared" si="39"/>
        <v>-37.299999999999898</v>
      </c>
      <c r="U259" s="36">
        <f t="shared" si="40"/>
        <v>1.3313333333333335</v>
      </c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</row>
    <row r="260" spans="1:33" x14ac:dyDescent="0.25">
      <c r="A260" s="49"/>
      <c r="B260" s="27">
        <f t="shared" si="41"/>
        <v>251</v>
      </c>
      <c r="C260" s="55">
        <v>40649</v>
      </c>
      <c r="D260" s="56" t="s">
        <v>311</v>
      </c>
      <c r="E260" s="59" t="s">
        <v>12</v>
      </c>
      <c r="F260" s="56">
        <v>2</v>
      </c>
      <c r="G260" s="37">
        <f t="shared" si="42"/>
        <v>0</v>
      </c>
      <c r="H260" s="33">
        <f>MAX($G$10:G260)</f>
        <v>6</v>
      </c>
      <c r="I260" s="38">
        <f t="shared" si="43"/>
        <v>0</v>
      </c>
      <c r="J260" s="34">
        <f t="shared" si="44"/>
        <v>3</v>
      </c>
      <c r="K260" s="31">
        <f t="shared" si="45"/>
        <v>3</v>
      </c>
      <c r="L260" s="32">
        <f t="shared" si="36"/>
        <v>6</v>
      </c>
      <c r="M260" s="57" t="s">
        <v>809</v>
      </c>
      <c r="N260" s="58">
        <v>1.9</v>
      </c>
      <c r="O260" s="34">
        <f t="shared" si="37"/>
        <v>5.6999999999999993</v>
      </c>
      <c r="P260" s="35">
        <f t="shared" si="38"/>
        <v>-0.30000000000000071</v>
      </c>
      <c r="Q260" s="42">
        <f t="shared" si="46"/>
        <v>12.10000000000008</v>
      </c>
      <c r="R260" s="60"/>
      <c r="S260" s="41">
        <f t="shared" si="47"/>
        <v>162.10000000000005</v>
      </c>
      <c r="T260" s="30">
        <f t="shared" si="39"/>
        <v>-37.599999999999895</v>
      </c>
      <c r="U260" s="36">
        <f t="shared" si="40"/>
        <v>1.3313333333333335</v>
      </c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</row>
    <row r="261" spans="1:33" x14ac:dyDescent="0.25">
      <c r="A261" s="49"/>
      <c r="B261" s="27">
        <f t="shared" si="41"/>
        <v>252</v>
      </c>
      <c r="C261" s="55">
        <v>40656</v>
      </c>
      <c r="D261" s="56" t="s">
        <v>311</v>
      </c>
      <c r="E261" s="59" t="s">
        <v>195</v>
      </c>
      <c r="F261" s="56">
        <v>2</v>
      </c>
      <c r="G261" s="37">
        <f t="shared" si="42"/>
        <v>0</v>
      </c>
      <c r="H261" s="33">
        <f>MAX($G$10:G261)</f>
        <v>6</v>
      </c>
      <c r="I261" s="38">
        <f t="shared" si="43"/>
        <v>0</v>
      </c>
      <c r="J261" s="34">
        <f t="shared" si="44"/>
        <v>3</v>
      </c>
      <c r="K261" s="31">
        <f t="shared" si="45"/>
        <v>3</v>
      </c>
      <c r="L261" s="32">
        <f t="shared" si="36"/>
        <v>6</v>
      </c>
      <c r="M261" s="57" t="s">
        <v>101</v>
      </c>
      <c r="N261" s="58">
        <v>7.6</v>
      </c>
      <c r="O261" s="34">
        <f t="shared" si="37"/>
        <v>22.799999999999997</v>
      </c>
      <c r="P261" s="35">
        <f t="shared" si="38"/>
        <v>16.799999999999997</v>
      </c>
      <c r="Q261" s="42">
        <f t="shared" si="46"/>
        <v>28.900000000000077</v>
      </c>
      <c r="R261" s="60"/>
      <c r="S261" s="41">
        <f t="shared" si="47"/>
        <v>178.90000000000003</v>
      </c>
      <c r="T261" s="30">
        <f t="shared" si="39"/>
        <v>-20.799999999999898</v>
      </c>
      <c r="U261" s="36">
        <f t="shared" si="40"/>
        <v>1.3313333333333335</v>
      </c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</row>
    <row r="262" spans="1:33" x14ac:dyDescent="0.25">
      <c r="A262" s="49"/>
      <c r="B262" s="27">
        <f t="shared" si="41"/>
        <v>253</v>
      </c>
      <c r="C262" s="55">
        <v>40669</v>
      </c>
      <c r="D262" s="56" t="s">
        <v>1675</v>
      </c>
      <c r="E262" s="59" t="s">
        <v>122</v>
      </c>
      <c r="F262" s="56">
        <v>2</v>
      </c>
      <c r="G262" s="37">
        <f t="shared" si="42"/>
        <v>0</v>
      </c>
      <c r="H262" s="33">
        <f>MAX($G$10:G262)</f>
        <v>6</v>
      </c>
      <c r="I262" s="38">
        <f t="shared" si="43"/>
        <v>0</v>
      </c>
      <c r="J262" s="34">
        <f t="shared" si="44"/>
        <v>3</v>
      </c>
      <c r="K262" s="31">
        <f t="shared" si="45"/>
        <v>3</v>
      </c>
      <c r="L262" s="32">
        <f t="shared" si="36"/>
        <v>6</v>
      </c>
      <c r="M262" s="57" t="s">
        <v>117</v>
      </c>
      <c r="N262" s="58">
        <v>3.2</v>
      </c>
      <c r="O262" s="34">
        <f t="shared" si="37"/>
        <v>9.6000000000000014</v>
      </c>
      <c r="P262" s="35">
        <f t="shared" si="38"/>
        <v>3.6000000000000014</v>
      </c>
      <c r="Q262" s="42">
        <f t="shared" si="46"/>
        <v>32.500000000000078</v>
      </c>
      <c r="R262" s="60"/>
      <c r="S262" s="41">
        <f t="shared" si="47"/>
        <v>182.50000000000003</v>
      </c>
      <c r="T262" s="30">
        <f t="shared" si="39"/>
        <v>-17.199999999999896</v>
      </c>
      <c r="U262" s="36">
        <f t="shared" si="40"/>
        <v>1.3313333333333335</v>
      </c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</row>
    <row r="263" spans="1:33" x14ac:dyDescent="0.25">
      <c r="A263" s="49"/>
      <c r="B263" s="27">
        <f t="shared" si="41"/>
        <v>254</v>
      </c>
      <c r="C263" s="55">
        <v>40676</v>
      </c>
      <c r="D263" s="56" t="s">
        <v>1677</v>
      </c>
      <c r="E263" s="59" t="s">
        <v>215</v>
      </c>
      <c r="F263" s="56">
        <v>2</v>
      </c>
      <c r="G263" s="37">
        <f t="shared" si="42"/>
        <v>0</v>
      </c>
      <c r="H263" s="33">
        <f>MAX($G$10:G263)</f>
        <v>6</v>
      </c>
      <c r="I263" s="38">
        <f t="shared" si="43"/>
        <v>0</v>
      </c>
      <c r="J263" s="34">
        <f t="shared" si="44"/>
        <v>3</v>
      </c>
      <c r="K263" s="31">
        <f t="shared" si="45"/>
        <v>3</v>
      </c>
      <c r="L263" s="32">
        <f t="shared" si="36"/>
        <v>6</v>
      </c>
      <c r="M263" s="57" t="s">
        <v>813</v>
      </c>
      <c r="N263" s="58">
        <v>0</v>
      </c>
      <c r="O263" s="34">
        <f t="shared" si="37"/>
        <v>0</v>
      </c>
      <c r="P263" s="35">
        <f t="shared" si="38"/>
        <v>-6</v>
      </c>
      <c r="Q263" s="42">
        <f t="shared" si="46"/>
        <v>26.500000000000078</v>
      </c>
      <c r="R263" s="60"/>
      <c r="S263" s="41">
        <f t="shared" si="47"/>
        <v>176.50000000000003</v>
      </c>
      <c r="T263" s="30">
        <f t="shared" si="39"/>
        <v>-23.199999999999896</v>
      </c>
      <c r="U263" s="36">
        <f t="shared" si="40"/>
        <v>1.3313333333333335</v>
      </c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</row>
    <row r="264" spans="1:33" x14ac:dyDescent="0.25">
      <c r="A264" s="49"/>
      <c r="B264" s="27">
        <f t="shared" si="41"/>
        <v>255</v>
      </c>
      <c r="C264" s="55">
        <v>40691</v>
      </c>
      <c r="D264" s="56" t="s">
        <v>311</v>
      </c>
      <c r="E264" s="59" t="s">
        <v>213</v>
      </c>
      <c r="F264" s="56">
        <v>2</v>
      </c>
      <c r="G264" s="37">
        <f t="shared" si="42"/>
        <v>1</v>
      </c>
      <c r="H264" s="33">
        <f>MAX($G$10:G264)</f>
        <v>6</v>
      </c>
      <c r="I264" s="38">
        <f t="shared" si="43"/>
        <v>0.16666666666666666</v>
      </c>
      <c r="J264" s="34">
        <f t="shared" si="44"/>
        <v>4</v>
      </c>
      <c r="K264" s="31">
        <f t="shared" si="45"/>
        <v>4</v>
      </c>
      <c r="L264" s="32">
        <f t="shared" si="36"/>
        <v>8</v>
      </c>
      <c r="M264" s="57" t="s">
        <v>697</v>
      </c>
      <c r="N264" s="58">
        <v>1.7</v>
      </c>
      <c r="O264" s="34">
        <f t="shared" si="37"/>
        <v>6.8</v>
      </c>
      <c r="P264" s="35">
        <f t="shared" si="38"/>
        <v>-1.2000000000000002</v>
      </c>
      <c r="Q264" s="42">
        <f t="shared" si="46"/>
        <v>25.300000000000079</v>
      </c>
      <c r="R264" s="60"/>
      <c r="S264" s="41">
        <f t="shared" si="47"/>
        <v>175.30000000000004</v>
      </c>
      <c r="T264" s="30">
        <f t="shared" si="39"/>
        <v>-24.399999999999896</v>
      </c>
      <c r="U264" s="36">
        <f t="shared" si="40"/>
        <v>1.3313333333333335</v>
      </c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</row>
    <row r="265" spans="1:33" x14ac:dyDescent="0.25">
      <c r="A265" s="49"/>
      <c r="B265" s="27">
        <f t="shared" si="41"/>
        <v>256</v>
      </c>
      <c r="C265" s="55">
        <v>40711</v>
      </c>
      <c r="D265" s="56" t="s">
        <v>1675</v>
      </c>
      <c r="E265" s="59" t="s">
        <v>58</v>
      </c>
      <c r="F265" s="56">
        <v>2</v>
      </c>
      <c r="G265" s="37">
        <f t="shared" si="42"/>
        <v>0</v>
      </c>
      <c r="H265" s="33">
        <f>MAX($G$10:G265)</f>
        <v>6</v>
      </c>
      <c r="I265" s="38">
        <f t="shared" si="43"/>
        <v>0</v>
      </c>
      <c r="J265" s="34">
        <f t="shared" si="44"/>
        <v>3</v>
      </c>
      <c r="K265" s="31">
        <f t="shared" si="45"/>
        <v>3</v>
      </c>
      <c r="L265" s="32">
        <f t="shared" si="36"/>
        <v>6</v>
      </c>
      <c r="M265" s="57" t="s">
        <v>816</v>
      </c>
      <c r="N265" s="58">
        <v>2.6</v>
      </c>
      <c r="O265" s="34">
        <f t="shared" si="37"/>
        <v>7.8000000000000007</v>
      </c>
      <c r="P265" s="35">
        <f t="shared" si="38"/>
        <v>1.8000000000000007</v>
      </c>
      <c r="Q265" s="42">
        <f t="shared" si="46"/>
        <v>27.10000000000008</v>
      </c>
      <c r="R265" s="60"/>
      <c r="S265" s="41">
        <f t="shared" si="47"/>
        <v>177.10000000000005</v>
      </c>
      <c r="T265" s="30">
        <f t="shared" si="39"/>
        <v>-22.599999999999895</v>
      </c>
      <c r="U265" s="36">
        <f t="shared" si="40"/>
        <v>1.3313333333333335</v>
      </c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</row>
    <row r="266" spans="1:33" x14ac:dyDescent="0.25">
      <c r="A266" s="49"/>
      <c r="B266" s="27">
        <f t="shared" si="41"/>
        <v>257</v>
      </c>
      <c r="C266" s="55">
        <v>40713</v>
      </c>
      <c r="D266" s="56" t="s">
        <v>311</v>
      </c>
      <c r="E266" s="59" t="s">
        <v>818</v>
      </c>
      <c r="F266" s="56">
        <v>2</v>
      </c>
      <c r="G266" s="37">
        <f t="shared" si="42"/>
        <v>0</v>
      </c>
      <c r="H266" s="33">
        <f>MAX($G$10:G266)</f>
        <v>6</v>
      </c>
      <c r="I266" s="38">
        <f t="shared" si="43"/>
        <v>0</v>
      </c>
      <c r="J266" s="34">
        <f t="shared" si="44"/>
        <v>3</v>
      </c>
      <c r="K266" s="31">
        <f t="shared" si="45"/>
        <v>3</v>
      </c>
      <c r="L266" s="32">
        <f t="shared" si="36"/>
        <v>6</v>
      </c>
      <c r="M266" s="57" t="s">
        <v>184</v>
      </c>
      <c r="N266" s="58">
        <v>2.8</v>
      </c>
      <c r="O266" s="34">
        <f t="shared" si="37"/>
        <v>8.3999999999999986</v>
      </c>
      <c r="P266" s="35">
        <f t="shared" si="38"/>
        <v>2.3999999999999986</v>
      </c>
      <c r="Q266" s="42">
        <f t="shared" si="46"/>
        <v>29.500000000000078</v>
      </c>
      <c r="R266" s="60"/>
      <c r="S266" s="41">
        <f t="shared" si="47"/>
        <v>179.50000000000006</v>
      </c>
      <c r="T266" s="30">
        <f t="shared" si="39"/>
        <v>-20.199999999999896</v>
      </c>
      <c r="U266" s="36">
        <f t="shared" si="40"/>
        <v>1.3313333333333335</v>
      </c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</row>
    <row r="267" spans="1:33" x14ac:dyDescent="0.25">
      <c r="A267" s="49"/>
      <c r="B267" s="27">
        <f t="shared" si="41"/>
        <v>258</v>
      </c>
      <c r="C267" s="55">
        <v>40724</v>
      </c>
      <c r="D267" s="56" t="s">
        <v>313</v>
      </c>
      <c r="E267" s="59" t="s">
        <v>92</v>
      </c>
      <c r="F267" s="56">
        <v>2</v>
      </c>
      <c r="G267" s="37">
        <f t="shared" si="42"/>
        <v>0</v>
      </c>
      <c r="H267" s="33">
        <f>MAX($G$10:G267)</f>
        <v>6</v>
      </c>
      <c r="I267" s="38">
        <f t="shared" si="43"/>
        <v>0</v>
      </c>
      <c r="J267" s="34">
        <f t="shared" si="44"/>
        <v>3</v>
      </c>
      <c r="K267" s="31">
        <f t="shared" si="45"/>
        <v>3</v>
      </c>
      <c r="L267" s="32">
        <f t="shared" ref="L267:L330" si="48">K267*F267</f>
        <v>6</v>
      </c>
      <c r="M267" s="57" t="s">
        <v>820</v>
      </c>
      <c r="N267" s="58">
        <v>0</v>
      </c>
      <c r="O267" s="34">
        <f t="shared" ref="O267:O330" si="49">K267*N267</f>
        <v>0</v>
      </c>
      <c r="P267" s="35">
        <f t="shared" ref="P267:P330" si="50">O267-L267</f>
        <v>-6</v>
      </c>
      <c r="Q267" s="42">
        <f t="shared" si="46"/>
        <v>23.500000000000078</v>
      </c>
      <c r="R267" s="60"/>
      <c r="S267" s="41">
        <f t="shared" si="47"/>
        <v>173.50000000000006</v>
      </c>
      <c r="T267" s="30">
        <f t="shared" ref="T267:T330" si="51">IF(T266+P267&gt;0,0,T266+P267)</f>
        <v>-26.199999999999896</v>
      </c>
      <c r="U267" s="36">
        <f t="shared" ref="U267:U330" si="52">IF(T267&lt;0,U266,S267/$D$3)</f>
        <v>1.3313333333333335</v>
      </c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</row>
    <row r="268" spans="1:33" x14ac:dyDescent="0.25">
      <c r="A268" s="49"/>
      <c r="B268" s="27">
        <f t="shared" ref="B268:B331" si="53">IF(AND(C268&gt;0,E268&gt;0),B267+1,B267)</f>
        <v>259</v>
      </c>
      <c r="C268" s="55">
        <v>40725</v>
      </c>
      <c r="D268" s="56" t="s">
        <v>1675</v>
      </c>
      <c r="E268" s="59" t="s">
        <v>80</v>
      </c>
      <c r="F268" s="56">
        <v>2</v>
      </c>
      <c r="G268" s="37">
        <f t="shared" ref="G268:G331" si="54">IF(AND(C268&gt;0,E268&gt;0),IF(N267&gt;1,0,G267+1),"")</f>
        <v>1</v>
      </c>
      <c r="H268" s="33">
        <f>MAX($G$10:G268)</f>
        <v>6</v>
      </c>
      <c r="I268" s="38">
        <f t="shared" ref="I268:I331" si="55">IFERROR(G268/H268,0)</f>
        <v>0.16666666666666666</v>
      </c>
      <c r="J268" s="34">
        <f t="shared" ref="J268:J331" si="56">IF(S267&lt;$D$3,IF($D$5="non",$D$4+G268,($D$4+G268)*U267),IF($D$5="non",$D$4+G268,($D$4+G268)*U267+G268))</f>
        <v>4</v>
      </c>
      <c r="K268" s="31">
        <f t="shared" ref="K268:K331" si="57">IF(AND(C268&gt;0,E268&gt;0),IF(OR(I268&lt;=34%,AND(I268&gt;=70%,I268&lt;=100%)),IF(AND($D$5="oui",ROUNDUP(J268,0)&gt;$E$6),$E$6,ROUNDUP(J268,0)),0),0)</f>
        <v>4</v>
      </c>
      <c r="L268" s="32">
        <f t="shared" si="48"/>
        <v>8</v>
      </c>
      <c r="M268" s="57" t="s">
        <v>822</v>
      </c>
      <c r="N268" s="58">
        <v>0</v>
      </c>
      <c r="O268" s="34">
        <f t="shared" si="49"/>
        <v>0</v>
      </c>
      <c r="P268" s="35">
        <f t="shared" si="50"/>
        <v>-8</v>
      </c>
      <c r="Q268" s="42">
        <f t="shared" ref="Q268:Q331" si="58">Q267+P268</f>
        <v>15.500000000000078</v>
      </c>
      <c r="R268" s="60"/>
      <c r="S268" s="41">
        <f t="shared" ref="S268:S331" si="59">S267+O268-L268+R268</f>
        <v>165.50000000000006</v>
      </c>
      <c r="T268" s="30">
        <f t="shared" si="51"/>
        <v>-34.199999999999896</v>
      </c>
      <c r="U268" s="36">
        <f t="shared" si="52"/>
        <v>1.3313333333333335</v>
      </c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</row>
    <row r="269" spans="1:33" x14ac:dyDescent="0.25">
      <c r="A269" s="49"/>
      <c r="B269" s="27">
        <f t="shared" si="53"/>
        <v>260</v>
      </c>
      <c r="C269" s="55">
        <v>40737</v>
      </c>
      <c r="D269" s="56" t="s">
        <v>313</v>
      </c>
      <c r="E269" s="59" t="s">
        <v>41</v>
      </c>
      <c r="F269" s="56">
        <v>2</v>
      </c>
      <c r="G269" s="37">
        <f t="shared" si="54"/>
        <v>2</v>
      </c>
      <c r="H269" s="33">
        <f>MAX($G$10:G269)</f>
        <v>6</v>
      </c>
      <c r="I269" s="38">
        <f t="shared" si="55"/>
        <v>0.33333333333333331</v>
      </c>
      <c r="J269" s="34">
        <f t="shared" si="56"/>
        <v>5</v>
      </c>
      <c r="K269" s="31">
        <f t="shared" si="57"/>
        <v>5</v>
      </c>
      <c r="L269" s="32">
        <f t="shared" si="48"/>
        <v>10</v>
      </c>
      <c r="M269" s="57" t="s">
        <v>824</v>
      </c>
      <c r="N269" s="58">
        <v>3.1</v>
      </c>
      <c r="O269" s="34">
        <f t="shared" si="49"/>
        <v>15.5</v>
      </c>
      <c r="P269" s="35">
        <f t="shared" si="50"/>
        <v>5.5</v>
      </c>
      <c r="Q269" s="42">
        <f t="shared" si="58"/>
        <v>21.000000000000078</v>
      </c>
      <c r="R269" s="60"/>
      <c r="S269" s="41">
        <f t="shared" si="59"/>
        <v>171.00000000000006</v>
      </c>
      <c r="T269" s="30">
        <f t="shared" si="51"/>
        <v>-28.699999999999896</v>
      </c>
      <c r="U269" s="36">
        <f t="shared" si="52"/>
        <v>1.3313333333333335</v>
      </c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</row>
    <row r="270" spans="1:33" x14ac:dyDescent="0.25">
      <c r="A270" s="49"/>
      <c r="B270" s="27">
        <f t="shared" si="53"/>
        <v>261</v>
      </c>
      <c r="C270" s="55">
        <v>40754</v>
      </c>
      <c r="D270" s="56" t="s">
        <v>311</v>
      </c>
      <c r="E270" s="59" t="s">
        <v>124</v>
      </c>
      <c r="F270" s="56">
        <v>2</v>
      </c>
      <c r="G270" s="37">
        <f t="shared" si="54"/>
        <v>0</v>
      </c>
      <c r="H270" s="33">
        <f>MAX($G$10:G270)</f>
        <v>6</v>
      </c>
      <c r="I270" s="38">
        <f t="shared" si="55"/>
        <v>0</v>
      </c>
      <c r="J270" s="34">
        <f t="shared" si="56"/>
        <v>3</v>
      </c>
      <c r="K270" s="31">
        <f t="shared" si="57"/>
        <v>3</v>
      </c>
      <c r="L270" s="32">
        <f t="shared" si="48"/>
        <v>6</v>
      </c>
      <c r="M270" s="57" t="s">
        <v>826</v>
      </c>
      <c r="N270" s="58">
        <v>0</v>
      </c>
      <c r="O270" s="34">
        <f t="shared" si="49"/>
        <v>0</v>
      </c>
      <c r="P270" s="35">
        <f t="shared" si="50"/>
        <v>-6</v>
      </c>
      <c r="Q270" s="42">
        <f t="shared" si="58"/>
        <v>15.000000000000078</v>
      </c>
      <c r="R270" s="60"/>
      <c r="S270" s="41">
        <f t="shared" si="59"/>
        <v>165.00000000000006</v>
      </c>
      <c r="T270" s="30">
        <f t="shared" si="51"/>
        <v>-34.699999999999896</v>
      </c>
      <c r="U270" s="36">
        <f t="shared" si="52"/>
        <v>1.3313333333333335</v>
      </c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</row>
    <row r="271" spans="1:33" x14ac:dyDescent="0.25">
      <c r="A271" s="49"/>
      <c r="B271" s="27">
        <f t="shared" si="53"/>
        <v>262</v>
      </c>
      <c r="C271" s="55">
        <v>40758</v>
      </c>
      <c r="D271" s="56" t="s">
        <v>313</v>
      </c>
      <c r="E271" s="59" t="s">
        <v>273</v>
      </c>
      <c r="F271" s="56">
        <v>2</v>
      </c>
      <c r="G271" s="37">
        <f t="shared" si="54"/>
        <v>1</v>
      </c>
      <c r="H271" s="33">
        <f>MAX($G$10:G271)</f>
        <v>6</v>
      </c>
      <c r="I271" s="38">
        <f t="shared" si="55"/>
        <v>0.16666666666666666</v>
      </c>
      <c r="J271" s="34">
        <f t="shared" si="56"/>
        <v>4</v>
      </c>
      <c r="K271" s="31">
        <f t="shared" si="57"/>
        <v>4</v>
      </c>
      <c r="L271" s="32">
        <f t="shared" si="48"/>
        <v>8</v>
      </c>
      <c r="M271" s="57" t="s">
        <v>828</v>
      </c>
      <c r="N271" s="58">
        <v>4.8</v>
      </c>
      <c r="O271" s="34">
        <f t="shared" si="49"/>
        <v>19.2</v>
      </c>
      <c r="P271" s="35">
        <f t="shared" si="50"/>
        <v>11.2</v>
      </c>
      <c r="Q271" s="42">
        <f t="shared" si="58"/>
        <v>26.200000000000077</v>
      </c>
      <c r="R271" s="60"/>
      <c r="S271" s="41">
        <f t="shared" si="59"/>
        <v>176.20000000000005</v>
      </c>
      <c r="T271" s="30">
        <f t="shared" si="51"/>
        <v>-23.499999999999897</v>
      </c>
      <c r="U271" s="36">
        <f t="shared" si="52"/>
        <v>1.3313333333333335</v>
      </c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</row>
    <row r="272" spans="1:33" x14ac:dyDescent="0.25">
      <c r="A272" s="49"/>
      <c r="B272" s="27">
        <f t="shared" si="53"/>
        <v>263</v>
      </c>
      <c r="C272" s="55">
        <v>40760</v>
      </c>
      <c r="D272" s="56" t="s">
        <v>1677</v>
      </c>
      <c r="E272" s="59" t="s">
        <v>137</v>
      </c>
      <c r="F272" s="56">
        <v>2</v>
      </c>
      <c r="G272" s="37">
        <f t="shared" si="54"/>
        <v>0</v>
      </c>
      <c r="H272" s="33">
        <f>MAX($G$10:G272)</f>
        <v>6</v>
      </c>
      <c r="I272" s="38">
        <f t="shared" si="55"/>
        <v>0</v>
      </c>
      <c r="J272" s="34">
        <f t="shared" si="56"/>
        <v>3</v>
      </c>
      <c r="K272" s="31">
        <f t="shared" si="57"/>
        <v>3</v>
      </c>
      <c r="L272" s="32">
        <f t="shared" si="48"/>
        <v>6</v>
      </c>
      <c r="M272" s="57" t="s">
        <v>830</v>
      </c>
      <c r="N272" s="58">
        <v>0</v>
      </c>
      <c r="O272" s="34">
        <f t="shared" si="49"/>
        <v>0</v>
      </c>
      <c r="P272" s="35">
        <f t="shared" si="50"/>
        <v>-6</v>
      </c>
      <c r="Q272" s="42">
        <f t="shared" si="58"/>
        <v>20.200000000000077</v>
      </c>
      <c r="R272" s="60"/>
      <c r="S272" s="41">
        <f t="shared" si="59"/>
        <v>170.20000000000005</v>
      </c>
      <c r="T272" s="30">
        <f t="shared" si="51"/>
        <v>-29.499999999999897</v>
      </c>
      <c r="U272" s="36">
        <f t="shared" si="52"/>
        <v>1.3313333333333335</v>
      </c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</row>
    <row r="273" spans="1:33" x14ac:dyDescent="0.25">
      <c r="A273" s="49"/>
      <c r="B273" s="27">
        <f t="shared" si="53"/>
        <v>264</v>
      </c>
      <c r="C273" s="55">
        <v>40772</v>
      </c>
      <c r="D273" s="56" t="s">
        <v>313</v>
      </c>
      <c r="E273" s="59" t="s">
        <v>259</v>
      </c>
      <c r="F273" s="56">
        <v>2</v>
      </c>
      <c r="G273" s="37">
        <f t="shared" si="54"/>
        <v>1</v>
      </c>
      <c r="H273" s="33">
        <f>MAX($G$10:G273)</f>
        <v>6</v>
      </c>
      <c r="I273" s="38">
        <f t="shared" si="55"/>
        <v>0.16666666666666666</v>
      </c>
      <c r="J273" s="34">
        <f t="shared" si="56"/>
        <v>4</v>
      </c>
      <c r="K273" s="31">
        <f t="shared" si="57"/>
        <v>4</v>
      </c>
      <c r="L273" s="32">
        <f t="shared" si="48"/>
        <v>8</v>
      </c>
      <c r="M273" s="57" t="s">
        <v>832</v>
      </c>
      <c r="N273" s="58">
        <v>2</v>
      </c>
      <c r="O273" s="34">
        <f t="shared" si="49"/>
        <v>8</v>
      </c>
      <c r="P273" s="35">
        <f t="shared" si="50"/>
        <v>0</v>
      </c>
      <c r="Q273" s="42">
        <f t="shared" si="58"/>
        <v>20.200000000000077</v>
      </c>
      <c r="R273" s="60"/>
      <c r="S273" s="41">
        <f t="shared" si="59"/>
        <v>170.20000000000005</v>
      </c>
      <c r="T273" s="30">
        <f t="shared" si="51"/>
        <v>-29.499999999999897</v>
      </c>
      <c r="U273" s="36">
        <f t="shared" si="52"/>
        <v>1.3313333333333335</v>
      </c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</row>
    <row r="274" spans="1:33" x14ac:dyDescent="0.25">
      <c r="A274" s="49"/>
      <c r="B274" s="27">
        <f t="shared" si="53"/>
        <v>265</v>
      </c>
      <c r="C274" s="55">
        <v>40788</v>
      </c>
      <c r="D274" s="56" t="s">
        <v>1675</v>
      </c>
      <c r="E274" s="59" t="s">
        <v>834</v>
      </c>
      <c r="F274" s="56">
        <v>2</v>
      </c>
      <c r="G274" s="37">
        <f t="shared" si="54"/>
        <v>0</v>
      </c>
      <c r="H274" s="33">
        <f>MAX($G$10:G274)</f>
        <v>6</v>
      </c>
      <c r="I274" s="38">
        <f t="shared" si="55"/>
        <v>0</v>
      </c>
      <c r="J274" s="34">
        <f t="shared" si="56"/>
        <v>3</v>
      </c>
      <c r="K274" s="31">
        <f t="shared" si="57"/>
        <v>3</v>
      </c>
      <c r="L274" s="32">
        <f t="shared" si="48"/>
        <v>6</v>
      </c>
      <c r="M274" s="57" t="s">
        <v>835</v>
      </c>
      <c r="N274" s="58">
        <v>0</v>
      </c>
      <c r="O274" s="34">
        <f t="shared" si="49"/>
        <v>0</v>
      </c>
      <c r="P274" s="35">
        <f t="shared" si="50"/>
        <v>-6</v>
      </c>
      <c r="Q274" s="42">
        <f t="shared" si="58"/>
        <v>14.200000000000077</v>
      </c>
      <c r="R274" s="60"/>
      <c r="S274" s="41">
        <f t="shared" si="59"/>
        <v>164.20000000000005</v>
      </c>
      <c r="T274" s="30">
        <f t="shared" si="51"/>
        <v>-35.499999999999901</v>
      </c>
      <c r="U274" s="36">
        <f t="shared" si="52"/>
        <v>1.3313333333333335</v>
      </c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</row>
    <row r="275" spans="1:33" x14ac:dyDescent="0.25">
      <c r="A275" s="49"/>
      <c r="B275" s="27">
        <f t="shared" si="53"/>
        <v>266</v>
      </c>
      <c r="C275" s="55">
        <v>40805</v>
      </c>
      <c r="D275" s="56" t="s">
        <v>313</v>
      </c>
      <c r="E275" s="59" t="s">
        <v>104</v>
      </c>
      <c r="F275" s="56">
        <v>2</v>
      </c>
      <c r="G275" s="37">
        <f t="shared" si="54"/>
        <v>1</v>
      </c>
      <c r="H275" s="33">
        <f>MAX($G$10:G275)</f>
        <v>6</v>
      </c>
      <c r="I275" s="38">
        <f t="shared" si="55"/>
        <v>0.16666666666666666</v>
      </c>
      <c r="J275" s="34">
        <f t="shared" si="56"/>
        <v>4</v>
      </c>
      <c r="K275" s="31">
        <f t="shared" si="57"/>
        <v>4</v>
      </c>
      <c r="L275" s="32">
        <f t="shared" si="48"/>
        <v>8</v>
      </c>
      <c r="M275" s="57" t="s">
        <v>837</v>
      </c>
      <c r="N275" s="58">
        <v>3</v>
      </c>
      <c r="O275" s="34">
        <f t="shared" si="49"/>
        <v>12</v>
      </c>
      <c r="P275" s="35">
        <f t="shared" si="50"/>
        <v>4</v>
      </c>
      <c r="Q275" s="42">
        <f t="shared" si="58"/>
        <v>18.200000000000077</v>
      </c>
      <c r="R275" s="60"/>
      <c r="S275" s="41">
        <f t="shared" si="59"/>
        <v>168.20000000000005</v>
      </c>
      <c r="T275" s="30">
        <f t="shared" si="51"/>
        <v>-31.499999999999901</v>
      </c>
      <c r="U275" s="36">
        <f t="shared" si="52"/>
        <v>1.3313333333333335</v>
      </c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</row>
    <row r="276" spans="1:33" x14ac:dyDescent="0.25">
      <c r="A276" s="49"/>
      <c r="B276" s="27">
        <f t="shared" si="53"/>
        <v>267</v>
      </c>
      <c r="C276" s="55">
        <v>40807</v>
      </c>
      <c r="D276" s="56" t="s">
        <v>313</v>
      </c>
      <c r="E276" s="59" t="s">
        <v>532</v>
      </c>
      <c r="F276" s="56">
        <v>2</v>
      </c>
      <c r="G276" s="37">
        <f t="shared" si="54"/>
        <v>0</v>
      </c>
      <c r="H276" s="33">
        <f>MAX($G$10:G276)</f>
        <v>6</v>
      </c>
      <c r="I276" s="38">
        <f t="shared" si="55"/>
        <v>0</v>
      </c>
      <c r="J276" s="34">
        <f t="shared" si="56"/>
        <v>3</v>
      </c>
      <c r="K276" s="31">
        <f t="shared" si="57"/>
        <v>3</v>
      </c>
      <c r="L276" s="32">
        <f t="shared" si="48"/>
        <v>6</v>
      </c>
      <c r="M276" s="57" t="s">
        <v>839</v>
      </c>
      <c r="N276" s="58">
        <v>4.2</v>
      </c>
      <c r="O276" s="34">
        <f t="shared" si="49"/>
        <v>12.600000000000001</v>
      </c>
      <c r="P276" s="35">
        <f t="shared" si="50"/>
        <v>6.6000000000000014</v>
      </c>
      <c r="Q276" s="42">
        <f t="shared" si="58"/>
        <v>24.800000000000079</v>
      </c>
      <c r="R276" s="60"/>
      <c r="S276" s="41">
        <f t="shared" si="59"/>
        <v>174.80000000000004</v>
      </c>
      <c r="T276" s="30">
        <f t="shared" si="51"/>
        <v>-24.899999999999899</v>
      </c>
      <c r="U276" s="36">
        <f t="shared" si="52"/>
        <v>1.3313333333333335</v>
      </c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</row>
    <row r="277" spans="1:33" x14ac:dyDescent="0.25">
      <c r="A277" s="49"/>
      <c r="B277" s="27">
        <f t="shared" si="53"/>
        <v>268</v>
      </c>
      <c r="C277" s="55">
        <v>40808</v>
      </c>
      <c r="D277" s="56" t="s">
        <v>313</v>
      </c>
      <c r="E277" s="59" t="s">
        <v>100</v>
      </c>
      <c r="F277" s="56">
        <v>2</v>
      </c>
      <c r="G277" s="37">
        <f t="shared" si="54"/>
        <v>0</v>
      </c>
      <c r="H277" s="33">
        <f>MAX($G$10:G277)</f>
        <v>6</v>
      </c>
      <c r="I277" s="38">
        <f t="shared" si="55"/>
        <v>0</v>
      </c>
      <c r="J277" s="34">
        <f t="shared" si="56"/>
        <v>3</v>
      </c>
      <c r="K277" s="31">
        <f t="shared" si="57"/>
        <v>3</v>
      </c>
      <c r="L277" s="32">
        <f t="shared" si="48"/>
        <v>6</v>
      </c>
      <c r="M277" s="57" t="s">
        <v>841</v>
      </c>
      <c r="N277" s="58">
        <v>0</v>
      </c>
      <c r="O277" s="34">
        <f t="shared" si="49"/>
        <v>0</v>
      </c>
      <c r="P277" s="35">
        <f t="shared" si="50"/>
        <v>-6</v>
      </c>
      <c r="Q277" s="42">
        <f t="shared" si="58"/>
        <v>18.800000000000079</v>
      </c>
      <c r="R277" s="60"/>
      <c r="S277" s="41">
        <f t="shared" si="59"/>
        <v>168.80000000000004</v>
      </c>
      <c r="T277" s="30">
        <f t="shared" si="51"/>
        <v>-30.899999999999899</v>
      </c>
      <c r="U277" s="36">
        <f t="shared" si="52"/>
        <v>1.3313333333333335</v>
      </c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</row>
    <row r="278" spans="1:33" x14ac:dyDescent="0.25">
      <c r="A278" s="49"/>
      <c r="B278" s="27">
        <f t="shared" si="53"/>
        <v>269</v>
      </c>
      <c r="C278" s="55">
        <v>40819</v>
      </c>
      <c r="D278" s="56" t="s">
        <v>313</v>
      </c>
      <c r="E278" s="59" t="s">
        <v>168</v>
      </c>
      <c r="F278" s="56">
        <v>2</v>
      </c>
      <c r="G278" s="37">
        <f t="shared" si="54"/>
        <v>1</v>
      </c>
      <c r="H278" s="33">
        <f>MAX($G$10:G278)</f>
        <v>6</v>
      </c>
      <c r="I278" s="38">
        <f t="shared" si="55"/>
        <v>0.16666666666666666</v>
      </c>
      <c r="J278" s="34">
        <f t="shared" si="56"/>
        <v>4</v>
      </c>
      <c r="K278" s="31">
        <f t="shared" si="57"/>
        <v>4</v>
      </c>
      <c r="L278" s="32">
        <f t="shared" si="48"/>
        <v>8</v>
      </c>
      <c r="M278" s="57" t="s">
        <v>843</v>
      </c>
      <c r="N278" s="58">
        <v>2.2000000000000002</v>
      </c>
      <c r="O278" s="34">
        <f t="shared" si="49"/>
        <v>8.8000000000000007</v>
      </c>
      <c r="P278" s="35">
        <f t="shared" si="50"/>
        <v>0.80000000000000071</v>
      </c>
      <c r="Q278" s="42">
        <f t="shared" si="58"/>
        <v>19.60000000000008</v>
      </c>
      <c r="R278" s="60"/>
      <c r="S278" s="41">
        <f t="shared" si="59"/>
        <v>169.60000000000005</v>
      </c>
      <c r="T278" s="30">
        <f t="shared" si="51"/>
        <v>-30.099999999999898</v>
      </c>
      <c r="U278" s="36">
        <f t="shared" si="52"/>
        <v>1.3313333333333335</v>
      </c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</row>
    <row r="279" spans="1:33" x14ac:dyDescent="0.25">
      <c r="A279" s="49"/>
      <c r="B279" s="27">
        <f t="shared" si="53"/>
        <v>270</v>
      </c>
      <c r="C279" s="55">
        <v>40833</v>
      </c>
      <c r="D279" s="56" t="s">
        <v>313</v>
      </c>
      <c r="E279" s="59" t="s">
        <v>139</v>
      </c>
      <c r="F279" s="56">
        <v>2</v>
      </c>
      <c r="G279" s="37">
        <f t="shared" si="54"/>
        <v>0</v>
      </c>
      <c r="H279" s="33">
        <f>MAX($G$10:G279)</f>
        <v>6</v>
      </c>
      <c r="I279" s="38">
        <f t="shared" si="55"/>
        <v>0</v>
      </c>
      <c r="J279" s="34">
        <f t="shared" si="56"/>
        <v>3</v>
      </c>
      <c r="K279" s="31">
        <f t="shared" si="57"/>
        <v>3</v>
      </c>
      <c r="L279" s="32">
        <f t="shared" si="48"/>
        <v>6</v>
      </c>
      <c r="M279" s="57" t="s">
        <v>845</v>
      </c>
      <c r="N279" s="58">
        <v>5.6</v>
      </c>
      <c r="O279" s="34">
        <f t="shared" si="49"/>
        <v>16.799999999999997</v>
      </c>
      <c r="P279" s="35">
        <f t="shared" si="50"/>
        <v>10.799999999999997</v>
      </c>
      <c r="Q279" s="42">
        <f t="shared" si="58"/>
        <v>30.400000000000077</v>
      </c>
      <c r="R279" s="60"/>
      <c r="S279" s="41">
        <f t="shared" si="59"/>
        <v>180.40000000000003</v>
      </c>
      <c r="T279" s="30">
        <f t="shared" si="51"/>
        <v>-19.299999999999901</v>
      </c>
      <c r="U279" s="36">
        <f t="shared" si="52"/>
        <v>1.3313333333333335</v>
      </c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</row>
    <row r="280" spans="1:33" x14ac:dyDescent="0.25">
      <c r="A280" s="49"/>
      <c r="B280" s="27">
        <f t="shared" si="53"/>
        <v>271</v>
      </c>
      <c r="C280" s="55">
        <v>40851</v>
      </c>
      <c r="D280" s="56" t="s">
        <v>1677</v>
      </c>
      <c r="E280" s="59" t="s">
        <v>245</v>
      </c>
      <c r="F280" s="56">
        <v>2</v>
      </c>
      <c r="G280" s="37">
        <f t="shared" si="54"/>
        <v>0</v>
      </c>
      <c r="H280" s="33">
        <f>MAX($G$10:G280)</f>
        <v>6</v>
      </c>
      <c r="I280" s="38">
        <f t="shared" si="55"/>
        <v>0</v>
      </c>
      <c r="J280" s="34">
        <f t="shared" si="56"/>
        <v>3</v>
      </c>
      <c r="K280" s="31">
        <f t="shared" si="57"/>
        <v>3</v>
      </c>
      <c r="L280" s="32">
        <f t="shared" si="48"/>
        <v>6</v>
      </c>
      <c r="M280" s="57" t="s">
        <v>847</v>
      </c>
      <c r="N280" s="58">
        <v>2</v>
      </c>
      <c r="O280" s="34">
        <f t="shared" si="49"/>
        <v>6</v>
      </c>
      <c r="P280" s="35">
        <f t="shared" si="50"/>
        <v>0</v>
      </c>
      <c r="Q280" s="42">
        <f t="shared" si="58"/>
        <v>30.400000000000077</v>
      </c>
      <c r="R280" s="60"/>
      <c r="S280" s="41">
        <f t="shared" si="59"/>
        <v>180.40000000000003</v>
      </c>
      <c r="T280" s="30">
        <f t="shared" si="51"/>
        <v>-19.299999999999901</v>
      </c>
      <c r="U280" s="36">
        <f t="shared" si="52"/>
        <v>1.3313333333333335</v>
      </c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</row>
    <row r="281" spans="1:33" x14ac:dyDescent="0.25">
      <c r="A281" s="49"/>
      <c r="B281" s="27">
        <f t="shared" si="53"/>
        <v>272</v>
      </c>
      <c r="C281" s="55">
        <v>40854</v>
      </c>
      <c r="D281" s="56" t="s">
        <v>313</v>
      </c>
      <c r="E281" s="59" t="s">
        <v>288</v>
      </c>
      <c r="F281" s="56">
        <v>2</v>
      </c>
      <c r="G281" s="37">
        <f t="shared" si="54"/>
        <v>0</v>
      </c>
      <c r="H281" s="33">
        <f>MAX($G$10:G281)</f>
        <v>6</v>
      </c>
      <c r="I281" s="38">
        <f t="shared" si="55"/>
        <v>0</v>
      </c>
      <c r="J281" s="34">
        <f t="shared" si="56"/>
        <v>3</v>
      </c>
      <c r="K281" s="31">
        <f t="shared" si="57"/>
        <v>3</v>
      </c>
      <c r="L281" s="32">
        <f t="shared" si="48"/>
        <v>6</v>
      </c>
      <c r="M281" s="57" t="s">
        <v>759</v>
      </c>
      <c r="N281" s="58">
        <v>3.7</v>
      </c>
      <c r="O281" s="34">
        <f t="shared" si="49"/>
        <v>11.100000000000001</v>
      </c>
      <c r="P281" s="35">
        <f t="shared" si="50"/>
        <v>5.1000000000000014</v>
      </c>
      <c r="Q281" s="42">
        <f t="shared" si="58"/>
        <v>35.500000000000078</v>
      </c>
      <c r="R281" s="60"/>
      <c r="S281" s="41">
        <f t="shared" si="59"/>
        <v>185.50000000000003</v>
      </c>
      <c r="T281" s="30">
        <f t="shared" si="51"/>
        <v>-14.1999999999999</v>
      </c>
      <c r="U281" s="36">
        <f t="shared" si="52"/>
        <v>1.3313333333333335</v>
      </c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</row>
    <row r="282" spans="1:33" x14ac:dyDescent="0.25">
      <c r="A282" s="49"/>
      <c r="B282" s="27">
        <f t="shared" si="53"/>
        <v>273</v>
      </c>
      <c r="C282" s="55">
        <v>40864</v>
      </c>
      <c r="D282" s="56" t="s">
        <v>313</v>
      </c>
      <c r="E282" s="59" t="s">
        <v>175</v>
      </c>
      <c r="F282" s="56">
        <v>2</v>
      </c>
      <c r="G282" s="37">
        <f t="shared" si="54"/>
        <v>0</v>
      </c>
      <c r="H282" s="33">
        <f>MAX($G$10:G282)</f>
        <v>6</v>
      </c>
      <c r="I282" s="38">
        <f t="shared" si="55"/>
        <v>0</v>
      </c>
      <c r="J282" s="34">
        <f t="shared" si="56"/>
        <v>3</v>
      </c>
      <c r="K282" s="31">
        <f t="shared" si="57"/>
        <v>3</v>
      </c>
      <c r="L282" s="32">
        <f t="shared" si="48"/>
        <v>6</v>
      </c>
      <c r="M282" s="57" t="s">
        <v>850</v>
      </c>
      <c r="N282" s="58">
        <v>9.6999999999999993</v>
      </c>
      <c r="O282" s="34">
        <f t="shared" si="49"/>
        <v>29.099999999999998</v>
      </c>
      <c r="P282" s="35">
        <f t="shared" si="50"/>
        <v>23.099999999999998</v>
      </c>
      <c r="Q282" s="42">
        <f t="shared" si="58"/>
        <v>58.60000000000008</v>
      </c>
      <c r="R282" s="60"/>
      <c r="S282" s="41">
        <f t="shared" si="59"/>
        <v>208.60000000000002</v>
      </c>
      <c r="T282" s="30">
        <f t="shared" si="51"/>
        <v>0</v>
      </c>
      <c r="U282" s="36">
        <f t="shared" si="52"/>
        <v>1.3906666666666667</v>
      </c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</row>
    <row r="283" spans="1:33" x14ac:dyDescent="0.25">
      <c r="A283" s="49"/>
      <c r="B283" s="27">
        <f t="shared" si="53"/>
        <v>274</v>
      </c>
      <c r="C283" s="55">
        <v>40865</v>
      </c>
      <c r="D283" s="56" t="s">
        <v>1675</v>
      </c>
      <c r="E283" s="59" t="s">
        <v>244</v>
      </c>
      <c r="F283" s="56">
        <v>2</v>
      </c>
      <c r="G283" s="37">
        <f t="shared" si="54"/>
        <v>0</v>
      </c>
      <c r="H283" s="33">
        <f>MAX($G$10:G283)</f>
        <v>6</v>
      </c>
      <c r="I283" s="38">
        <f t="shared" si="55"/>
        <v>0</v>
      </c>
      <c r="J283" s="34">
        <f t="shared" si="56"/>
        <v>3</v>
      </c>
      <c r="K283" s="31">
        <f t="shared" si="57"/>
        <v>3</v>
      </c>
      <c r="L283" s="32">
        <f t="shared" si="48"/>
        <v>6</v>
      </c>
      <c r="M283" s="57" t="s">
        <v>852</v>
      </c>
      <c r="N283" s="58">
        <v>3.4</v>
      </c>
      <c r="O283" s="34">
        <f t="shared" si="49"/>
        <v>10.199999999999999</v>
      </c>
      <c r="P283" s="35">
        <f t="shared" si="50"/>
        <v>4.1999999999999993</v>
      </c>
      <c r="Q283" s="42">
        <f t="shared" si="58"/>
        <v>62.800000000000082</v>
      </c>
      <c r="R283" s="60"/>
      <c r="S283" s="41">
        <f t="shared" si="59"/>
        <v>212.8</v>
      </c>
      <c r="T283" s="30">
        <f t="shared" si="51"/>
        <v>0</v>
      </c>
      <c r="U283" s="36">
        <f t="shared" si="52"/>
        <v>1.4186666666666667</v>
      </c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</row>
    <row r="284" spans="1:33" x14ac:dyDescent="0.25">
      <c r="A284" s="49"/>
      <c r="B284" s="27">
        <f t="shared" si="53"/>
        <v>275</v>
      </c>
      <c r="C284" s="55">
        <v>40875</v>
      </c>
      <c r="D284" s="56" t="s">
        <v>313</v>
      </c>
      <c r="E284" s="59" t="s">
        <v>219</v>
      </c>
      <c r="F284" s="56">
        <v>2</v>
      </c>
      <c r="G284" s="37">
        <f t="shared" si="54"/>
        <v>0</v>
      </c>
      <c r="H284" s="33">
        <f>MAX($G$10:G284)</f>
        <v>6</v>
      </c>
      <c r="I284" s="38">
        <f t="shared" si="55"/>
        <v>0</v>
      </c>
      <c r="J284" s="34">
        <f t="shared" si="56"/>
        <v>3</v>
      </c>
      <c r="K284" s="31">
        <f t="shared" si="57"/>
        <v>3</v>
      </c>
      <c r="L284" s="32">
        <f t="shared" si="48"/>
        <v>6</v>
      </c>
      <c r="M284" s="57" t="s">
        <v>854</v>
      </c>
      <c r="N284" s="58">
        <v>0</v>
      </c>
      <c r="O284" s="34">
        <f t="shared" si="49"/>
        <v>0</v>
      </c>
      <c r="P284" s="35">
        <f t="shared" si="50"/>
        <v>-6</v>
      </c>
      <c r="Q284" s="42">
        <f t="shared" si="58"/>
        <v>56.800000000000082</v>
      </c>
      <c r="R284" s="60"/>
      <c r="S284" s="41">
        <f t="shared" si="59"/>
        <v>206.8</v>
      </c>
      <c r="T284" s="30">
        <f t="shared" si="51"/>
        <v>-6</v>
      </c>
      <c r="U284" s="36">
        <f t="shared" si="52"/>
        <v>1.4186666666666667</v>
      </c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</row>
    <row r="285" spans="1:33" x14ac:dyDescent="0.25">
      <c r="A285" s="49"/>
      <c r="B285" s="27">
        <f t="shared" si="53"/>
        <v>276</v>
      </c>
      <c r="C285" s="55">
        <v>40892</v>
      </c>
      <c r="D285" s="56" t="s">
        <v>313</v>
      </c>
      <c r="E285" s="59" t="s">
        <v>23</v>
      </c>
      <c r="F285" s="56">
        <v>2</v>
      </c>
      <c r="G285" s="37">
        <f t="shared" si="54"/>
        <v>1</v>
      </c>
      <c r="H285" s="33">
        <f>MAX($G$10:G285)</f>
        <v>6</v>
      </c>
      <c r="I285" s="38">
        <f t="shared" si="55"/>
        <v>0.16666666666666666</v>
      </c>
      <c r="J285" s="34">
        <f t="shared" si="56"/>
        <v>4</v>
      </c>
      <c r="K285" s="31">
        <f t="shared" si="57"/>
        <v>4</v>
      </c>
      <c r="L285" s="32">
        <f t="shared" si="48"/>
        <v>8</v>
      </c>
      <c r="M285" s="57" t="s">
        <v>156</v>
      </c>
      <c r="N285" s="58">
        <v>0</v>
      </c>
      <c r="O285" s="34">
        <f t="shared" si="49"/>
        <v>0</v>
      </c>
      <c r="P285" s="35">
        <f t="shared" si="50"/>
        <v>-8</v>
      </c>
      <c r="Q285" s="42">
        <f t="shared" si="58"/>
        <v>48.800000000000082</v>
      </c>
      <c r="R285" s="60"/>
      <c r="S285" s="41">
        <f t="shared" si="59"/>
        <v>198.8</v>
      </c>
      <c r="T285" s="30">
        <f t="shared" si="51"/>
        <v>-14</v>
      </c>
      <c r="U285" s="36">
        <f t="shared" si="52"/>
        <v>1.4186666666666667</v>
      </c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</row>
    <row r="286" spans="1:33" x14ac:dyDescent="0.25">
      <c r="A286" s="49"/>
      <c r="B286" s="27">
        <f t="shared" si="53"/>
        <v>277</v>
      </c>
      <c r="C286" s="55">
        <v>40894</v>
      </c>
      <c r="D286" s="56" t="s">
        <v>311</v>
      </c>
      <c r="E286" s="59" t="s">
        <v>857</v>
      </c>
      <c r="F286" s="56">
        <v>2</v>
      </c>
      <c r="G286" s="37">
        <f t="shared" si="54"/>
        <v>2</v>
      </c>
      <c r="H286" s="33">
        <f>MAX($G$10:G286)</f>
        <v>6</v>
      </c>
      <c r="I286" s="38">
        <f t="shared" si="55"/>
        <v>0.33333333333333331</v>
      </c>
      <c r="J286" s="34">
        <f t="shared" si="56"/>
        <v>5</v>
      </c>
      <c r="K286" s="31">
        <f t="shared" si="57"/>
        <v>5</v>
      </c>
      <c r="L286" s="32">
        <f t="shared" si="48"/>
        <v>10</v>
      </c>
      <c r="M286" s="57" t="s">
        <v>858</v>
      </c>
      <c r="N286" s="58">
        <v>7.2</v>
      </c>
      <c r="O286" s="34">
        <f t="shared" si="49"/>
        <v>36</v>
      </c>
      <c r="P286" s="35">
        <f t="shared" si="50"/>
        <v>26</v>
      </c>
      <c r="Q286" s="42">
        <f t="shared" si="58"/>
        <v>74.800000000000082</v>
      </c>
      <c r="R286" s="60"/>
      <c r="S286" s="41">
        <f t="shared" si="59"/>
        <v>224.8</v>
      </c>
      <c r="T286" s="30">
        <f t="shared" si="51"/>
        <v>0</v>
      </c>
      <c r="U286" s="36">
        <f t="shared" si="52"/>
        <v>1.4986666666666668</v>
      </c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</row>
    <row r="287" spans="1:33" x14ac:dyDescent="0.25">
      <c r="A287" s="49"/>
      <c r="B287" s="27">
        <f t="shared" si="53"/>
        <v>278</v>
      </c>
      <c r="C287" s="55">
        <v>40898</v>
      </c>
      <c r="D287" s="56" t="s">
        <v>313</v>
      </c>
      <c r="E287" s="59" t="s">
        <v>25</v>
      </c>
      <c r="F287" s="56">
        <v>2</v>
      </c>
      <c r="G287" s="37">
        <f t="shared" si="54"/>
        <v>0</v>
      </c>
      <c r="H287" s="33">
        <f>MAX($G$10:G287)</f>
        <v>6</v>
      </c>
      <c r="I287" s="38">
        <f t="shared" si="55"/>
        <v>0</v>
      </c>
      <c r="J287" s="34">
        <f t="shared" si="56"/>
        <v>3</v>
      </c>
      <c r="K287" s="31">
        <f t="shared" si="57"/>
        <v>3</v>
      </c>
      <c r="L287" s="32">
        <f t="shared" si="48"/>
        <v>6</v>
      </c>
      <c r="M287" s="57" t="s">
        <v>860</v>
      </c>
      <c r="N287" s="58">
        <v>5.5</v>
      </c>
      <c r="O287" s="34">
        <f t="shared" si="49"/>
        <v>16.5</v>
      </c>
      <c r="P287" s="35">
        <f t="shared" si="50"/>
        <v>10.5</v>
      </c>
      <c r="Q287" s="42">
        <f t="shared" si="58"/>
        <v>85.300000000000082</v>
      </c>
      <c r="R287" s="60"/>
      <c r="S287" s="41">
        <f t="shared" si="59"/>
        <v>235.3</v>
      </c>
      <c r="T287" s="30">
        <f t="shared" si="51"/>
        <v>0</v>
      </c>
      <c r="U287" s="36">
        <f t="shared" si="52"/>
        <v>1.5686666666666667</v>
      </c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</row>
    <row r="288" spans="1:33" x14ac:dyDescent="0.25">
      <c r="A288" s="49"/>
      <c r="B288" s="27">
        <f t="shared" si="53"/>
        <v>279</v>
      </c>
      <c r="C288" s="55">
        <v>40902</v>
      </c>
      <c r="D288" s="56" t="s">
        <v>311</v>
      </c>
      <c r="E288" s="59" t="s">
        <v>85</v>
      </c>
      <c r="F288" s="56">
        <v>2</v>
      </c>
      <c r="G288" s="37">
        <f t="shared" si="54"/>
        <v>0</v>
      </c>
      <c r="H288" s="33">
        <f>MAX($G$10:G288)</f>
        <v>6</v>
      </c>
      <c r="I288" s="38">
        <f t="shared" si="55"/>
        <v>0</v>
      </c>
      <c r="J288" s="34">
        <f t="shared" si="56"/>
        <v>3</v>
      </c>
      <c r="K288" s="31">
        <f t="shared" si="57"/>
        <v>3</v>
      </c>
      <c r="L288" s="32">
        <f t="shared" si="48"/>
        <v>6</v>
      </c>
      <c r="M288" s="57" t="s">
        <v>862</v>
      </c>
      <c r="N288" s="58">
        <v>0</v>
      </c>
      <c r="O288" s="34">
        <f t="shared" si="49"/>
        <v>0</v>
      </c>
      <c r="P288" s="35">
        <f t="shared" si="50"/>
        <v>-6</v>
      </c>
      <c r="Q288" s="42">
        <f t="shared" si="58"/>
        <v>79.300000000000082</v>
      </c>
      <c r="R288" s="60"/>
      <c r="S288" s="41">
        <f t="shared" si="59"/>
        <v>229.3</v>
      </c>
      <c r="T288" s="30">
        <f t="shared" si="51"/>
        <v>-6</v>
      </c>
      <c r="U288" s="36">
        <f t="shared" si="52"/>
        <v>1.5686666666666667</v>
      </c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</row>
    <row r="289" spans="1:33" x14ac:dyDescent="0.25">
      <c r="A289" s="49"/>
      <c r="B289" s="27">
        <f t="shared" si="53"/>
        <v>280</v>
      </c>
      <c r="C289" s="55">
        <v>40907</v>
      </c>
      <c r="D289" s="56" t="s">
        <v>313</v>
      </c>
      <c r="E289" s="59" t="s">
        <v>135</v>
      </c>
      <c r="F289" s="56">
        <v>2</v>
      </c>
      <c r="G289" s="37">
        <f t="shared" si="54"/>
        <v>1</v>
      </c>
      <c r="H289" s="33">
        <f>MAX($G$10:G289)</f>
        <v>6</v>
      </c>
      <c r="I289" s="38">
        <f t="shared" si="55"/>
        <v>0.16666666666666666</v>
      </c>
      <c r="J289" s="34">
        <f t="shared" si="56"/>
        <v>4</v>
      </c>
      <c r="K289" s="31">
        <f t="shared" si="57"/>
        <v>4</v>
      </c>
      <c r="L289" s="32">
        <f t="shared" si="48"/>
        <v>8</v>
      </c>
      <c r="M289" s="57" t="s">
        <v>864</v>
      </c>
      <c r="N289" s="58">
        <v>16.899999999999999</v>
      </c>
      <c r="O289" s="34">
        <f t="shared" si="49"/>
        <v>67.599999999999994</v>
      </c>
      <c r="P289" s="35">
        <f t="shared" si="50"/>
        <v>59.599999999999994</v>
      </c>
      <c r="Q289" s="42">
        <f t="shared" si="58"/>
        <v>138.90000000000009</v>
      </c>
      <c r="R289" s="60"/>
      <c r="S289" s="41">
        <f t="shared" si="59"/>
        <v>288.89999999999998</v>
      </c>
      <c r="T289" s="30">
        <f t="shared" si="51"/>
        <v>0</v>
      </c>
      <c r="U289" s="36">
        <f t="shared" si="52"/>
        <v>1.9259999999999999</v>
      </c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</row>
    <row r="290" spans="1:33" x14ac:dyDescent="0.25">
      <c r="A290" s="49"/>
      <c r="B290" s="27">
        <f t="shared" si="53"/>
        <v>281</v>
      </c>
      <c r="C290" s="55">
        <v>40909</v>
      </c>
      <c r="D290" s="56" t="s">
        <v>311</v>
      </c>
      <c r="E290" s="59" t="s">
        <v>164</v>
      </c>
      <c r="F290" s="56">
        <v>2</v>
      </c>
      <c r="G290" s="37">
        <f t="shared" si="54"/>
        <v>0</v>
      </c>
      <c r="H290" s="33">
        <f>MAX($G$10:G290)</f>
        <v>6</v>
      </c>
      <c r="I290" s="38">
        <f t="shared" si="55"/>
        <v>0</v>
      </c>
      <c r="J290" s="34">
        <f t="shared" si="56"/>
        <v>3</v>
      </c>
      <c r="K290" s="31">
        <f t="shared" si="57"/>
        <v>3</v>
      </c>
      <c r="L290" s="32">
        <f t="shared" si="48"/>
        <v>6</v>
      </c>
      <c r="M290" s="57" t="s">
        <v>866</v>
      </c>
      <c r="N290" s="58">
        <v>1.4</v>
      </c>
      <c r="O290" s="34">
        <f t="shared" si="49"/>
        <v>4.1999999999999993</v>
      </c>
      <c r="P290" s="35">
        <f t="shared" si="50"/>
        <v>-1.8000000000000007</v>
      </c>
      <c r="Q290" s="42">
        <f t="shared" si="58"/>
        <v>137.10000000000008</v>
      </c>
      <c r="R290" s="60"/>
      <c r="S290" s="41">
        <f t="shared" si="59"/>
        <v>287.09999999999997</v>
      </c>
      <c r="T290" s="30">
        <f t="shared" si="51"/>
        <v>-1.8000000000000007</v>
      </c>
      <c r="U290" s="36">
        <f t="shared" si="52"/>
        <v>1.9259999999999999</v>
      </c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</row>
    <row r="291" spans="1:33" x14ac:dyDescent="0.25">
      <c r="A291" s="49"/>
      <c r="B291" s="27">
        <f t="shared" si="53"/>
        <v>282</v>
      </c>
      <c r="C291" s="55">
        <v>40912</v>
      </c>
      <c r="D291" s="56" t="s">
        <v>313</v>
      </c>
      <c r="E291" s="59" t="s">
        <v>265</v>
      </c>
      <c r="F291" s="56">
        <v>2</v>
      </c>
      <c r="G291" s="37">
        <f t="shared" si="54"/>
        <v>0</v>
      </c>
      <c r="H291" s="33">
        <f>MAX($G$10:G291)</f>
        <v>6</v>
      </c>
      <c r="I291" s="38">
        <f t="shared" si="55"/>
        <v>0</v>
      </c>
      <c r="J291" s="34">
        <f t="shared" si="56"/>
        <v>3</v>
      </c>
      <c r="K291" s="31">
        <f t="shared" si="57"/>
        <v>3</v>
      </c>
      <c r="L291" s="32">
        <f t="shared" si="48"/>
        <v>6</v>
      </c>
      <c r="M291" s="57" t="s">
        <v>868</v>
      </c>
      <c r="N291" s="58">
        <v>0</v>
      </c>
      <c r="O291" s="34">
        <f t="shared" si="49"/>
        <v>0</v>
      </c>
      <c r="P291" s="35">
        <f t="shared" si="50"/>
        <v>-6</v>
      </c>
      <c r="Q291" s="42">
        <f t="shared" si="58"/>
        <v>131.10000000000008</v>
      </c>
      <c r="R291" s="60"/>
      <c r="S291" s="41">
        <f t="shared" si="59"/>
        <v>281.09999999999997</v>
      </c>
      <c r="T291" s="30">
        <f t="shared" si="51"/>
        <v>-7.8000000000000007</v>
      </c>
      <c r="U291" s="36">
        <f t="shared" si="52"/>
        <v>1.9259999999999999</v>
      </c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</row>
    <row r="292" spans="1:33" x14ac:dyDescent="0.25">
      <c r="A292" s="49"/>
      <c r="B292" s="27">
        <f t="shared" si="53"/>
        <v>283</v>
      </c>
      <c r="C292" s="55">
        <v>40916</v>
      </c>
      <c r="D292" s="56" t="s">
        <v>311</v>
      </c>
      <c r="E292" s="59" t="s">
        <v>134</v>
      </c>
      <c r="F292" s="56">
        <v>2</v>
      </c>
      <c r="G292" s="37">
        <f t="shared" si="54"/>
        <v>1</v>
      </c>
      <c r="H292" s="33">
        <f>MAX($G$10:G292)</f>
        <v>6</v>
      </c>
      <c r="I292" s="38">
        <f t="shared" si="55"/>
        <v>0.16666666666666666</v>
      </c>
      <c r="J292" s="34">
        <f t="shared" si="56"/>
        <v>4</v>
      </c>
      <c r="K292" s="31">
        <f t="shared" si="57"/>
        <v>4</v>
      </c>
      <c r="L292" s="32">
        <f t="shared" si="48"/>
        <v>8</v>
      </c>
      <c r="M292" s="57" t="s">
        <v>870</v>
      </c>
      <c r="N292" s="58">
        <v>3.6</v>
      </c>
      <c r="O292" s="34">
        <f t="shared" si="49"/>
        <v>14.4</v>
      </c>
      <c r="P292" s="35">
        <f t="shared" si="50"/>
        <v>6.4</v>
      </c>
      <c r="Q292" s="42">
        <f t="shared" si="58"/>
        <v>137.50000000000009</v>
      </c>
      <c r="R292" s="60"/>
      <c r="S292" s="41">
        <f t="shared" si="59"/>
        <v>287.49999999999994</v>
      </c>
      <c r="T292" s="30">
        <f t="shared" si="51"/>
        <v>-1.4000000000000004</v>
      </c>
      <c r="U292" s="36">
        <f t="shared" si="52"/>
        <v>1.9259999999999999</v>
      </c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</row>
    <row r="293" spans="1:33" x14ac:dyDescent="0.25">
      <c r="A293" s="49"/>
      <c r="B293" s="27">
        <f t="shared" si="53"/>
        <v>284</v>
      </c>
      <c r="C293" s="55">
        <v>40920</v>
      </c>
      <c r="D293" s="56" t="s">
        <v>313</v>
      </c>
      <c r="E293" s="59" t="s">
        <v>37</v>
      </c>
      <c r="F293" s="56">
        <v>2</v>
      </c>
      <c r="G293" s="37">
        <f t="shared" si="54"/>
        <v>0</v>
      </c>
      <c r="H293" s="33">
        <f>MAX($G$10:G293)</f>
        <v>6</v>
      </c>
      <c r="I293" s="38">
        <f t="shared" si="55"/>
        <v>0</v>
      </c>
      <c r="J293" s="34">
        <f t="shared" si="56"/>
        <v>3</v>
      </c>
      <c r="K293" s="31">
        <f t="shared" si="57"/>
        <v>3</v>
      </c>
      <c r="L293" s="32">
        <f t="shared" si="48"/>
        <v>6</v>
      </c>
      <c r="M293" s="57" t="s">
        <v>872</v>
      </c>
      <c r="N293" s="58">
        <v>0</v>
      </c>
      <c r="O293" s="34">
        <f t="shared" si="49"/>
        <v>0</v>
      </c>
      <c r="P293" s="35">
        <f t="shared" si="50"/>
        <v>-6</v>
      </c>
      <c r="Q293" s="42">
        <f t="shared" si="58"/>
        <v>131.50000000000009</v>
      </c>
      <c r="R293" s="60"/>
      <c r="S293" s="41">
        <f t="shared" si="59"/>
        <v>281.49999999999994</v>
      </c>
      <c r="T293" s="30">
        <f t="shared" si="51"/>
        <v>-7.4</v>
      </c>
      <c r="U293" s="36">
        <f t="shared" si="52"/>
        <v>1.9259999999999999</v>
      </c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</row>
    <row r="294" spans="1:33" x14ac:dyDescent="0.25">
      <c r="A294" s="49"/>
      <c r="B294" s="27">
        <f t="shared" si="53"/>
        <v>285</v>
      </c>
      <c r="C294" s="55">
        <v>40924</v>
      </c>
      <c r="D294" s="56" t="s">
        <v>313</v>
      </c>
      <c r="E294" s="59" t="s">
        <v>273</v>
      </c>
      <c r="F294" s="56">
        <v>2</v>
      </c>
      <c r="G294" s="37">
        <f t="shared" si="54"/>
        <v>1</v>
      </c>
      <c r="H294" s="33">
        <f>MAX($G$10:G294)</f>
        <v>6</v>
      </c>
      <c r="I294" s="38">
        <f t="shared" si="55"/>
        <v>0.16666666666666666</v>
      </c>
      <c r="J294" s="34">
        <f t="shared" si="56"/>
        <v>4</v>
      </c>
      <c r="K294" s="31">
        <f t="shared" si="57"/>
        <v>4</v>
      </c>
      <c r="L294" s="32">
        <f t="shared" si="48"/>
        <v>8</v>
      </c>
      <c r="M294" s="57" t="s">
        <v>874</v>
      </c>
      <c r="N294" s="58">
        <v>0</v>
      </c>
      <c r="O294" s="34">
        <f t="shared" si="49"/>
        <v>0</v>
      </c>
      <c r="P294" s="35">
        <f t="shared" si="50"/>
        <v>-8</v>
      </c>
      <c r="Q294" s="42">
        <f t="shared" si="58"/>
        <v>123.50000000000009</v>
      </c>
      <c r="R294" s="60"/>
      <c r="S294" s="41">
        <f t="shared" si="59"/>
        <v>273.49999999999994</v>
      </c>
      <c r="T294" s="30">
        <f t="shared" si="51"/>
        <v>-15.4</v>
      </c>
      <c r="U294" s="36">
        <f t="shared" si="52"/>
        <v>1.9259999999999999</v>
      </c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</row>
    <row r="295" spans="1:33" x14ac:dyDescent="0.25">
      <c r="A295" s="49"/>
      <c r="B295" s="27">
        <f t="shared" si="53"/>
        <v>286</v>
      </c>
      <c r="C295" s="55">
        <v>40936</v>
      </c>
      <c r="D295" s="56" t="s">
        <v>311</v>
      </c>
      <c r="E295" s="59" t="s">
        <v>45</v>
      </c>
      <c r="F295" s="56">
        <v>2</v>
      </c>
      <c r="G295" s="37">
        <f t="shared" si="54"/>
        <v>2</v>
      </c>
      <c r="H295" s="33">
        <f>MAX($G$10:G295)</f>
        <v>6</v>
      </c>
      <c r="I295" s="38">
        <f t="shared" si="55"/>
        <v>0.33333333333333331</v>
      </c>
      <c r="J295" s="34">
        <f t="shared" si="56"/>
        <v>5</v>
      </c>
      <c r="K295" s="31">
        <f t="shared" si="57"/>
        <v>5</v>
      </c>
      <c r="L295" s="32">
        <f t="shared" si="48"/>
        <v>10</v>
      </c>
      <c r="M295" s="57" t="s">
        <v>876</v>
      </c>
      <c r="N295" s="58">
        <v>0</v>
      </c>
      <c r="O295" s="34">
        <f t="shared" si="49"/>
        <v>0</v>
      </c>
      <c r="P295" s="35">
        <f t="shared" si="50"/>
        <v>-10</v>
      </c>
      <c r="Q295" s="42">
        <f t="shared" si="58"/>
        <v>113.50000000000009</v>
      </c>
      <c r="R295" s="60"/>
      <c r="S295" s="41">
        <f t="shared" si="59"/>
        <v>263.49999999999994</v>
      </c>
      <c r="T295" s="30">
        <f t="shared" si="51"/>
        <v>-25.4</v>
      </c>
      <c r="U295" s="36">
        <f t="shared" si="52"/>
        <v>1.9259999999999999</v>
      </c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</row>
    <row r="296" spans="1:33" x14ac:dyDescent="0.25">
      <c r="A296" s="49"/>
      <c r="B296" s="27">
        <f t="shared" si="53"/>
        <v>287</v>
      </c>
      <c r="C296" s="55">
        <v>40947</v>
      </c>
      <c r="D296" s="56" t="s">
        <v>313</v>
      </c>
      <c r="E296" s="59" t="s">
        <v>38</v>
      </c>
      <c r="F296" s="56">
        <v>2</v>
      </c>
      <c r="G296" s="37">
        <f t="shared" si="54"/>
        <v>3</v>
      </c>
      <c r="H296" s="33">
        <f>MAX($G$10:G296)</f>
        <v>6</v>
      </c>
      <c r="I296" s="38">
        <f t="shared" si="55"/>
        <v>0.5</v>
      </c>
      <c r="J296" s="34">
        <f t="shared" si="56"/>
        <v>6</v>
      </c>
      <c r="K296" s="31">
        <f t="shared" si="57"/>
        <v>0</v>
      </c>
      <c r="L296" s="32">
        <f t="shared" si="48"/>
        <v>0</v>
      </c>
      <c r="M296" s="57" t="s">
        <v>878</v>
      </c>
      <c r="N296" s="58">
        <v>0</v>
      </c>
      <c r="O296" s="34">
        <f t="shared" si="49"/>
        <v>0</v>
      </c>
      <c r="P296" s="35">
        <f t="shared" si="50"/>
        <v>0</v>
      </c>
      <c r="Q296" s="42">
        <f t="shared" si="58"/>
        <v>113.50000000000009</v>
      </c>
      <c r="R296" s="60"/>
      <c r="S296" s="41">
        <f t="shared" si="59"/>
        <v>263.49999999999994</v>
      </c>
      <c r="T296" s="30">
        <f t="shared" si="51"/>
        <v>-25.4</v>
      </c>
      <c r="U296" s="36">
        <f t="shared" si="52"/>
        <v>1.9259999999999999</v>
      </c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</row>
    <row r="297" spans="1:33" x14ac:dyDescent="0.25">
      <c r="A297" s="49"/>
      <c r="B297" s="27">
        <f t="shared" si="53"/>
        <v>288</v>
      </c>
      <c r="C297" s="55">
        <v>40950</v>
      </c>
      <c r="D297" s="56" t="s">
        <v>311</v>
      </c>
      <c r="E297" s="59" t="s">
        <v>71</v>
      </c>
      <c r="F297" s="56">
        <v>2</v>
      </c>
      <c r="G297" s="37">
        <f t="shared" si="54"/>
        <v>4</v>
      </c>
      <c r="H297" s="33">
        <f>MAX($G$10:G297)</f>
        <v>6</v>
      </c>
      <c r="I297" s="38">
        <f t="shared" si="55"/>
        <v>0.66666666666666663</v>
      </c>
      <c r="J297" s="34">
        <f t="shared" si="56"/>
        <v>7</v>
      </c>
      <c r="K297" s="31">
        <f t="shared" si="57"/>
        <v>0</v>
      </c>
      <c r="L297" s="32">
        <f t="shared" si="48"/>
        <v>0</v>
      </c>
      <c r="M297" s="57" t="s">
        <v>880</v>
      </c>
      <c r="N297" s="58">
        <v>0</v>
      </c>
      <c r="O297" s="34">
        <f t="shared" si="49"/>
        <v>0</v>
      </c>
      <c r="P297" s="35">
        <f t="shared" si="50"/>
        <v>0</v>
      </c>
      <c r="Q297" s="42">
        <f t="shared" si="58"/>
        <v>113.50000000000009</v>
      </c>
      <c r="R297" s="60"/>
      <c r="S297" s="41">
        <f t="shared" si="59"/>
        <v>263.49999999999994</v>
      </c>
      <c r="T297" s="30">
        <f t="shared" si="51"/>
        <v>-25.4</v>
      </c>
      <c r="U297" s="36">
        <f t="shared" si="52"/>
        <v>1.9259999999999999</v>
      </c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</row>
    <row r="298" spans="1:33" x14ac:dyDescent="0.25">
      <c r="A298" s="49"/>
      <c r="B298" s="27">
        <f t="shared" si="53"/>
        <v>289</v>
      </c>
      <c r="C298" s="55">
        <v>40952</v>
      </c>
      <c r="D298" s="56" t="s">
        <v>313</v>
      </c>
      <c r="E298" s="59" t="s">
        <v>882</v>
      </c>
      <c r="F298" s="56">
        <v>2</v>
      </c>
      <c r="G298" s="37">
        <f t="shared" si="54"/>
        <v>5</v>
      </c>
      <c r="H298" s="33">
        <f>MAX($G$10:G298)</f>
        <v>6</v>
      </c>
      <c r="I298" s="38">
        <f t="shared" si="55"/>
        <v>0.83333333333333337</v>
      </c>
      <c r="J298" s="34">
        <f t="shared" si="56"/>
        <v>8</v>
      </c>
      <c r="K298" s="31">
        <f t="shared" si="57"/>
        <v>8</v>
      </c>
      <c r="L298" s="32">
        <f t="shared" si="48"/>
        <v>16</v>
      </c>
      <c r="M298" s="57" t="s">
        <v>14</v>
      </c>
      <c r="N298" s="58">
        <v>0</v>
      </c>
      <c r="O298" s="34">
        <f t="shared" si="49"/>
        <v>0</v>
      </c>
      <c r="P298" s="35">
        <f t="shared" si="50"/>
        <v>-16</v>
      </c>
      <c r="Q298" s="42">
        <f t="shared" si="58"/>
        <v>97.500000000000085</v>
      </c>
      <c r="R298" s="60"/>
      <c r="S298" s="41">
        <f t="shared" si="59"/>
        <v>247.49999999999994</v>
      </c>
      <c r="T298" s="30">
        <f t="shared" si="51"/>
        <v>-41.4</v>
      </c>
      <c r="U298" s="36">
        <f t="shared" si="52"/>
        <v>1.9259999999999999</v>
      </c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</row>
    <row r="299" spans="1:33" x14ac:dyDescent="0.25">
      <c r="A299" s="49"/>
      <c r="B299" s="27">
        <f t="shared" si="53"/>
        <v>290</v>
      </c>
      <c r="C299" s="55">
        <v>40955</v>
      </c>
      <c r="D299" s="56" t="s">
        <v>310</v>
      </c>
      <c r="E299" s="59" t="s">
        <v>144</v>
      </c>
      <c r="F299" s="56">
        <v>2</v>
      </c>
      <c r="G299" s="37">
        <f t="shared" si="54"/>
        <v>6</v>
      </c>
      <c r="H299" s="33">
        <f>MAX($G$10:G299)</f>
        <v>6</v>
      </c>
      <c r="I299" s="38">
        <f t="shared" si="55"/>
        <v>1</v>
      </c>
      <c r="J299" s="34">
        <f t="shared" si="56"/>
        <v>9</v>
      </c>
      <c r="K299" s="31">
        <f t="shared" si="57"/>
        <v>9</v>
      </c>
      <c r="L299" s="32">
        <f t="shared" si="48"/>
        <v>18</v>
      </c>
      <c r="M299" s="57" t="s">
        <v>884</v>
      </c>
      <c r="N299" s="58">
        <v>0</v>
      </c>
      <c r="O299" s="34">
        <f t="shared" si="49"/>
        <v>0</v>
      </c>
      <c r="P299" s="35">
        <f t="shared" si="50"/>
        <v>-18</v>
      </c>
      <c r="Q299" s="42">
        <f t="shared" si="58"/>
        <v>79.500000000000085</v>
      </c>
      <c r="R299" s="60"/>
      <c r="S299" s="41">
        <f t="shared" si="59"/>
        <v>229.49999999999994</v>
      </c>
      <c r="T299" s="30">
        <f t="shared" si="51"/>
        <v>-59.4</v>
      </c>
      <c r="U299" s="36">
        <f t="shared" si="52"/>
        <v>1.9259999999999999</v>
      </c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</row>
    <row r="300" spans="1:33" x14ac:dyDescent="0.25">
      <c r="A300" s="49"/>
      <c r="B300" s="27">
        <f t="shared" si="53"/>
        <v>291</v>
      </c>
      <c r="C300" s="55">
        <v>40962</v>
      </c>
      <c r="D300" s="56" t="s">
        <v>313</v>
      </c>
      <c r="E300" s="59" t="s">
        <v>77</v>
      </c>
      <c r="F300" s="56">
        <v>2</v>
      </c>
      <c r="G300" s="37">
        <f t="shared" si="54"/>
        <v>7</v>
      </c>
      <c r="H300" s="33">
        <f>MAX($G$10:G300)</f>
        <v>7</v>
      </c>
      <c r="I300" s="38">
        <f t="shared" si="55"/>
        <v>1</v>
      </c>
      <c r="J300" s="34">
        <f t="shared" si="56"/>
        <v>10</v>
      </c>
      <c r="K300" s="31">
        <f t="shared" si="57"/>
        <v>10</v>
      </c>
      <c r="L300" s="32">
        <f t="shared" si="48"/>
        <v>20</v>
      </c>
      <c r="M300" s="57" t="s">
        <v>886</v>
      </c>
      <c r="N300" s="58">
        <v>0</v>
      </c>
      <c r="O300" s="34">
        <f t="shared" si="49"/>
        <v>0</v>
      </c>
      <c r="P300" s="35">
        <f t="shared" si="50"/>
        <v>-20</v>
      </c>
      <c r="Q300" s="42">
        <f t="shared" si="58"/>
        <v>59.500000000000085</v>
      </c>
      <c r="R300" s="60"/>
      <c r="S300" s="41">
        <f t="shared" si="59"/>
        <v>209.49999999999994</v>
      </c>
      <c r="T300" s="30">
        <f t="shared" si="51"/>
        <v>-79.400000000000006</v>
      </c>
      <c r="U300" s="36">
        <f t="shared" si="52"/>
        <v>1.9259999999999999</v>
      </c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</row>
    <row r="301" spans="1:33" x14ac:dyDescent="0.25">
      <c r="A301" s="49"/>
      <c r="B301" s="27">
        <f t="shared" si="53"/>
        <v>292</v>
      </c>
      <c r="C301" s="55">
        <v>40963</v>
      </c>
      <c r="D301" s="56" t="s">
        <v>313</v>
      </c>
      <c r="E301" s="59" t="s">
        <v>66</v>
      </c>
      <c r="F301" s="56">
        <v>2</v>
      </c>
      <c r="G301" s="37">
        <f t="shared" si="54"/>
        <v>8</v>
      </c>
      <c r="H301" s="33">
        <f>MAX($G$10:G301)</f>
        <v>8</v>
      </c>
      <c r="I301" s="38">
        <f t="shared" si="55"/>
        <v>1</v>
      </c>
      <c r="J301" s="34">
        <f t="shared" si="56"/>
        <v>11</v>
      </c>
      <c r="K301" s="31">
        <f t="shared" si="57"/>
        <v>11</v>
      </c>
      <c r="L301" s="32">
        <f t="shared" si="48"/>
        <v>22</v>
      </c>
      <c r="M301" s="57" t="s">
        <v>174</v>
      </c>
      <c r="N301" s="58">
        <v>0</v>
      </c>
      <c r="O301" s="34">
        <f t="shared" si="49"/>
        <v>0</v>
      </c>
      <c r="P301" s="35">
        <f t="shared" si="50"/>
        <v>-22</v>
      </c>
      <c r="Q301" s="42">
        <f t="shared" si="58"/>
        <v>37.500000000000085</v>
      </c>
      <c r="R301" s="60"/>
      <c r="S301" s="41">
        <f t="shared" si="59"/>
        <v>187.49999999999994</v>
      </c>
      <c r="T301" s="30">
        <f t="shared" si="51"/>
        <v>-101.4</v>
      </c>
      <c r="U301" s="36">
        <f t="shared" si="52"/>
        <v>1.9259999999999999</v>
      </c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</row>
    <row r="302" spans="1:33" x14ac:dyDescent="0.25">
      <c r="A302" s="49"/>
      <c r="B302" s="27">
        <f t="shared" si="53"/>
        <v>293</v>
      </c>
      <c r="C302" s="55">
        <v>40968</v>
      </c>
      <c r="D302" s="56" t="s">
        <v>313</v>
      </c>
      <c r="E302" s="59" t="s">
        <v>71</v>
      </c>
      <c r="F302" s="56">
        <v>2</v>
      </c>
      <c r="G302" s="37">
        <f t="shared" si="54"/>
        <v>9</v>
      </c>
      <c r="H302" s="33">
        <f>MAX($G$10:G302)</f>
        <v>9</v>
      </c>
      <c r="I302" s="38">
        <f t="shared" si="55"/>
        <v>1</v>
      </c>
      <c r="J302" s="34">
        <f t="shared" si="56"/>
        <v>12</v>
      </c>
      <c r="K302" s="31">
        <f t="shared" si="57"/>
        <v>12</v>
      </c>
      <c r="L302" s="32">
        <f t="shared" si="48"/>
        <v>24</v>
      </c>
      <c r="M302" s="57" t="s">
        <v>889</v>
      </c>
      <c r="N302" s="58">
        <v>4.5</v>
      </c>
      <c r="O302" s="34">
        <f t="shared" si="49"/>
        <v>54</v>
      </c>
      <c r="P302" s="35">
        <f t="shared" si="50"/>
        <v>30</v>
      </c>
      <c r="Q302" s="42">
        <f t="shared" si="58"/>
        <v>67.500000000000085</v>
      </c>
      <c r="R302" s="60"/>
      <c r="S302" s="41">
        <f t="shared" si="59"/>
        <v>217.49999999999994</v>
      </c>
      <c r="T302" s="30">
        <f t="shared" si="51"/>
        <v>-71.400000000000006</v>
      </c>
      <c r="U302" s="36">
        <f t="shared" si="52"/>
        <v>1.9259999999999999</v>
      </c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</row>
    <row r="303" spans="1:33" x14ac:dyDescent="0.25">
      <c r="A303" s="49"/>
      <c r="B303" s="27">
        <f t="shared" si="53"/>
        <v>294</v>
      </c>
      <c r="C303" s="55">
        <v>40969</v>
      </c>
      <c r="D303" s="56" t="s">
        <v>313</v>
      </c>
      <c r="E303" s="59" t="s">
        <v>130</v>
      </c>
      <c r="F303" s="56">
        <v>2</v>
      </c>
      <c r="G303" s="37">
        <f t="shared" si="54"/>
        <v>0</v>
      </c>
      <c r="H303" s="33">
        <f>MAX($G$10:G303)</f>
        <v>9</v>
      </c>
      <c r="I303" s="38">
        <f t="shared" si="55"/>
        <v>0</v>
      </c>
      <c r="J303" s="34">
        <f t="shared" si="56"/>
        <v>3</v>
      </c>
      <c r="K303" s="31">
        <f t="shared" si="57"/>
        <v>3</v>
      </c>
      <c r="L303" s="32">
        <f t="shared" si="48"/>
        <v>6</v>
      </c>
      <c r="M303" s="57" t="s">
        <v>891</v>
      </c>
      <c r="N303" s="58">
        <v>0</v>
      </c>
      <c r="O303" s="34">
        <f t="shared" si="49"/>
        <v>0</v>
      </c>
      <c r="P303" s="35">
        <f t="shared" si="50"/>
        <v>-6</v>
      </c>
      <c r="Q303" s="42">
        <f t="shared" si="58"/>
        <v>61.500000000000085</v>
      </c>
      <c r="R303" s="60"/>
      <c r="S303" s="41">
        <f t="shared" si="59"/>
        <v>211.49999999999994</v>
      </c>
      <c r="T303" s="30">
        <f t="shared" si="51"/>
        <v>-77.400000000000006</v>
      </c>
      <c r="U303" s="36">
        <f t="shared" si="52"/>
        <v>1.9259999999999999</v>
      </c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</row>
    <row r="304" spans="1:33" x14ac:dyDescent="0.25">
      <c r="A304" s="49"/>
      <c r="B304" s="27">
        <f t="shared" si="53"/>
        <v>295</v>
      </c>
      <c r="C304" s="55">
        <v>40984</v>
      </c>
      <c r="D304" s="56" t="s">
        <v>313</v>
      </c>
      <c r="E304" s="59" t="s">
        <v>147</v>
      </c>
      <c r="F304" s="56">
        <v>2</v>
      </c>
      <c r="G304" s="37">
        <f t="shared" si="54"/>
        <v>1</v>
      </c>
      <c r="H304" s="33">
        <f>MAX($G$10:G304)</f>
        <v>9</v>
      </c>
      <c r="I304" s="38">
        <f t="shared" si="55"/>
        <v>0.1111111111111111</v>
      </c>
      <c r="J304" s="34">
        <f t="shared" si="56"/>
        <v>4</v>
      </c>
      <c r="K304" s="31">
        <f t="shared" si="57"/>
        <v>4</v>
      </c>
      <c r="L304" s="32">
        <f t="shared" si="48"/>
        <v>8</v>
      </c>
      <c r="M304" s="57" t="s">
        <v>893</v>
      </c>
      <c r="N304" s="58">
        <v>0</v>
      </c>
      <c r="O304" s="34">
        <f t="shared" si="49"/>
        <v>0</v>
      </c>
      <c r="P304" s="35">
        <f t="shared" si="50"/>
        <v>-8</v>
      </c>
      <c r="Q304" s="42">
        <f t="shared" si="58"/>
        <v>53.500000000000085</v>
      </c>
      <c r="R304" s="60"/>
      <c r="S304" s="41">
        <f t="shared" si="59"/>
        <v>203.49999999999994</v>
      </c>
      <c r="T304" s="30">
        <f t="shared" si="51"/>
        <v>-85.4</v>
      </c>
      <c r="U304" s="36">
        <f t="shared" si="52"/>
        <v>1.9259999999999999</v>
      </c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</row>
    <row r="305" spans="1:33" x14ac:dyDescent="0.25">
      <c r="A305" s="49"/>
      <c r="B305" s="27">
        <f t="shared" si="53"/>
        <v>296</v>
      </c>
      <c r="C305" s="55">
        <v>40998</v>
      </c>
      <c r="D305" s="56" t="s">
        <v>1677</v>
      </c>
      <c r="E305" s="59" t="s">
        <v>12</v>
      </c>
      <c r="F305" s="56">
        <v>2</v>
      </c>
      <c r="G305" s="37">
        <f t="shared" si="54"/>
        <v>2</v>
      </c>
      <c r="H305" s="33">
        <f>MAX($G$10:G305)</f>
        <v>9</v>
      </c>
      <c r="I305" s="38">
        <f t="shared" si="55"/>
        <v>0.22222222222222221</v>
      </c>
      <c r="J305" s="34">
        <f t="shared" si="56"/>
        <v>5</v>
      </c>
      <c r="K305" s="31">
        <f t="shared" si="57"/>
        <v>5</v>
      </c>
      <c r="L305" s="32">
        <f t="shared" si="48"/>
        <v>10</v>
      </c>
      <c r="M305" s="57" t="s">
        <v>895</v>
      </c>
      <c r="N305" s="58">
        <v>0</v>
      </c>
      <c r="O305" s="34">
        <f t="shared" si="49"/>
        <v>0</v>
      </c>
      <c r="P305" s="35">
        <f t="shared" si="50"/>
        <v>-10</v>
      </c>
      <c r="Q305" s="42">
        <f t="shared" si="58"/>
        <v>43.500000000000085</v>
      </c>
      <c r="R305" s="60"/>
      <c r="S305" s="41">
        <f t="shared" si="59"/>
        <v>193.49999999999994</v>
      </c>
      <c r="T305" s="30">
        <f t="shared" si="51"/>
        <v>-95.4</v>
      </c>
      <c r="U305" s="36">
        <f t="shared" si="52"/>
        <v>1.9259999999999999</v>
      </c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</row>
    <row r="306" spans="1:33" x14ac:dyDescent="0.25">
      <c r="A306" s="49"/>
      <c r="B306" s="27">
        <f t="shared" si="53"/>
        <v>297</v>
      </c>
      <c r="C306" s="55">
        <v>41020</v>
      </c>
      <c r="D306" s="56" t="s">
        <v>315</v>
      </c>
      <c r="E306" s="59" t="s">
        <v>34</v>
      </c>
      <c r="F306" s="56">
        <v>2</v>
      </c>
      <c r="G306" s="37">
        <f t="shared" si="54"/>
        <v>3</v>
      </c>
      <c r="H306" s="33">
        <f>MAX($G$10:G306)</f>
        <v>9</v>
      </c>
      <c r="I306" s="38">
        <f t="shared" si="55"/>
        <v>0.33333333333333331</v>
      </c>
      <c r="J306" s="34">
        <f t="shared" si="56"/>
        <v>6</v>
      </c>
      <c r="K306" s="31">
        <f t="shared" si="57"/>
        <v>6</v>
      </c>
      <c r="L306" s="32">
        <f t="shared" si="48"/>
        <v>12</v>
      </c>
      <c r="M306" s="57" t="s">
        <v>897</v>
      </c>
      <c r="N306" s="58">
        <v>0</v>
      </c>
      <c r="O306" s="34">
        <f t="shared" si="49"/>
        <v>0</v>
      </c>
      <c r="P306" s="35">
        <f t="shared" si="50"/>
        <v>-12</v>
      </c>
      <c r="Q306" s="42">
        <f t="shared" si="58"/>
        <v>31.500000000000085</v>
      </c>
      <c r="R306" s="60"/>
      <c r="S306" s="41">
        <f t="shared" si="59"/>
        <v>181.49999999999994</v>
      </c>
      <c r="T306" s="30">
        <f t="shared" si="51"/>
        <v>-107.4</v>
      </c>
      <c r="U306" s="36">
        <f t="shared" si="52"/>
        <v>1.9259999999999999</v>
      </c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</row>
    <row r="307" spans="1:33" x14ac:dyDescent="0.25">
      <c r="A307" s="49"/>
      <c r="B307" s="27">
        <f t="shared" si="53"/>
        <v>298</v>
      </c>
      <c r="C307" s="55">
        <v>41031</v>
      </c>
      <c r="D307" s="56" t="s">
        <v>313</v>
      </c>
      <c r="E307" s="59" t="s">
        <v>696</v>
      </c>
      <c r="F307" s="56">
        <v>2</v>
      </c>
      <c r="G307" s="37">
        <f t="shared" si="54"/>
        <v>4</v>
      </c>
      <c r="H307" s="33">
        <f>MAX($G$10:G307)</f>
        <v>9</v>
      </c>
      <c r="I307" s="38">
        <f t="shared" si="55"/>
        <v>0.44444444444444442</v>
      </c>
      <c r="J307" s="34">
        <f t="shared" si="56"/>
        <v>7</v>
      </c>
      <c r="K307" s="31">
        <f t="shared" si="57"/>
        <v>0</v>
      </c>
      <c r="L307" s="32">
        <f t="shared" si="48"/>
        <v>0</v>
      </c>
      <c r="M307" s="57" t="s">
        <v>290</v>
      </c>
      <c r="N307" s="58">
        <v>3.2</v>
      </c>
      <c r="O307" s="34">
        <f t="shared" si="49"/>
        <v>0</v>
      </c>
      <c r="P307" s="35">
        <f t="shared" si="50"/>
        <v>0</v>
      </c>
      <c r="Q307" s="42">
        <f t="shared" si="58"/>
        <v>31.500000000000085</v>
      </c>
      <c r="R307" s="60"/>
      <c r="S307" s="41">
        <f t="shared" si="59"/>
        <v>181.49999999999994</v>
      </c>
      <c r="T307" s="30">
        <f t="shared" si="51"/>
        <v>-107.4</v>
      </c>
      <c r="U307" s="36">
        <f t="shared" si="52"/>
        <v>1.9259999999999999</v>
      </c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</row>
    <row r="308" spans="1:33" x14ac:dyDescent="0.25">
      <c r="A308" s="49"/>
      <c r="B308" s="27">
        <f t="shared" si="53"/>
        <v>299</v>
      </c>
      <c r="C308" s="55">
        <v>41033</v>
      </c>
      <c r="D308" s="56" t="s">
        <v>1675</v>
      </c>
      <c r="E308" s="59" t="s">
        <v>452</v>
      </c>
      <c r="F308" s="56">
        <v>2</v>
      </c>
      <c r="G308" s="37">
        <f t="shared" si="54"/>
        <v>0</v>
      </c>
      <c r="H308" s="33">
        <f>MAX($G$10:G308)</f>
        <v>9</v>
      </c>
      <c r="I308" s="38">
        <f t="shared" si="55"/>
        <v>0</v>
      </c>
      <c r="J308" s="34">
        <f t="shared" si="56"/>
        <v>3</v>
      </c>
      <c r="K308" s="31">
        <f t="shared" si="57"/>
        <v>3</v>
      </c>
      <c r="L308" s="32">
        <f t="shared" si="48"/>
        <v>6</v>
      </c>
      <c r="M308" s="57" t="s">
        <v>900</v>
      </c>
      <c r="N308" s="58">
        <v>3.5</v>
      </c>
      <c r="O308" s="34">
        <f t="shared" si="49"/>
        <v>10.5</v>
      </c>
      <c r="P308" s="35">
        <f t="shared" si="50"/>
        <v>4.5</v>
      </c>
      <c r="Q308" s="42">
        <f t="shared" si="58"/>
        <v>36.000000000000085</v>
      </c>
      <c r="R308" s="60"/>
      <c r="S308" s="41">
        <f t="shared" si="59"/>
        <v>185.99999999999994</v>
      </c>
      <c r="T308" s="30">
        <f t="shared" si="51"/>
        <v>-102.9</v>
      </c>
      <c r="U308" s="36">
        <f t="shared" si="52"/>
        <v>1.9259999999999999</v>
      </c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</row>
    <row r="309" spans="1:33" x14ac:dyDescent="0.25">
      <c r="A309" s="49"/>
      <c r="B309" s="27">
        <f t="shared" si="53"/>
        <v>300</v>
      </c>
      <c r="C309" s="55">
        <v>41183</v>
      </c>
      <c r="D309" s="56" t="s">
        <v>313</v>
      </c>
      <c r="E309" s="59" t="s">
        <v>164</v>
      </c>
      <c r="F309" s="56">
        <v>2</v>
      </c>
      <c r="G309" s="37">
        <f t="shared" si="54"/>
        <v>0</v>
      </c>
      <c r="H309" s="33">
        <f>MAX($G$10:G309)</f>
        <v>9</v>
      </c>
      <c r="I309" s="38">
        <f t="shared" si="55"/>
        <v>0</v>
      </c>
      <c r="J309" s="34">
        <f t="shared" si="56"/>
        <v>3</v>
      </c>
      <c r="K309" s="31">
        <f t="shared" si="57"/>
        <v>3</v>
      </c>
      <c r="L309" s="32">
        <f t="shared" si="48"/>
        <v>6</v>
      </c>
      <c r="M309" s="57" t="s">
        <v>489</v>
      </c>
      <c r="N309" s="58">
        <v>3</v>
      </c>
      <c r="O309" s="34">
        <f t="shared" si="49"/>
        <v>9</v>
      </c>
      <c r="P309" s="35">
        <f t="shared" si="50"/>
        <v>3</v>
      </c>
      <c r="Q309" s="42">
        <f t="shared" si="58"/>
        <v>39.000000000000085</v>
      </c>
      <c r="R309" s="60"/>
      <c r="S309" s="41">
        <f t="shared" si="59"/>
        <v>188.99999999999994</v>
      </c>
      <c r="T309" s="30">
        <f t="shared" si="51"/>
        <v>-99.9</v>
      </c>
      <c r="U309" s="36">
        <f t="shared" si="52"/>
        <v>1.9259999999999999</v>
      </c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</row>
    <row r="310" spans="1:33" x14ac:dyDescent="0.25">
      <c r="A310" s="49"/>
      <c r="B310" s="27">
        <f t="shared" si="53"/>
        <v>301</v>
      </c>
      <c r="C310" s="55">
        <v>41194</v>
      </c>
      <c r="D310" s="56" t="s">
        <v>1675</v>
      </c>
      <c r="E310" s="59" t="s">
        <v>84</v>
      </c>
      <c r="F310" s="56">
        <v>2</v>
      </c>
      <c r="G310" s="37">
        <f t="shared" si="54"/>
        <v>0</v>
      </c>
      <c r="H310" s="33">
        <f>MAX($G$10:G310)</f>
        <v>9</v>
      </c>
      <c r="I310" s="38">
        <f t="shared" si="55"/>
        <v>0</v>
      </c>
      <c r="J310" s="34">
        <f t="shared" si="56"/>
        <v>3</v>
      </c>
      <c r="K310" s="31">
        <f t="shared" si="57"/>
        <v>3</v>
      </c>
      <c r="L310" s="32">
        <f t="shared" si="48"/>
        <v>6</v>
      </c>
      <c r="M310" s="57" t="s">
        <v>903</v>
      </c>
      <c r="N310" s="58">
        <v>0</v>
      </c>
      <c r="O310" s="34">
        <f t="shared" si="49"/>
        <v>0</v>
      </c>
      <c r="P310" s="35">
        <f t="shared" si="50"/>
        <v>-6</v>
      </c>
      <c r="Q310" s="42">
        <f t="shared" si="58"/>
        <v>33.000000000000085</v>
      </c>
      <c r="R310" s="60"/>
      <c r="S310" s="41">
        <f t="shared" si="59"/>
        <v>182.99999999999994</v>
      </c>
      <c r="T310" s="30">
        <f t="shared" si="51"/>
        <v>-105.9</v>
      </c>
      <c r="U310" s="36">
        <f t="shared" si="52"/>
        <v>1.9259999999999999</v>
      </c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</row>
    <row r="311" spans="1:33" x14ac:dyDescent="0.25">
      <c r="A311" s="49"/>
      <c r="B311" s="27">
        <f t="shared" si="53"/>
        <v>302</v>
      </c>
      <c r="C311" s="55">
        <v>41197</v>
      </c>
      <c r="D311" s="56" t="s">
        <v>313</v>
      </c>
      <c r="E311" s="59" t="s">
        <v>223</v>
      </c>
      <c r="F311" s="56">
        <v>2</v>
      </c>
      <c r="G311" s="37">
        <f t="shared" si="54"/>
        <v>1</v>
      </c>
      <c r="H311" s="33">
        <f>MAX($G$10:G311)</f>
        <v>9</v>
      </c>
      <c r="I311" s="38">
        <f t="shared" si="55"/>
        <v>0.1111111111111111</v>
      </c>
      <c r="J311" s="34">
        <f t="shared" si="56"/>
        <v>4</v>
      </c>
      <c r="K311" s="31">
        <f t="shared" si="57"/>
        <v>4</v>
      </c>
      <c r="L311" s="32">
        <f t="shared" si="48"/>
        <v>8</v>
      </c>
      <c r="M311" s="57" t="s">
        <v>905</v>
      </c>
      <c r="N311" s="58">
        <v>3.5</v>
      </c>
      <c r="O311" s="34">
        <f t="shared" si="49"/>
        <v>14</v>
      </c>
      <c r="P311" s="35">
        <f t="shared" si="50"/>
        <v>6</v>
      </c>
      <c r="Q311" s="42">
        <f t="shared" si="58"/>
        <v>39.000000000000085</v>
      </c>
      <c r="R311" s="60"/>
      <c r="S311" s="41">
        <f t="shared" si="59"/>
        <v>188.99999999999994</v>
      </c>
      <c r="T311" s="30">
        <f t="shared" si="51"/>
        <v>-99.9</v>
      </c>
      <c r="U311" s="36">
        <f t="shared" si="52"/>
        <v>1.9259999999999999</v>
      </c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</row>
    <row r="312" spans="1:33" x14ac:dyDescent="0.25">
      <c r="A312" s="49"/>
      <c r="B312" s="27">
        <f t="shared" si="53"/>
        <v>303</v>
      </c>
      <c r="C312" s="55">
        <v>41215</v>
      </c>
      <c r="D312" s="56" t="s">
        <v>1677</v>
      </c>
      <c r="E312" s="59" t="s">
        <v>53</v>
      </c>
      <c r="F312" s="56">
        <v>2</v>
      </c>
      <c r="G312" s="37">
        <f t="shared" si="54"/>
        <v>0</v>
      </c>
      <c r="H312" s="33">
        <f>MAX($G$10:G312)</f>
        <v>9</v>
      </c>
      <c r="I312" s="38">
        <f t="shared" si="55"/>
        <v>0</v>
      </c>
      <c r="J312" s="34">
        <f t="shared" si="56"/>
        <v>3</v>
      </c>
      <c r="K312" s="31">
        <f t="shared" si="57"/>
        <v>3</v>
      </c>
      <c r="L312" s="32">
        <f t="shared" si="48"/>
        <v>6</v>
      </c>
      <c r="M312" s="57" t="s">
        <v>907</v>
      </c>
      <c r="N312" s="58">
        <v>0</v>
      </c>
      <c r="O312" s="34">
        <f t="shared" si="49"/>
        <v>0</v>
      </c>
      <c r="P312" s="35">
        <f t="shared" si="50"/>
        <v>-6</v>
      </c>
      <c r="Q312" s="42">
        <f t="shared" si="58"/>
        <v>33.000000000000085</v>
      </c>
      <c r="R312" s="60"/>
      <c r="S312" s="41">
        <f t="shared" si="59"/>
        <v>182.99999999999994</v>
      </c>
      <c r="T312" s="30">
        <f t="shared" si="51"/>
        <v>-105.9</v>
      </c>
      <c r="U312" s="36">
        <f t="shared" si="52"/>
        <v>1.9259999999999999</v>
      </c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</row>
    <row r="313" spans="1:33" x14ac:dyDescent="0.25">
      <c r="A313" s="49"/>
      <c r="B313" s="27">
        <f t="shared" si="53"/>
        <v>304</v>
      </c>
      <c r="C313" s="55">
        <v>41218</v>
      </c>
      <c r="D313" s="56" t="s">
        <v>313</v>
      </c>
      <c r="E313" s="59" t="s">
        <v>118</v>
      </c>
      <c r="F313" s="56">
        <v>2</v>
      </c>
      <c r="G313" s="37">
        <f t="shared" si="54"/>
        <v>1</v>
      </c>
      <c r="H313" s="33">
        <f>MAX($G$10:G313)</f>
        <v>9</v>
      </c>
      <c r="I313" s="38">
        <f t="shared" si="55"/>
        <v>0.1111111111111111</v>
      </c>
      <c r="J313" s="34">
        <f t="shared" si="56"/>
        <v>4</v>
      </c>
      <c r="K313" s="31">
        <f t="shared" si="57"/>
        <v>4</v>
      </c>
      <c r="L313" s="32">
        <f t="shared" si="48"/>
        <v>8</v>
      </c>
      <c r="M313" s="57" t="s">
        <v>68</v>
      </c>
      <c r="N313" s="58">
        <v>4</v>
      </c>
      <c r="O313" s="34">
        <f t="shared" si="49"/>
        <v>16</v>
      </c>
      <c r="P313" s="35">
        <f t="shared" si="50"/>
        <v>8</v>
      </c>
      <c r="Q313" s="42">
        <f t="shared" si="58"/>
        <v>41.000000000000085</v>
      </c>
      <c r="R313" s="60"/>
      <c r="S313" s="41">
        <f t="shared" si="59"/>
        <v>190.99999999999994</v>
      </c>
      <c r="T313" s="30">
        <f t="shared" si="51"/>
        <v>-97.9</v>
      </c>
      <c r="U313" s="36">
        <f t="shared" si="52"/>
        <v>1.9259999999999999</v>
      </c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</row>
    <row r="314" spans="1:33" x14ac:dyDescent="0.25">
      <c r="A314" s="49"/>
      <c r="B314" s="27">
        <f t="shared" si="53"/>
        <v>305</v>
      </c>
      <c r="C314" s="55">
        <v>41229</v>
      </c>
      <c r="D314" s="56" t="s">
        <v>1675</v>
      </c>
      <c r="E314" s="59" t="s">
        <v>164</v>
      </c>
      <c r="F314" s="56">
        <v>2</v>
      </c>
      <c r="G314" s="37">
        <f t="shared" si="54"/>
        <v>0</v>
      </c>
      <c r="H314" s="33">
        <f>MAX($G$10:G314)</f>
        <v>9</v>
      </c>
      <c r="I314" s="38">
        <f t="shared" si="55"/>
        <v>0</v>
      </c>
      <c r="J314" s="34">
        <f t="shared" si="56"/>
        <v>3</v>
      </c>
      <c r="K314" s="31">
        <f t="shared" si="57"/>
        <v>3</v>
      </c>
      <c r="L314" s="32">
        <f t="shared" si="48"/>
        <v>6</v>
      </c>
      <c r="M314" s="57" t="s">
        <v>267</v>
      </c>
      <c r="N314" s="58">
        <v>0</v>
      </c>
      <c r="O314" s="34">
        <f t="shared" si="49"/>
        <v>0</v>
      </c>
      <c r="P314" s="35">
        <f t="shared" si="50"/>
        <v>-6</v>
      </c>
      <c r="Q314" s="42">
        <f t="shared" si="58"/>
        <v>35.000000000000085</v>
      </c>
      <c r="R314" s="60"/>
      <c r="S314" s="41">
        <f t="shared" si="59"/>
        <v>184.99999999999994</v>
      </c>
      <c r="T314" s="30">
        <f t="shared" si="51"/>
        <v>-103.9</v>
      </c>
      <c r="U314" s="36">
        <f t="shared" si="52"/>
        <v>1.9259999999999999</v>
      </c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</row>
    <row r="315" spans="1:33" x14ac:dyDescent="0.25">
      <c r="A315" s="49"/>
      <c r="B315" s="27">
        <f t="shared" si="53"/>
        <v>306</v>
      </c>
      <c r="C315" s="55">
        <v>41249</v>
      </c>
      <c r="D315" s="56" t="s">
        <v>310</v>
      </c>
      <c r="E315" s="59" t="s">
        <v>86</v>
      </c>
      <c r="F315" s="56">
        <v>2</v>
      </c>
      <c r="G315" s="37">
        <f t="shared" si="54"/>
        <v>1</v>
      </c>
      <c r="H315" s="33">
        <f>MAX($G$10:G315)</f>
        <v>9</v>
      </c>
      <c r="I315" s="38">
        <f t="shared" si="55"/>
        <v>0.1111111111111111</v>
      </c>
      <c r="J315" s="34">
        <f t="shared" si="56"/>
        <v>4</v>
      </c>
      <c r="K315" s="31">
        <f t="shared" si="57"/>
        <v>4</v>
      </c>
      <c r="L315" s="32">
        <f t="shared" si="48"/>
        <v>8</v>
      </c>
      <c r="M315" s="57" t="s">
        <v>143</v>
      </c>
      <c r="N315" s="58">
        <v>3.8</v>
      </c>
      <c r="O315" s="34">
        <f t="shared" si="49"/>
        <v>15.2</v>
      </c>
      <c r="P315" s="35">
        <f t="shared" si="50"/>
        <v>7.1999999999999993</v>
      </c>
      <c r="Q315" s="42">
        <f t="shared" si="58"/>
        <v>42.200000000000088</v>
      </c>
      <c r="R315" s="60"/>
      <c r="S315" s="41">
        <f t="shared" si="59"/>
        <v>192.19999999999993</v>
      </c>
      <c r="T315" s="30">
        <f t="shared" si="51"/>
        <v>-96.7</v>
      </c>
      <c r="U315" s="36">
        <f t="shared" si="52"/>
        <v>1.9259999999999999</v>
      </c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</row>
    <row r="316" spans="1:33" x14ac:dyDescent="0.25">
      <c r="A316" s="49"/>
      <c r="B316" s="27">
        <f t="shared" si="53"/>
        <v>307</v>
      </c>
      <c r="C316" s="55">
        <v>41258</v>
      </c>
      <c r="D316" s="56" t="s">
        <v>311</v>
      </c>
      <c r="E316" s="59" t="s">
        <v>137</v>
      </c>
      <c r="F316" s="56">
        <v>2</v>
      </c>
      <c r="G316" s="37">
        <f t="shared" si="54"/>
        <v>0</v>
      </c>
      <c r="H316" s="33">
        <f>MAX($G$10:G316)</f>
        <v>9</v>
      </c>
      <c r="I316" s="38">
        <f t="shared" si="55"/>
        <v>0</v>
      </c>
      <c r="J316" s="34">
        <f t="shared" si="56"/>
        <v>3</v>
      </c>
      <c r="K316" s="31">
        <f t="shared" si="57"/>
        <v>3</v>
      </c>
      <c r="L316" s="32">
        <f t="shared" si="48"/>
        <v>6</v>
      </c>
      <c r="M316" s="57" t="s">
        <v>109</v>
      </c>
      <c r="N316" s="58">
        <v>2.1</v>
      </c>
      <c r="O316" s="34">
        <f t="shared" si="49"/>
        <v>6.3000000000000007</v>
      </c>
      <c r="P316" s="35">
        <f t="shared" si="50"/>
        <v>0.30000000000000071</v>
      </c>
      <c r="Q316" s="42">
        <f t="shared" si="58"/>
        <v>42.500000000000085</v>
      </c>
      <c r="R316" s="60"/>
      <c r="S316" s="41">
        <f t="shared" si="59"/>
        <v>192.49999999999994</v>
      </c>
      <c r="T316" s="30">
        <f t="shared" si="51"/>
        <v>-96.4</v>
      </c>
      <c r="U316" s="36">
        <f t="shared" si="52"/>
        <v>1.9259999999999999</v>
      </c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</row>
    <row r="317" spans="1:33" x14ac:dyDescent="0.25">
      <c r="A317" s="49"/>
      <c r="B317" s="27">
        <f t="shared" si="53"/>
        <v>308</v>
      </c>
      <c r="C317" s="55">
        <v>41266</v>
      </c>
      <c r="D317" s="56" t="s">
        <v>311</v>
      </c>
      <c r="E317" s="59" t="s">
        <v>124</v>
      </c>
      <c r="F317" s="56">
        <v>2</v>
      </c>
      <c r="G317" s="37">
        <f t="shared" si="54"/>
        <v>0</v>
      </c>
      <c r="H317" s="33">
        <f>MAX($G$10:G317)</f>
        <v>9</v>
      </c>
      <c r="I317" s="38">
        <f t="shared" si="55"/>
        <v>0</v>
      </c>
      <c r="J317" s="34">
        <f t="shared" si="56"/>
        <v>3</v>
      </c>
      <c r="K317" s="31">
        <f t="shared" si="57"/>
        <v>3</v>
      </c>
      <c r="L317" s="32">
        <f t="shared" si="48"/>
        <v>6</v>
      </c>
      <c r="M317" s="57" t="s">
        <v>150</v>
      </c>
      <c r="N317" s="58">
        <v>2.4</v>
      </c>
      <c r="O317" s="34">
        <f t="shared" si="49"/>
        <v>7.1999999999999993</v>
      </c>
      <c r="P317" s="35">
        <f t="shared" si="50"/>
        <v>1.1999999999999993</v>
      </c>
      <c r="Q317" s="42">
        <f t="shared" si="58"/>
        <v>43.700000000000088</v>
      </c>
      <c r="R317" s="60"/>
      <c r="S317" s="41">
        <f t="shared" si="59"/>
        <v>193.69999999999993</v>
      </c>
      <c r="T317" s="30">
        <f t="shared" si="51"/>
        <v>-95.2</v>
      </c>
      <c r="U317" s="36">
        <f t="shared" si="52"/>
        <v>1.9259999999999999</v>
      </c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</row>
    <row r="318" spans="1:33" x14ac:dyDescent="0.25">
      <c r="A318" s="49"/>
      <c r="B318" s="27">
        <f t="shared" si="53"/>
        <v>309</v>
      </c>
      <c r="C318" s="55">
        <v>41273</v>
      </c>
      <c r="D318" s="56" t="s">
        <v>311</v>
      </c>
      <c r="E318" s="59" t="s">
        <v>16</v>
      </c>
      <c r="F318" s="56">
        <v>2</v>
      </c>
      <c r="G318" s="37">
        <f t="shared" si="54"/>
        <v>0</v>
      </c>
      <c r="H318" s="33">
        <f>MAX($G$10:G318)</f>
        <v>9</v>
      </c>
      <c r="I318" s="38">
        <f t="shared" si="55"/>
        <v>0</v>
      </c>
      <c r="J318" s="34">
        <f t="shared" si="56"/>
        <v>3</v>
      </c>
      <c r="K318" s="31">
        <f t="shared" si="57"/>
        <v>3</v>
      </c>
      <c r="L318" s="32">
        <f t="shared" si="48"/>
        <v>6</v>
      </c>
      <c r="M318" s="57" t="s">
        <v>914</v>
      </c>
      <c r="N318" s="58">
        <v>1.9</v>
      </c>
      <c r="O318" s="34">
        <f t="shared" si="49"/>
        <v>5.6999999999999993</v>
      </c>
      <c r="P318" s="35">
        <f t="shared" si="50"/>
        <v>-0.30000000000000071</v>
      </c>
      <c r="Q318" s="42">
        <f t="shared" si="58"/>
        <v>43.400000000000091</v>
      </c>
      <c r="R318" s="60"/>
      <c r="S318" s="41">
        <f t="shared" si="59"/>
        <v>193.39999999999992</v>
      </c>
      <c r="T318" s="30">
        <f t="shared" si="51"/>
        <v>-95.5</v>
      </c>
      <c r="U318" s="36">
        <f t="shared" si="52"/>
        <v>1.9259999999999999</v>
      </c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</row>
    <row r="319" spans="1:33" x14ac:dyDescent="0.25">
      <c r="A319" s="49"/>
      <c r="B319" s="27">
        <f t="shared" si="53"/>
        <v>310</v>
      </c>
      <c r="C319" s="55">
        <v>41274</v>
      </c>
      <c r="D319" s="56" t="s">
        <v>313</v>
      </c>
      <c r="E319" s="59" t="s">
        <v>139</v>
      </c>
      <c r="F319" s="56">
        <v>2</v>
      </c>
      <c r="G319" s="37">
        <f t="shared" si="54"/>
        <v>0</v>
      </c>
      <c r="H319" s="33">
        <f>MAX($G$10:G319)</f>
        <v>9</v>
      </c>
      <c r="I319" s="38">
        <f t="shared" si="55"/>
        <v>0</v>
      </c>
      <c r="J319" s="34">
        <f t="shared" si="56"/>
        <v>3</v>
      </c>
      <c r="K319" s="31">
        <f t="shared" si="57"/>
        <v>3</v>
      </c>
      <c r="L319" s="32">
        <f t="shared" si="48"/>
        <v>6</v>
      </c>
      <c r="M319" s="57" t="s">
        <v>916</v>
      </c>
      <c r="N319" s="58">
        <v>0</v>
      </c>
      <c r="O319" s="34">
        <f t="shared" si="49"/>
        <v>0</v>
      </c>
      <c r="P319" s="35">
        <f t="shared" si="50"/>
        <v>-6</v>
      </c>
      <c r="Q319" s="42">
        <f t="shared" si="58"/>
        <v>37.400000000000091</v>
      </c>
      <c r="R319" s="60"/>
      <c r="S319" s="41">
        <f t="shared" si="59"/>
        <v>187.39999999999992</v>
      </c>
      <c r="T319" s="30">
        <f t="shared" si="51"/>
        <v>-101.5</v>
      </c>
      <c r="U319" s="36">
        <f t="shared" si="52"/>
        <v>1.9259999999999999</v>
      </c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</row>
    <row r="320" spans="1:33" x14ac:dyDescent="0.25">
      <c r="A320" s="49"/>
      <c r="B320" s="27">
        <f t="shared" si="53"/>
        <v>311</v>
      </c>
      <c r="C320" s="55">
        <v>41280</v>
      </c>
      <c r="D320" s="56" t="s">
        <v>311</v>
      </c>
      <c r="E320" s="59" t="s">
        <v>218</v>
      </c>
      <c r="F320" s="56">
        <v>2</v>
      </c>
      <c r="G320" s="37">
        <f t="shared" si="54"/>
        <v>1</v>
      </c>
      <c r="H320" s="33">
        <f>MAX($G$10:G320)</f>
        <v>9</v>
      </c>
      <c r="I320" s="38">
        <f t="shared" si="55"/>
        <v>0.1111111111111111</v>
      </c>
      <c r="J320" s="34">
        <f t="shared" si="56"/>
        <v>4</v>
      </c>
      <c r="K320" s="31">
        <f t="shared" si="57"/>
        <v>4</v>
      </c>
      <c r="L320" s="32">
        <f t="shared" si="48"/>
        <v>8</v>
      </c>
      <c r="M320" s="57" t="s">
        <v>918</v>
      </c>
      <c r="N320" s="58">
        <v>4.8</v>
      </c>
      <c r="O320" s="34">
        <f t="shared" si="49"/>
        <v>19.2</v>
      </c>
      <c r="P320" s="35">
        <f t="shared" si="50"/>
        <v>11.2</v>
      </c>
      <c r="Q320" s="42">
        <f t="shared" si="58"/>
        <v>48.600000000000094</v>
      </c>
      <c r="R320" s="60"/>
      <c r="S320" s="41">
        <f t="shared" si="59"/>
        <v>198.59999999999991</v>
      </c>
      <c r="T320" s="30">
        <f t="shared" si="51"/>
        <v>-90.3</v>
      </c>
      <c r="U320" s="36">
        <f t="shared" si="52"/>
        <v>1.9259999999999999</v>
      </c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</row>
    <row r="321" spans="1:33" x14ac:dyDescent="0.25">
      <c r="A321" s="49"/>
      <c r="B321" s="27">
        <f t="shared" si="53"/>
        <v>312</v>
      </c>
      <c r="C321" s="55">
        <v>41300</v>
      </c>
      <c r="D321" s="56" t="s">
        <v>311</v>
      </c>
      <c r="E321" s="59" t="s">
        <v>920</v>
      </c>
      <c r="F321" s="56">
        <v>2</v>
      </c>
      <c r="G321" s="37">
        <f t="shared" si="54"/>
        <v>0</v>
      </c>
      <c r="H321" s="33">
        <f>MAX($G$10:G321)</f>
        <v>9</v>
      </c>
      <c r="I321" s="38">
        <f t="shared" si="55"/>
        <v>0</v>
      </c>
      <c r="J321" s="34">
        <f t="shared" si="56"/>
        <v>3</v>
      </c>
      <c r="K321" s="31">
        <f t="shared" si="57"/>
        <v>3</v>
      </c>
      <c r="L321" s="32">
        <f t="shared" si="48"/>
        <v>6</v>
      </c>
      <c r="M321" s="57" t="s">
        <v>921</v>
      </c>
      <c r="N321" s="58">
        <v>1.9</v>
      </c>
      <c r="O321" s="34">
        <f t="shared" si="49"/>
        <v>5.6999999999999993</v>
      </c>
      <c r="P321" s="35">
        <f t="shared" si="50"/>
        <v>-0.30000000000000071</v>
      </c>
      <c r="Q321" s="42">
        <f t="shared" si="58"/>
        <v>48.300000000000097</v>
      </c>
      <c r="R321" s="60"/>
      <c r="S321" s="41">
        <f t="shared" si="59"/>
        <v>198.2999999999999</v>
      </c>
      <c r="T321" s="30">
        <f t="shared" si="51"/>
        <v>-90.6</v>
      </c>
      <c r="U321" s="36">
        <f t="shared" si="52"/>
        <v>1.9259999999999999</v>
      </c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</row>
    <row r="322" spans="1:33" x14ac:dyDescent="0.25">
      <c r="A322" s="49"/>
      <c r="B322" s="27">
        <f t="shared" si="53"/>
        <v>313</v>
      </c>
      <c r="C322" s="55">
        <v>41311</v>
      </c>
      <c r="D322" s="56" t="s">
        <v>313</v>
      </c>
      <c r="E322" s="59" t="s">
        <v>22</v>
      </c>
      <c r="F322" s="56">
        <v>2</v>
      </c>
      <c r="G322" s="37">
        <f t="shared" si="54"/>
        <v>0</v>
      </c>
      <c r="H322" s="33">
        <f>MAX($G$10:G322)</f>
        <v>9</v>
      </c>
      <c r="I322" s="38">
        <f t="shared" si="55"/>
        <v>0</v>
      </c>
      <c r="J322" s="34">
        <f t="shared" si="56"/>
        <v>3</v>
      </c>
      <c r="K322" s="31">
        <f t="shared" si="57"/>
        <v>3</v>
      </c>
      <c r="L322" s="32">
        <f t="shared" si="48"/>
        <v>6</v>
      </c>
      <c r="M322" s="57" t="s">
        <v>923</v>
      </c>
      <c r="N322" s="58">
        <v>0</v>
      </c>
      <c r="O322" s="34">
        <f t="shared" si="49"/>
        <v>0</v>
      </c>
      <c r="P322" s="35">
        <f t="shared" si="50"/>
        <v>-6</v>
      </c>
      <c r="Q322" s="42">
        <f t="shared" si="58"/>
        <v>42.300000000000097</v>
      </c>
      <c r="R322" s="60"/>
      <c r="S322" s="41">
        <f t="shared" si="59"/>
        <v>192.2999999999999</v>
      </c>
      <c r="T322" s="30">
        <f t="shared" si="51"/>
        <v>-96.6</v>
      </c>
      <c r="U322" s="36">
        <f t="shared" si="52"/>
        <v>1.9259999999999999</v>
      </c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</row>
    <row r="323" spans="1:33" x14ac:dyDescent="0.25">
      <c r="A323" s="49"/>
      <c r="B323" s="27">
        <f t="shared" si="53"/>
        <v>314</v>
      </c>
      <c r="C323" s="55">
        <v>41315</v>
      </c>
      <c r="D323" s="56" t="s">
        <v>316</v>
      </c>
      <c r="E323" s="59" t="s">
        <v>144</v>
      </c>
      <c r="F323" s="56">
        <v>2</v>
      </c>
      <c r="G323" s="37">
        <f t="shared" si="54"/>
        <v>1</v>
      </c>
      <c r="H323" s="33">
        <f>MAX($G$10:G323)</f>
        <v>9</v>
      </c>
      <c r="I323" s="38">
        <f t="shared" si="55"/>
        <v>0.1111111111111111</v>
      </c>
      <c r="J323" s="34">
        <f t="shared" si="56"/>
        <v>4</v>
      </c>
      <c r="K323" s="31">
        <f t="shared" si="57"/>
        <v>4</v>
      </c>
      <c r="L323" s="32">
        <f t="shared" si="48"/>
        <v>8</v>
      </c>
      <c r="M323" s="57" t="s">
        <v>141</v>
      </c>
      <c r="N323" s="58">
        <v>2.2000000000000002</v>
      </c>
      <c r="O323" s="34">
        <f t="shared" si="49"/>
        <v>8.8000000000000007</v>
      </c>
      <c r="P323" s="35">
        <f t="shared" si="50"/>
        <v>0.80000000000000071</v>
      </c>
      <c r="Q323" s="42">
        <f t="shared" si="58"/>
        <v>43.100000000000094</v>
      </c>
      <c r="R323" s="60"/>
      <c r="S323" s="41">
        <f t="shared" si="59"/>
        <v>193.09999999999991</v>
      </c>
      <c r="T323" s="30">
        <f t="shared" si="51"/>
        <v>-95.8</v>
      </c>
      <c r="U323" s="36">
        <f t="shared" si="52"/>
        <v>1.9259999999999999</v>
      </c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</row>
    <row r="324" spans="1:33" x14ac:dyDescent="0.25">
      <c r="A324" s="49"/>
      <c r="B324" s="27">
        <f t="shared" si="53"/>
        <v>315</v>
      </c>
      <c r="C324" s="55">
        <v>41316</v>
      </c>
      <c r="D324" s="56" t="s">
        <v>313</v>
      </c>
      <c r="E324" s="59" t="s">
        <v>19</v>
      </c>
      <c r="F324" s="56">
        <v>2</v>
      </c>
      <c r="G324" s="37">
        <f t="shared" si="54"/>
        <v>0</v>
      </c>
      <c r="H324" s="33">
        <f>MAX($G$10:G324)</f>
        <v>9</v>
      </c>
      <c r="I324" s="38">
        <f t="shared" si="55"/>
        <v>0</v>
      </c>
      <c r="J324" s="34">
        <f t="shared" si="56"/>
        <v>3</v>
      </c>
      <c r="K324" s="31">
        <f t="shared" si="57"/>
        <v>3</v>
      </c>
      <c r="L324" s="32">
        <f t="shared" si="48"/>
        <v>6</v>
      </c>
      <c r="M324" s="57" t="s">
        <v>926</v>
      </c>
      <c r="N324" s="58">
        <v>0</v>
      </c>
      <c r="O324" s="34">
        <f t="shared" si="49"/>
        <v>0</v>
      </c>
      <c r="P324" s="35">
        <f t="shared" si="50"/>
        <v>-6</v>
      </c>
      <c r="Q324" s="42">
        <f t="shared" si="58"/>
        <v>37.100000000000094</v>
      </c>
      <c r="R324" s="60"/>
      <c r="S324" s="41">
        <f t="shared" si="59"/>
        <v>187.09999999999991</v>
      </c>
      <c r="T324" s="30">
        <f t="shared" si="51"/>
        <v>-101.8</v>
      </c>
      <c r="U324" s="36">
        <f t="shared" si="52"/>
        <v>1.9259999999999999</v>
      </c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</row>
    <row r="325" spans="1:33" x14ac:dyDescent="0.25">
      <c r="A325" s="49"/>
      <c r="B325" s="27">
        <f t="shared" si="53"/>
        <v>316</v>
      </c>
      <c r="C325" s="55">
        <v>41319</v>
      </c>
      <c r="D325" s="56" t="s">
        <v>313</v>
      </c>
      <c r="E325" s="59" t="s">
        <v>35</v>
      </c>
      <c r="F325" s="56">
        <v>2</v>
      </c>
      <c r="G325" s="37">
        <f t="shared" si="54"/>
        <v>1</v>
      </c>
      <c r="H325" s="33">
        <f>MAX($G$10:G325)</f>
        <v>9</v>
      </c>
      <c r="I325" s="38">
        <f t="shared" si="55"/>
        <v>0.1111111111111111</v>
      </c>
      <c r="J325" s="34">
        <f t="shared" si="56"/>
        <v>4</v>
      </c>
      <c r="K325" s="31">
        <f t="shared" si="57"/>
        <v>4</v>
      </c>
      <c r="L325" s="32">
        <f t="shared" si="48"/>
        <v>8</v>
      </c>
      <c r="M325" s="57" t="s">
        <v>928</v>
      </c>
      <c r="N325" s="58">
        <v>0</v>
      </c>
      <c r="O325" s="34">
        <f t="shared" si="49"/>
        <v>0</v>
      </c>
      <c r="P325" s="35">
        <f t="shared" si="50"/>
        <v>-8</v>
      </c>
      <c r="Q325" s="42">
        <f t="shared" si="58"/>
        <v>29.100000000000094</v>
      </c>
      <c r="R325" s="60"/>
      <c r="S325" s="41">
        <f t="shared" si="59"/>
        <v>179.09999999999991</v>
      </c>
      <c r="T325" s="30">
        <f t="shared" si="51"/>
        <v>-109.8</v>
      </c>
      <c r="U325" s="36">
        <f t="shared" si="52"/>
        <v>1.9259999999999999</v>
      </c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</row>
    <row r="326" spans="1:33" x14ac:dyDescent="0.25">
      <c r="A326" s="49"/>
      <c r="B326" s="27">
        <f t="shared" si="53"/>
        <v>317</v>
      </c>
      <c r="C326" s="55">
        <v>41327</v>
      </c>
      <c r="D326" s="56" t="s">
        <v>313</v>
      </c>
      <c r="E326" s="59" t="s">
        <v>46</v>
      </c>
      <c r="F326" s="56">
        <v>2</v>
      </c>
      <c r="G326" s="37">
        <f t="shared" si="54"/>
        <v>2</v>
      </c>
      <c r="H326" s="33">
        <f>MAX($G$10:G326)</f>
        <v>9</v>
      </c>
      <c r="I326" s="38">
        <f t="shared" si="55"/>
        <v>0.22222222222222221</v>
      </c>
      <c r="J326" s="34">
        <f t="shared" si="56"/>
        <v>5</v>
      </c>
      <c r="K326" s="31">
        <f t="shared" si="57"/>
        <v>5</v>
      </c>
      <c r="L326" s="32">
        <f t="shared" si="48"/>
        <v>10</v>
      </c>
      <c r="M326" s="57" t="s">
        <v>930</v>
      </c>
      <c r="N326" s="58">
        <v>0</v>
      </c>
      <c r="O326" s="34">
        <f t="shared" si="49"/>
        <v>0</v>
      </c>
      <c r="P326" s="35">
        <f t="shared" si="50"/>
        <v>-10</v>
      </c>
      <c r="Q326" s="42">
        <f t="shared" si="58"/>
        <v>19.100000000000094</v>
      </c>
      <c r="R326" s="60"/>
      <c r="S326" s="41">
        <f t="shared" si="59"/>
        <v>169.09999999999991</v>
      </c>
      <c r="T326" s="30">
        <f t="shared" si="51"/>
        <v>-119.8</v>
      </c>
      <c r="U326" s="36">
        <f t="shared" si="52"/>
        <v>1.9259999999999999</v>
      </c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</row>
    <row r="327" spans="1:33" x14ac:dyDescent="0.25">
      <c r="A327" s="49"/>
      <c r="B327" s="27">
        <f t="shared" si="53"/>
        <v>318</v>
      </c>
      <c r="C327" s="55">
        <v>41332</v>
      </c>
      <c r="D327" s="56" t="s">
        <v>313</v>
      </c>
      <c r="E327" s="59" t="s">
        <v>86</v>
      </c>
      <c r="F327" s="56">
        <v>2</v>
      </c>
      <c r="G327" s="37">
        <f t="shared" si="54"/>
        <v>3</v>
      </c>
      <c r="H327" s="33">
        <f>MAX($G$10:G327)</f>
        <v>9</v>
      </c>
      <c r="I327" s="38">
        <f t="shared" si="55"/>
        <v>0.33333333333333331</v>
      </c>
      <c r="J327" s="34">
        <f t="shared" si="56"/>
        <v>6</v>
      </c>
      <c r="K327" s="31">
        <f t="shared" si="57"/>
        <v>6</v>
      </c>
      <c r="L327" s="32">
        <f t="shared" si="48"/>
        <v>12</v>
      </c>
      <c r="M327" s="57" t="s">
        <v>932</v>
      </c>
      <c r="N327" s="58">
        <v>3.5</v>
      </c>
      <c r="O327" s="34">
        <f t="shared" si="49"/>
        <v>21</v>
      </c>
      <c r="P327" s="35">
        <f t="shared" si="50"/>
        <v>9</v>
      </c>
      <c r="Q327" s="42">
        <f t="shared" si="58"/>
        <v>28.100000000000094</v>
      </c>
      <c r="R327" s="60"/>
      <c r="S327" s="41">
        <f t="shared" si="59"/>
        <v>178.09999999999991</v>
      </c>
      <c r="T327" s="30">
        <f t="shared" si="51"/>
        <v>-110.8</v>
      </c>
      <c r="U327" s="36">
        <f t="shared" si="52"/>
        <v>1.9259999999999999</v>
      </c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</row>
    <row r="328" spans="1:33" x14ac:dyDescent="0.25">
      <c r="A328" s="49"/>
      <c r="B328" s="27">
        <f t="shared" si="53"/>
        <v>319</v>
      </c>
      <c r="C328" s="55">
        <v>41333</v>
      </c>
      <c r="D328" s="56" t="s">
        <v>313</v>
      </c>
      <c r="E328" s="59" t="s">
        <v>111</v>
      </c>
      <c r="F328" s="56">
        <v>2</v>
      </c>
      <c r="G328" s="37">
        <f t="shared" si="54"/>
        <v>0</v>
      </c>
      <c r="H328" s="33">
        <f>MAX($G$10:G328)</f>
        <v>9</v>
      </c>
      <c r="I328" s="38">
        <f t="shared" si="55"/>
        <v>0</v>
      </c>
      <c r="J328" s="34">
        <f t="shared" si="56"/>
        <v>3</v>
      </c>
      <c r="K328" s="31">
        <f t="shared" si="57"/>
        <v>3</v>
      </c>
      <c r="L328" s="32">
        <f t="shared" si="48"/>
        <v>6</v>
      </c>
      <c r="M328" s="57" t="s">
        <v>934</v>
      </c>
      <c r="N328" s="58">
        <v>0</v>
      </c>
      <c r="O328" s="34">
        <f t="shared" si="49"/>
        <v>0</v>
      </c>
      <c r="P328" s="35">
        <f t="shared" si="50"/>
        <v>-6</v>
      </c>
      <c r="Q328" s="42">
        <f t="shared" si="58"/>
        <v>22.100000000000094</v>
      </c>
      <c r="R328" s="60"/>
      <c r="S328" s="41">
        <f t="shared" si="59"/>
        <v>172.09999999999991</v>
      </c>
      <c r="T328" s="30">
        <f t="shared" si="51"/>
        <v>-116.8</v>
      </c>
      <c r="U328" s="36">
        <f t="shared" si="52"/>
        <v>1.9259999999999999</v>
      </c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</row>
    <row r="329" spans="1:33" x14ac:dyDescent="0.25">
      <c r="A329" s="49"/>
      <c r="B329" s="27">
        <f t="shared" si="53"/>
        <v>320</v>
      </c>
      <c r="C329" s="55">
        <v>41348</v>
      </c>
      <c r="D329" s="56" t="s">
        <v>313</v>
      </c>
      <c r="E329" s="59" t="s">
        <v>169</v>
      </c>
      <c r="F329" s="56">
        <v>2</v>
      </c>
      <c r="G329" s="37">
        <f t="shared" si="54"/>
        <v>1</v>
      </c>
      <c r="H329" s="33">
        <f>MAX($G$10:G329)</f>
        <v>9</v>
      </c>
      <c r="I329" s="38">
        <f t="shared" si="55"/>
        <v>0.1111111111111111</v>
      </c>
      <c r="J329" s="34">
        <f t="shared" si="56"/>
        <v>4</v>
      </c>
      <c r="K329" s="31">
        <f t="shared" si="57"/>
        <v>4</v>
      </c>
      <c r="L329" s="32">
        <f t="shared" si="48"/>
        <v>8</v>
      </c>
      <c r="M329" s="57" t="s">
        <v>936</v>
      </c>
      <c r="N329" s="58">
        <v>7.4</v>
      </c>
      <c r="O329" s="34">
        <f t="shared" si="49"/>
        <v>29.6</v>
      </c>
      <c r="P329" s="35">
        <f t="shared" si="50"/>
        <v>21.6</v>
      </c>
      <c r="Q329" s="42">
        <f t="shared" si="58"/>
        <v>43.700000000000095</v>
      </c>
      <c r="R329" s="60"/>
      <c r="S329" s="41">
        <f t="shared" si="59"/>
        <v>193.6999999999999</v>
      </c>
      <c r="T329" s="30">
        <f t="shared" si="51"/>
        <v>-95.199999999999989</v>
      </c>
      <c r="U329" s="36">
        <f t="shared" si="52"/>
        <v>1.9259999999999999</v>
      </c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</row>
    <row r="330" spans="1:33" x14ac:dyDescent="0.25">
      <c r="A330" s="49"/>
      <c r="B330" s="27">
        <f t="shared" si="53"/>
        <v>321</v>
      </c>
      <c r="C330" s="55">
        <v>41362</v>
      </c>
      <c r="D330" s="56" t="s">
        <v>1677</v>
      </c>
      <c r="E330" s="59" t="s">
        <v>58</v>
      </c>
      <c r="F330" s="56">
        <v>2</v>
      </c>
      <c r="G330" s="37">
        <f t="shared" si="54"/>
        <v>0</v>
      </c>
      <c r="H330" s="33">
        <f>MAX($G$10:G330)</f>
        <v>9</v>
      </c>
      <c r="I330" s="38">
        <f t="shared" si="55"/>
        <v>0</v>
      </c>
      <c r="J330" s="34">
        <f t="shared" si="56"/>
        <v>3</v>
      </c>
      <c r="K330" s="31">
        <f t="shared" si="57"/>
        <v>3</v>
      </c>
      <c r="L330" s="32">
        <f t="shared" si="48"/>
        <v>6</v>
      </c>
      <c r="M330" s="57" t="s">
        <v>938</v>
      </c>
      <c r="N330" s="58">
        <v>0</v>
      </c>
      <c r="O330" s="34">
        <f t="shared" si="49"/>
        <v>0</v>
      </c>
      <c r="P330" s="35">
        <f t="shared" si="50"/>
        <v>-6</v>
      </c>
      <c r="Q330" s="42">
        <f t="shared" si="58"/>
        <v>37.700000000000095</v>
      </c>
      <c r="R330" s="60"/>
      <c r="S330" s="41">
        <f t="shared" si="59"/>
        <v>187.6999999999999</v>
      </c>
      <c r="T330" s="30">
        <f t="shared" si="51"/>
        <v>-101.19999999999999</v>
      </c>
      <c r="U330" s="36">
        <f t="shared" si="52"/>
        <v>1.9259999999999999</v>
      </c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</row>
    <row r="331" spans="1:33" x14ac:dyDescent="0.25">
      <c r="A331" s="49"/>
      <c r="B331" s="27">
        <f t="shared" si="53"/>
        <v>322</v>
      </c>
      <c r="C331" s="55">
        <v>41370</v>
      </c>
      <c r="D331" s="56" t="s">
        <v>314</v>
      </c>
      <c r="E331" s="59" t="s">
        <v>455</v>
      </c>
      <c r="F331" s="56">
        <v>2</v>
      </c>
      <c r="G331" s="37">
        <f t="shared" si="54"/>
        <v>1</v>
      </c>
      <c r="H331" s="33">
        <f>MAX($G$10:G331)</f>
        <v>9</v>
      </c>
      <c r="I331" s="38">
        <f t="shared" si="55"/>
        <v>0.1111111111111111</v>
      </c>
      <c r="J331" s="34">
        <f t="shared" si="56"/>
        <v>4</v>
      </c>
      <c r="K331" s="31">
        <f t="shared" si="57"/>
        <v>4</v>
      </c>
      <c r="L331" s="32">
        <f t="shared" ref="L331:L394" si="60">K331*F331</f>
        <v>8</v>
      </c>
      <c r="M331" s="57" t="s">
        <v>940</v>
      </c>
      <c r="N331" s="58">
        <v>0</v>
      </c>
      <c r="O331" s="34">
        <f t="shared" ref="O331:O394" si="61">K331*N331</f>
        <v>0</v>
      </c>
      <c r="P331" s="35">
        <f t="shared" ref="P331:P394" si="62">O331-L331</f>
        <v>-8</v>
      </c>
      <c r="Q331" s="42">
        <f t="shared" si="58"/>
        <v>29.700000000000095</v>
      </c>
      <c r="R331" s="60"/>
      <c r="S331" s="41">
        <f t="shared" si="59"/>
        <v>179.6999999999999</v>
      </c>
      <c r="T331" s="30">
        <f t="shared" ref="T331:T394" si="63">IF(T330+P331&gt;0,0,T330+P331)</f>
        <v>-109.19999999999999</v>
      </c>
      <c r="U331" s="36">
        <f t="shared" ref="U331:U394" si="64">IF(T331&lt;0,U330,S331/$D$3)</f>
        <v>1.9259999999999999</v>
      </c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</row>
    <row r="332" spans="1:33" x14ac:dyDescent="0.25">
      <c r="A332" s="49"/>
      <c r="B332" s="27">
        <f t="shared" ref="B332:B395" si="65">IF(AND(C332&gt;0,E332&gt;0),B331+1,B331)</f>
        <v>323</v>
      </c>
      <c r="C332" s="55">
        <v>41384</v>
      </c>
      <c r="D332" s="56" t="s">
        <v>314</v>
      </c>
      <c r="E332" s="59" t="s">
        <v>86</v>
      </c>
      <c r="F332" s="56">
        <v>2</v>
      </c>
      <c r="G332" s="37">
        <f t="shared" ref="G332:G395" si="66">IF(AND(C332&gt;0,E332&gt;0),IF(N331&gt;1,0,G331+1),"")</f>
        <v>2</v>
      </c>
      <c r="H332" s="33">
        <f>MAX($G$10:G332)</f>
        <v>9</v>
      </c>
      <c r="I332" s="38">
        <f t="shared" ref="I332:I395" si="67">IFERROR(G332/H332,0)</f>
        <v>0.22222222222222221</v>
      </c>
      <c r="J332" s="34">
        <f t="shared" ref="J332:J395" si="68">IF(S331&lt;$D$3,IF($D$5="non",$D$4+G332,($D$4+G332)*U331),IF($D$5="non",$D$4+G332,($D$4+G332)*U331+G332))</f>
        <v>5</v>
      </c>
      <c r="K332" s="31">
        <f t="shared" ref="K332:K395" si="69">IF(AND(C332&gt;0,E332&gt;0),IF(OR(I332&lt;=34%,AND(I332&gt;=70%,I332&lt;=100%)),IF(AND($D$5="oui",ROUNDUP(J332,0)&gt;$E$6),$E$6,ROUNDUP(J332,0)),0),0)</f>
        <v>5</v>
      </c>
      <c r="L332" s="32">
        <f t="shared" si="60"/>
        <v>10</v>
      </c>
      <c r="M332" s="57" t="s">
        <v>942</v>
      </c>
      <c r="N332" s="58">
        <v>5.2</v>
      </c>
      <c r="O332" s="34">
        <f t="shared" si="61"/>
        <v>26</v>
      </c>
      <c r="P332" s="35">
        <f t="shared" si="62"/>
        <v>16</v>
      </c>
      <c r="Q332" s="42">
        <f t="shared" ref="Q332:Q395" si="70">Q331+P332</f>
        <v>45.700000000000095</v>
      </c>
      <c r="R332" s="60"/>
      <c r="S332" s="41">
        <f t="shared" ref="S332:S395" si="71">S331+O332-L332+R332</f>
        <v>195.6999999999999</v>
      </c>
      <c r="T332" s="30">
        <f t="shared" si="63"/>
        <v>-93.199999999999989</v>
      </c>
      <c r="U332" s="36">
        <f t="shared" si="64"/>
        <v>1.9259999999999999</v>
      </c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</row>
    <row r="333" spans="1:33" x14ac:dyDescent="0.25">
      <c r="A333" s="49"/>
      <c r="B333" s="27">
        <f t="shared" si="65"/>
        <v>324</v>
      </c>
      <c r="C333" s="55">
        <v>41397</v>
      </c>
      <c r="D333" s="56" t="s">
        <v>1675</v>
      </c>
      <c r="E333" s="59" t="s">
        <v>208</v>
      </c>
      <c r="F333" s="56">
        <v>2</v>
      </c>
      <c r="G333" s="37">
        <f t="shared" si="66"/>
        <v>0</v>
      </c>
      <c r="H333" s="33">
        <f>MAX($G$10:G333)</f>
        <v>9</v>
      </c>
      <c r="I333" s="38">
        <f t="shared" si="67"/>
        <v>0</v>
      </c>
      <c r="J333" s="34">
        <f t="shared" si="68"/>
        <v>3</v>
      </c>
      <c r="K333" s="31">
        <f t="shared" si="69"/>
        <v>3</v>
      </c>
      <c r="L333" s="32">
        <f t="shared" si="60"/>
        <v>6</v>
      </c>
      <c r="M333" s="57" t="s">
        <v>944</v>
      </c>
      <c r="N333" s="58">
        <v>0</v>
      </c>
      <c r="O333" s="34">
        <f t="shared" si="61"/>
        <v>0</v>
      </c>
      <c r="P333" s="35">
        <f t="shared" si="62"/>
        <v>-6</v>
      </c>
      <c r="Q333" s="42">
        <f t="shared" si="70"/>
        <v>39.700000000000095</v>
      </c>
      <c r="R333" s="60"/>
      <c r="S333" s="41">
        <f t="shared" si="71"/>
        <v>189.6999999999999</v>
      </c>
      <c r="T333" s="30">
        <f t="shared" si="63"/>
        <v>-99.199999999999989</v>
      </c>
      <c r="U333" s="36">
        <f t="shared" si="64"/>
        <v>1.9259999999999999</v>
      </c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</row>
    <row r="334" spans="1:33" x14ac:dyDescent="0.25">
      <c r="A334" s="49"/>
      <c r="B334" s="27">
        <f t="shared" si="65"/>
        <v>325</v>
      </c>
      <c r="C334" s="55">
        <v>41404</v>
      </c>
      <c r="D334" s="56" t="s">
        <v>1677</v>
      </c>
      <c r="E334" s="59" t="s">
        <v>245</v>
      </c>
      <c r="F334" s="56">
        <v>2</v>
      </c>
      <c r="G334" s="37">
        <f t="shared" si="66"/>
        <v>1</v>
      </c>
      <c r="H334" s="33">
        <f>MAX($G$10:G334)</f>
        <v>9</v>
      </c>
      <c r="I334" s="38">
        <f t="shared" si="67"/>
        <v>0.1111111111111111</v>
      </c>
      <c r="J334" s="34">
        <f t="shared" si="68"/>
        <v>4</v>
      </c>
      <c r="K334" s="31">
        <f t="shared" si="69"/>
        <v>4</v>
      </c>
      <c r="L334" s="32">
        <f t="shared" si="60"/>
        <v>8</v>
      </c>
      <c r="M334" s="57" t="s">
        <v>657</v>
      </c>
      <c r="N334" s="58">
        <v>2.6</v>
      </c>
      <c r="O334" s="34">
        <f t="shared" si="61"/>
        <v>10.4</v>
      </c>
      <c r="P334" s="35">
        <f t="shared" si="62"/>
        <v>2.4000000000000004</v>
      </c>
      <c r="Q334" s="42">
        <f t="shared" si="70"/>
        <v>42.100000000000094</v>
      </c>
      <c r="R334" s="60"/>
      <c r="S334" s="41">
        <f t="shared" si="71"/>
        <v>192.09999999999991</v>
      </c>
      <c r="T334" s="30">
        <f t="shared" si="63"/>
        <v>-96.799999999999983</v>
      </c>
      <c r="U334" s="36">
        <f t="shared" si="64"/>
        <v>1.9259999999999999</v>
      </c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</row>
    <row r="335" spans="1:33" x14ac:dyDescent="0.25">
      <c r="A335" s="49"/>
      <c r="B335" s="27">
        <f t="shared" si="65"/>
        <v>326</v>
      </c>
      <c r="C335" s="55">
        <v>41452</v>
      </c>
      <c r="D335" s="56" t="s">
        <v>312</v>
      </c>
      <c r="E335" s="59" t="s">
        <v>43</v>
      </c>
      <c r="F335" s="56">
        <v>2</v>
      </c>
      <c r="G335" s="37">
        <f t="shared" si="66"/>
        <v>0</v>
      </c>
      <c r="H335" s="33">
        <f>MAX($G$10:G335)</f>
        <v>9</v>
      </c>
      <c r="I335" s="38">
        <f t="shared" si="67"/>
        <v>0</v>
      </c>
      <c r="J335" s="34">
        <f t="shared" si="68"/>
        <v>3</v>
      </c>
      <c r="K335" s="31">
        <f t="shared" si="69"/>
        <v>3</v>
      </c>
      <c r="L335" s="32">
        <f t="shared" si="60"/>
        <v>6</v>
      </c>
      <c r="M335" s="57" t="s">
        <v>947</v>
      </c>
      <c r="N335" s="58">
        <v>0</v>
      </c>
      <c r="O335" s="34">
        <f t="shared" si="61"/>
        <v>0</v>
      </c>
      <c r="P335" s="35">
        <f t="shared" si="62"/>
        <v>-6</v>
      </c>
      <c r="Q335" s="42">
        <f t="shared" si="70"/>
        <v>36.100000000000094</v>
      </c>
      <c r="R335" s="60"/>
      <c r="S335" s="41">
        <f t="shared" si="71"/>
        <v>186.09999999999991</v>
      </c>
      <c r="T335" s="30">
        <f t="shared" si="63"/>
        <v>-102.79999999999998</v>
      </c>
      <c r="U335" s="36">
        <f t="shared" si="64"/>
        <v>1.9259999999999999</v>
      </c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</row>
    <row r="336" spans="1:33" x14ac:dyDescent="0.25">
      <c r="A336" s="49"/>
      <c r="B336" s="27">
        <f t="shared" si="65"/>
        <v>327</v>
      </c>
      <c r="C336" s="55">
        <v>41453</v>
      </c>
      <c r="D336" s="56" t="s">
        <v>1675</v>
      </c>
      <c r="E336" s="59" t="s">
        <v>155</v>
      </c>
      <c r="F336" s="56">
        <v>2</v>
      </c>
      <c r="G336" s="37">
        <f t="shared" si="66"/>
        <v>1</v>
      </c>
      <c r="H336" s="33">
        <f>MAX($G$10:G336)</f>
        <v>9</v>
      </c>
      <c r="I336" s="38">
        <f t="shared" si="67"/>
        <v>0.1111111111111111</v>
      </c>
      <c r="J336" s="34">
        <f t="shared" si="68"/>
        <v>4</v>
      </c>
      <c r="K336" s="31">
        <f t="shared" si="69"/>
        <v>4</v>
      </c>
      <c r="L336" s="32">
        <f t="shared" si="60"/>
        <v>8</v>
      </c>
      <c r="M336" s="57" t="s">
        <v>234</v>
      </c>
      <c r="N336" s="58">
        <v>0</v>
      </c>
      <c r="O336" s="34">
        <f t="shared" si="61"/>
        <v>0</v>
      </c>
      <c r="P336" s="35">
        <f t="shared" si="62"/>
        <v>-8</v>
      </c>
      <c r="Q336" s="42">
        <f t="shared" si="70"/>
        <v>28.100000000000094</v>
      </c>
      <c r="R336" s="60"/>
      <c r="S336" s="41">
        <f t="shared" si="71"/>
        <v>178.09999999999991</v>
      </c>
      <c r="T336" s="30">
        <f t="shared" si="63"/>
        <v>-110.79999999999998</v>
      </c>
      <c r="U336" s="36">
        <f t="shared" si="64"/>
        <v>1.9259999999999999</v>
      </c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</row>
    <row r="337" spans="1:33" x14ac:dyDescent="0.25">
      <c r="A337" s="49"/>
      <c r="B337" s="27">
        <f t="shared" si="65"/>
        <v>328</v>
      </c>
      <c r="C337" s="55">
        <v>41454</v>
      </c>
      <c r="D337" s="56" t="s">
        <v>314</v>
      </c>
      <c r="E337" s="59" t="s">
        <v>950</v>
      </c>
      <c r="F337" s="56">
        <v>2</v>
      </c>
      <c r="G337" s="37">
        <f t="shared" si="66"/>
        <v>2</v>
      </c>
      <c r="H337" s="33">
        <f>MAX($G$10:G337)</f>
        <v>9</v>
      </c>
      <c r="I337" s="38">
        <f t="shared" si="67"/>
        <v>0.22222222222222221</v>
      </c>
      <c r="J337" s="34">
        <f t="shared" si="68"/>
        <v>5</v>
      </c>
      <c r="K337" s="31">
        <f t="shared" si="69"/>
        <v>5</v>
      </c>
      <c r="L337" s="32">
        <f t="shared" si="60"/>
        <v>10</v>
      </c>
      <c r="M337" s="57" t="s">
        <v>951</v>
      </c>
      <c r="N337" s="58">
        <v>21</v>
      </c>
      <c r="O337" s="34">
        <f t="shared" si="61"/>
        <v>105</v>
      </c>
      <c r="P337" s="35">
        <f t="shared" si="62"/>
        <v>95</v>
      </c>
      <c r="Q337" s="42">
        <f t="shared" si="70"/>
        <v>123.10000000000009</v>
      </c>
      <c r="R337" s="60"/>
      <c r="S337" s="41">
        <f t="shared" si="71"/>
        <v>273.09999999999991</v>
      </c>
      <c r="T337" s="30">
        <f t="shared" si="63"/>
        <v>-15.799999999999983</v>
      </c>
      <c r="U337" s="36">
        <f t="shared" si="64"/>
        <v>1.9259999999999999</v>
      </c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</row>
    <row r="338" spans="1:33" x14ac:dyDescent="0.25">
      <c r="A338" s="49"/>
      <c r="B338" s="27">
        <f t="shared" si="65"/>
        <v>329</v>
      </c>
      <c r="C338" s="55">
        <v>41465</v>
      </c>
      <c r="D338" s="56" t="s">
        <v>313</v>
      </c>
      <c r="E338" s="59" t="s">
        <v>17</v>
      </c>
      <c r="F338" s="56">
        <v>2</v>
      </c>
      <c r="G338" s="37">
        <f t="shared" si="66"/>
        <v>0</v>
      </c>
      <c r="H338" s="33">
        <f>MAX($G$10:G338)</f>
        <v>9</v>
      </c>
      <c r="I338" s="38">
        <f t="shared" si="67"/>
        <v>0</v>
      </c>
      <c r="J338" s="34">
        <f t="shared" si="68"/>
        <v>3</v>
      </c>
      <c r="K338" s="31">
        <f t="shared" si="69"/>
        <v>3</v>
      </c>
      <c r="L338" s="32">
        <f t="shared" si="60"/>
        <v>6</v>
      </c>
      <c r="M338" s="57" t="s">
        <v>953</v>
      </c>
      <c r="N338" s="58">
        <v>3.2</v>
      </c>
      <c r="O338" s="34">
        <f t="shared" si="61"/>
        <v>9.6000000000000014</v>
      </c>
      <c r="P338" s="35">
        <f t="shared" si="62"/>
        <v>3.6000000000000014</v>
      </c>
      <c r="Q338" s="42">
        <f t="shared" si="70"/>
        <v>126.7000000000001</v>
      </c>
      <c r="R338" s="60"/>
      <c r="S338" s="41">
        <f t="shared" si="71"/>
        <v>276.69999999999993</v>
      </c>
      <c r="T338" s="30">
        <f t="shared" si="63"/>
        <v>-12.199999999999982</v>
      </c>
      <c r="U338" s="36">
        <f t="shared" si="64"/>
        <v>1.9259999999999999</v>
      </c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</row>
    <row r="339" spans="1:33" x14ac:dyDescent="0.25">
      <c r="A339" s="49"/>
      <c r="B339" s="27">
        <f t="shared" si="65"/>
        <v>330</v>
      </c>
      <c r="C339" s="55">
        <v>41482</v>
      </c>
      <c r="D339" s="56" t="s">
        <v>314</v>
      </c>
      <c r="E339" s="59" t="s">
        <v>58</v>
      </c>
      <c r="F339" s="56">
        <v>2</v>
      </c>
      <c r="G339" s="37">
        <f t="shared" si="66"/>
        <v>0</v>
      </c>
      <c r="H339" s="33">
        <f>MAX($G$10:G339)</f>
        <v>9</v>
      </c>
      <c r="I339" s="38">
        <f t="shared" si="67"/>
        <v>0</v>
      </c>
      <c r="J339" s="34">
        <f t="shared" si="68"/>
        <v>3</v>
      </c>
      <c r="K339" s="31">
        <f t="shared" si="69"/>
        <v>3</v>
      </c>
      <c r="L339" s="32">
        <f t="shared" si="60"/>
        <v>6</v>
      </c>
      <c r="M339" s="57" t="s">
        <v>955</v>
      </c>
      <c r="N339" s="58">
        <v>2.8</v>
      </c>
      <c r="O339" s="34">
        <f t="shared" si="61"/>
        <v>8.3999999999999986</v>
      </c>
      <c r="P339" s="35">
        <f t="shared" si="62"/>
        <v>2.3999999999999986</v>
      </c>
      <c r="Q339" s="42">
        <f t="shared" si="70"/>
        <v>129.10000000000011</v>
      </c>
      <c r="R339" s="60"/>
      <c r="S339" s="41">
        <f t="shared" si="71"/>
        <v>279.09999999999991</v>
      </c>
      <c r="T339" s="30">
        <f t="shared" si="63"/>
        <v>-9.7999999999999829</v>
      </c>
      <c r="U339" s="36">
        <f t="shared" si="64"/>
        <v>1.9259999999999999</v>
      </c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</row>
    <row r="340" spans="1:33" x14ac:dyDescent="0.25">
      <c r="A340" s="49"/>
      <c r="B340" s="27">
        <f t="shared" si="65"/>
        <v>331</v>
      </c>
      <c r="C340" s="55">
        <v>41486</v>
      </c>
      <c r="D340" s="56" t="s">
        <v>313</v>
      </c>
      <c r="E340" s="59" t="s">
        <v>75</v>
      </c>
      <c r="F340" s="56">
        <v>2</v>
      </c>
      <c r="G340" s="37">
        <f t="shared" si="66"/>
        <v>0</v>
      </c>
      <c r="H340" s="33">
        <f>MAX($G$10:G340)</f>
        <v>9</v>
      </c>
      <c r="I340" s="38">
        <f t="shared" si="67"/>
        <v>0</v>
      </c>
      <c r="J340" s="34">
        <f t="shared" si="68"/>
        <v>3</v>
      </c>
      <c r="K340" s="31">
        <f t="shared" si="69"/>
        <v>3</v>
      </c>
      <c r="L340" s="32">
        <f t="shared" si="60"/>
        <v>6</v>
      </c>
      <c r="M340" s="57" t="s">
        <v>957</v>
      </c>
      <c r="N340" s="58">
        <v>0</v>
      </c>
      <c r="O340" s="34">
        <f t="shared" si="61"/>
        <v>0</v>
      </c>
      <c r="P340" s="35">
        <f t="shared" si="62"/>
        <v>-6</v>
      </c>
      <c r="Q340" s="42">
        <f t="shared" si="70"/>
        <v>123.10000000000011</v>
      </c>
      <c r="R340" s="60"/>
      <c r="S340" s="41">
        <f t="shared" si="71"/>
        <v>273.09999999999991</v>
      </c>
      <c r="T340" s="30">
        <f t="shared" si="63"/>
        <v>-15.799999999999983</v>
      </c>
      <c r="U340" s="36">
        <f t="shared" si="64"/>
        <v>1.9259999999999999</v>
      </c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</row>
    <row r="341" spans="1:33" x14ac:dyDescent="0.25">
      <c r="A341" s="49"/>
      <c r="B341" s="27">
        <f t="shared" si="65"/>
        <v>332</v>
      </c>
      <c r="C341" s="55">
        <v>41533</v>
      </c>
      <c r="D341" s="56" t="s">
        <v>313</v>
      </c>
      <c r="E341" s="59" t="s">
        <v>58</v>
      </c>
      <c r="F341" s="56">
        <v>2</v>
      </c>
      <c r="G341" s="37">
        <f t="shared" si="66"/>
        <v>1</v>
      </c>
      <c r="H341" s="33">
        <f>MAX($G$10:G341)</f>
        <v>9</v>
      </c>
      <c r="I341" s="38">
        <f t="shared" si="67"/>
        <v>0.1111111111111111</v>
      </c>
      <c r="J341" s="34">
        <f t="shared" si="68"/>
        <v>4</v>
      </c>
      <c r="K341" s="31">
        <f t="shared" si="69"/>
        <v>4</v>
      </c>
      <c r="L341" s="32">
        <f t="shared" si="60"/>
        <v>8</v>
      </c>
      <c r="M341" s="57" t="s">
        <v>52</v>
      </c>
      <c r="N341" s="58">
        <v>0</v>
      </c>
      <c r="O341" s="34">
        <f t="shared" si="61"/>
        <v>0</v>
      </c>
      <c r="P341" s="35">
        <f t="shared" si="62"/>
        <v>-8</v>
      </c>
      <c r="Q341" s="42">
        <f t="shared" si="70"/>
        <v>115.10000000000011</v>
      </c>
      <c r="R341" s="60"/>
      <c r="S341" s="41">
        <f t="shared" si="71"/>
        <v>265.09999999999991</v>
      </c>
      <c r="T341" s="30">
        <f t="shared" si="63"/>
        <v>-23.799999999999983</v>
      </c>
      <c r="U341" s="36">
        <f t="shared" si="64"/>
        <v>1.9259999999999999</v>
      </c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</row>
    <row r="342" spans="1:33" x14ac:dyDescent="0.25">
      <c r="A342" s="49"/>
      <c r="B342" s="27">
        <f t="shared" si="65"/>
        <v>333</v>
      </c>
      <c r="C342" s="55">
        <v>41535</v>
      </c>
      <c r="D342" s="56" t="s">
        <v>311</v>
      </c>
      <c r="E342" s="59" t="s">
        <v>63</v>
      </c>
      <c r="F342" s="56">
        <v>2</v>
      </c>
      <c r="G342" s="37">
        <f t="shared" si="66"/>
        <v>2</v>
      </c>
      <c r="H342" s="33">
        <f>MAX($G$10:G342)</f>
        <v>9</v>
      </c>
      <c r="I342" s="38">
        <f t="shared" si="67"/>
        <v>0.22222222222222221</v>
      </c>
      <c r="J342" s="34">
        <f t="shared" si="68"/>
        <v>5</v>
      </c>
      <c r="K342" s="31">
        <f t="shared" si="69"/>
        <v>5</v>
      </c>
      <c r="L342" s="32">
        <f t="shared" si="60"/>
        <v>10</v>
      </c>
      <c r="M342" s="57" t="s">
        <v>960</v>
      </c>
      <c r="N342" s="58">
        <v>0</v>
      </c>
      <c r="O342" s="34">
        <f t="shared" si="61"/>
        <v>0</v>
      </c>
      <c r="P342" s="35">
        <f t="shared" si="62"/>
        <v>-10</v>
      </c>
      <c r="Q342" s="42">
        <f t="shared" si="70"/>
        <v>105.10000000000011</v>
      </c>
      <c r="R342" s="60"/>
      <c r="S342" s="41">
        <f t="shared" si="71"/>
        <v>255.09999999999991</v>
      </c>
      <c r="T342" s="30">
        <f t="shared" si="63"/>
        <v>-33.799999999999983</v>
      </c>
      <c r="U342" s="36">
        <f t="shared" si="64"/>
        <v>1.9259999999999999</v>
      </c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</row>
    <row r="343" spans="1:33" x14ac:dyDescent="0.25">
      <c r="A343" s="49"/>
      <c r="B343" s="27">
        <f t="shared" si="65"/>
        <v>334</v>
      </c>
      <c r="C343" s="55">
        <v>41536</v>
      </c>
      <c r="D343" s="56" t="s">
        <v>311</v>
      </c>
      <c r="E343" s="59" t="s">
        <v>962</v>
      </c>
      <c r="F343" s="56">
        <v>2</v>
      </c>
      <c r="G343" s="37">
        <f t="shared" si="66"/>
        <v>3</v>
      </c>
      <c r="H343" s="33">
        <f>MAX($G$10:G343)</f>
        <v>9</v>
      </c>
      <c r="I343" s="38">
        <f t="shared" si="67"/>
        <v>0.33333333333333331</v>
      </c>
      <c r="J343" s="34">
        <f t="shared" si="68"/>
        <v>6</v>
      </c>
      <c r="K343" s="31">
        <f t="shared" si="69"/>
        <v>6</v>
      </c>
      <c r="L343" s="32">
        <f t="shared" si="60"/>
        <v>12</v>
      </c>
      <c r="M343" s="57" t="s">
        <v>963</v>
      </c>
      <c r="N343" s="58">
        <v>0</v>
      </c>
      <c r="O343" s="34">
        <f t="shared" si="61"/>
        <v>0</v>
      </c>
      <c r="P343" s="35">
        <f t="shared" si="62"/>
        <v>-12</v>
      </c>
      <c r="Q343" s="42">
        <f t="shared" si="70"/>
        <v>93.100000000000108</v>
      </c>
      <c r="R343" s="60"/>
      <c r="S343" s="41">
        <f t="shared" si="71"/>
        <v>243.09999999999991</v>
      </c>
      <c r="T343" s="30">
        <f t="shared" si="63"/>
        <v>-45.799999999999983</v>
      </c>
      <c r="U343" s="36">
        <f t="shared" si="64"/>
        <v>1.9259999999999999</v>
      </c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</row>
    <row r="344" spans="1:33" x14ac:dyDescent="0.25">
      <c r="A344" s="49"/>
      <c r="B344" s="27">
        <f t="shared" si="65"/>
        <v>335</v>
      </c>
      <c r="C344" s="55">
        <v>41547</v>
      </c>
      <c r="D344" s="56" t="s">
        <v>311</v>
      </c>
      <c r="E344" s="59" t="s">
        <v>10</v>
      </c>
      <c r="F344" s="56">
        <v>2</v>
      </c>
      <c r="G344" s="37">
        <f t="shared" si="66"/>
        <v>4</v>
      </c>
      <c r="H344" s="33">
        <f>MAX($G$10:G344)</f>
        <v>9</v>
      </c>
      <c r="I344" s="38">
        <f t="shared" si="67"/>
        <v>0.44444444444444442</v>
      </c>
      <c r="J344" s="34">
        <f t="shared" si="68"/>
        <v>7</v>
      </c>
      <c r="K344" s="31">
        <f t="shared" si="69"/>
        <v>0</v>
      </c>
      <c r="L344" s="32">
        <f t="shared" si="60"/>
        <v>0</v>
      </c>
      <c r="M344" s="57" t="s">
        <v>965</v>
      </c>
      <c r="N344" s="58">
        <v>0</v>
      </c>
      <c r="O344" s="34">
        <f t="shared" si="61"/>
        <v>0</v>
      </c>
      <c r="P344" s="35">
        <f t="shared" si="62"/>
        <v>0</v>
      </c>
      <c r="Q344" s="42">
        <f t="shared" si="70"/>
        <v>93.100000000000108</v>
      </c>
      <c r="R344" s="60"/>
      <c r="S344" s="41">
        <f t="shared" si="71"/>
        <v>243.09999999999991</v>
      </c>
      <c r="T344" s="30">
        <f t="shared" si="63"/>
        <v>-45.799999999999983</v>
      </c>
      <c r="U344" s="36">
        <f t="shared" si="64"/>
        <v>1.9259999999999999</v>
      </c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</row>
    <row r="345" spans="1:33" x14ac:dyDescent="0.25">
      <c r="A345" s="49"/>
      <c r="B345" s="27">
        <f t="shared" si="65"/>
        <v>336</v>
      </c>
      <c r="C345" s="55">
        <v>41561</v>
      </c>
      <c r="D345" s="56" t="s">
        <v>313</v>
      </c>
      <c r="E345" s="59" t="s">
        <v>19</v>
      </c>
      <c r="F345" s="56">
        <v>2</v>
      </c>
      <c r="G345" s="37">
        <f t="shared" si="66"/>
        <v>5</v>
      </c>
      <c r="H345" s="33">
        <f>MAX($G$10:G345)</f>
        <v>9</v>
      </c>
      <c r="I345" s="38">
        <f t="shared" si="67"/>
        <v>0.55555555555555558</v>
      </c>
      <c r="J345" s="34">
        <f t="shared" si="68"/>
        <v>8</v>
      </c>
      <c r="K345" s="31">
        <f t="shared" si="69"/>
        <v>0</v>
      </c>
      <c r="L345" s="32">
        <f t="shared" si="60"/>
        <v>0</v>
      </c>
      <c r="M345" s="57" t="s">
        <v>967</v>
      </c>
      <c r="N345" s="58">
        <v>0</v>
      </c>
      <c r="O345" s="34">
        <f t="shared" si="61"/>
        <v>0</v>
      </c>
      <c r="P345" s="35">
        <f t="shared" si="62"/>
        <v>0</v>
      </c>
      <c r="Q345" s="42">
        <f t="shared" si="70"/>
        <v>93.100000000000108</v>
      </c>
      <c r="R345" s="60"/>
      <c r="S345" s="41">
        <f t="shared" si="71"/>
        <v>243.09999999999991</v>
      </c>
      <c r="T345" s="30">
        <f t="shared" si="63"/>
        <v>-45.799999999999983</v>
      </c>
      <c r="U345" s="36">
        <f t="shared" si="64"/>
        <v>1.9259999999999999</v>
      </c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</row>
    <row r="346" spans="1:33" x14ac:dyDescent="0.25">
      <c r="A346" s="49"/>
      <c r="B346" s="27">
        <f t="shared" si="65"/>
        <v>337</v>
      </c>
      <c r="C346" s="55">
        <v>41582</v>
      </c>
      <c r="D346" s="56" t="s">
        <v>310</v>
      </c>
      <c r="E346" s="59" t="s">
        <v>198</v>
      </c>
      <c r="F346" s="56">
        <v>2</v>
      </c>
      <c r="G346" s="37">
        <f t="shared" si="66"/>
        <v>6</v>
      </c>
      <c r="H346" s="33">
        <f>MAX($G$10:G346)</f>
        <v>9</v>
      </c>
      <c r="I346" s="38">
        <f t="shared" si="67"/>
        <v>0.66666666666666663</v>
      </c>
      <c r="J346" s="34">
        <f t="shared" si="68"/>
        <v>9</v>
      </c>
      <c r="K346" s="31">
        <f t="shared" si="69"/>
        <v>0</v>
      </c>
      <c r="L346" s="32">
        <f t="shared" si="60"/>
        <v>0</v>
      </c>
      <c r="M346" s="57" t="s">
        <v>969</v>
      </c>
      <c r="N346" s="58">
        <v>0</v>
      </c>
      <c r="O346" s="34">
        <f t="shared" si="61"/>
        <v>0</v>
      </c>
      <c r="P346" s="35">
        <f t="shared" si="62"/>
        <v>0</v>
      </c>
      <c r="Q346" s="42">
        <f t="shared" si="70"/>
        <v>93.100000000000108</v>
      </c>
      <c r="R346" s="60"/>
      <c r="S346" s="41">
        <f t="shared" si="71"/>
        <v>243.09999999999991</v>
      </c>
      <c r="T346" s="30">
        <f t="shared" si="63"/>
        <v>-45.799999999999983</v>
      </c>
      <c r="U346" s="36">
        <f t="shared" si="64"/>
        <v>1.9259999999999999</v>
      </c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</row>
    <row r="347" spans="1:33" x14ac:dyDescent="0.25">
      <c r="A347" s="49"/>
      <c r="B347" s="27">
        <f t="shared" si="65"/>
        <v>338</v>
      </c>
      <c r="C347" s="55">
        <v>41585</v>
      </c>
      <c r="D347" s="56" t="s">
        <v>313</v>
      </c>
      <c r="E347" s="59" t="s">
        <v>24</v>
      </c>
      <c r="F347" s="56">
        <v>2</v>
      </c>
      <c r="G347" s="37">
        <f t="shared" si="66"/>
        <v>7</v>
      </c>
      <c r="H347" s="33">
        <f>MAX($G$10:G347)</f>
        <v>9</v>
      </c>
      <c r="I347" s="38">
        <f t="shared" si="67"/>
        <v>0.77777777777777779</v>
      </c>
      <c r="J347" s="34">
        <f t="shared" si="68"/>
        <v>10</v>
      </c>
      <c r="K347" s="31">
        <f t="shared" si="69"/>
        <v>10</v>
      </c>
      <c r="L347" s="32">
        <f t="shared" si="60"/>
        <v>20</v>
      </c>
      <c r="M347" s="57" t="s">
        <v>971</v>
      </c>
      <c r="N347" s="58">
        <v>0</v>
      </c>
      <c r="O347" s="34">
        <f t="shared" si="61"/>
        <v>0</v>
      </c>
      <c r="P347" s="35">
        <f t="shared" si="62"/>
        <v>-20</v>
      </c>
      <c r="Q347" s="42">
        <f t="shared" si="70"/>
        <v>73.100000000000108</v>
      </c>
      <c r="R347" s="60"/>
      <c r="S347" s="41">
        <f t="shared" si="71"/>
        <v>223.09999999999991</v>
      </c>
      <c r="T347" s="30">
        <f t="shared" si="63"/>
        <v>-65.799999999999983</v>
      </c>
      <c r="U347" s="36">
        <f t="shared" si="64"/>
        <v>1.9259999999999999</v>
      </c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</row>
    <row r="348" spans="1:33" x14ac:dyDescent="0.25">
      <c r="A348" s="49"/>
      <c r="B348" s="27">
        <f t="shared" si="65"/>
        <v>339</v>
      </c>
      <c r="C348" s="55">
        <v>41592</v>
      </c>
      <c r="D348" s="56" t="s">
        <v>313</v>
      </c>
      <c r="E348" s="59" t="s">
        <v>252</v>
      </c>
      <c r="F348" s="56">
        <v>2</v>
      </c>
      <c r="G348" s="37">
        <f t="shared" si="66"/>
        <v>8</v>
      </c>
      <c r="H348" s="33">
        <f>MAX($G$10:G348)</f>
        <v>9</v>
      </c>
      <c r="I348" s="38">
        <f t="shared" si="67"/>
        <v>0.88888888888888884</v>
      </c>
      <c r="J348" s="34">
        <f t="shared" si="68"/>
        <v>11</v>
      </c>
      <c r="K348" s="31">
        <f t="shared" si="69"/>
        <v>11</v>
      </c>
      <c r="L348" s="32">
        <f t="shared" si="60"/>
        <v>22</v>
      </c>
      <c r="M348" s="57" t="s">
        <v>170</v>
      </c>
      <c r="N348" s="58">
        <v>2.6</v>
      </c>
      <c r="O348" s="34">
        <f t="shared" si="61"/>
        <v>28.6</v>
      </c>
      <c r="P348" s="35">
        <f t="shared" si="62"/>
        <v>6.6000000000000014</v>
      </c>
      <c r="Q348" s="42">
        <f t="shared" si="70"/>
        <v>79.700000000000102</v>
      </c>
      <c r="R348" s="60"/>
      <c r="S348" s="41">
        <f t="shared" si="71"/>
        <v>229.6999999999999</v>
      </c>
      <c r="T348" s="30">
        <f t="shared" si="63"/>
        <v>-59.199999999999982</v>
      </c>
      <c r="U348" s="36">
        <f t="shared" si="64"/>
        <v>1.9259999999999999</v>
      </c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</row>
    <row r="349" spans="1:33" x14ac:dyDescent="0.25">
      <c r="A349" s="49"/>
      <c r="B349" s="27">
        <f t="shared" si="65"/>
        <v>340</v>
      </c>
      <c r="C349" s="55">
        <v>41594</v>
      </c>
      <c r="D349" s="56" t="s">
        <v>311</v>
      </c>
      <c r="E349" s="59" t="s">
        <v>13</v>
      </c>
      <c r="F349" s="56">
        <v>2</v>
      </c>
      <c r="G349" s="37">
        <f t="shared" si="66"/>
        <v>0</v>
      </c>
      <c r="H349" s="33">
        <f>MAX($G$10:G349)</f>
        <v>9</v>
      </c>
      <c r="I349" s="38">
        <f t="shared" si="67"/>
        <v>0</v>
      </c>
      <c r="J349" s="34">
        <f t="shared" si="68"/>
        <v>3</v>
      </c>
      <c r="K349" s="31">
        <f t="shared" si="69"/>
        <v>3</v>
      </c>
      <c r="L349" s="32">
        <f t="shared" si="60"/>
        <v>6</v>
      </c>
      <c r="M349" s="57" t="s">
        <v>974</v>
      </c>
      <c r="N349" s="58">
        <v>4</v>
      </c>
      <c r="O349" s="34">
        <f t="shared" si="61"/>
        <v>12</v>
      </c>
      <c r="P349" s="35">
        <f t="shared" si="62"/>
        <v>6</v>
      </c>
      <c r="Q349" s="42">
        <f t="shared" si="70"/>
        <v>85.700000000000102</v>
      </c>
      <c r="R349" s="60"/>
      <c r="S349" s="41">
        <f t="shared" si="71"/>
        <v>235.6999999999999</v>
      </c>
      <c r="T349" s="30">
        <f t="shared" si="63"/>
        <v>-53.199999999999982</v>
      </c>
      <c r="U349" s="36">
        <f t="shared" si="64"/>
        <v>1.9259999999999999</v>
      </c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</row>
    <row r="350" spans="1:33" x14ac:dyDescent="0.25">
      <c r="A350" s="49"/>
      <c r="B350" s="27">
        <f t="shared" si="65"/>
        <v>341</v>
      </c>
      <c r="C350" s="55">
        <v>41613</v>
      </c>
      <c r="D350" s="56" t="s">
        <v>313</v>
      </c>
      <c r="E350" s="59" t="s">
        <v>260</v>
      </c>
      <c r="F350" s="56">
        <v>2</v>
      </c>
      <c r="G350" s="37">
        <f t="shared" si="66"/>
        <v>0</v>
      </c>
      <c r="H350" s="33">
        <f>MAX($G$10:G350)</f>
        <v>9</v>
      </c>
      <c r="I350" s="38">
        <f t="shared" si="67"/>
        <v>0</v>
      </c>
      <c r="J350" s="34">
        <f t="shared" si="68"/>
        <v>3</v>
      </c>
      <c r="K350" s="31">
        <f t="shared" si="69"/>
        <v>3</v>
      </c>
      <c r="L350" s="32">
        <f t="shared" si="60"/>
        <v>6</v>
      </c>
      <c r="M350" s="57" t="s">
        <v>976</v>
      </c>
      <c r="N350" s="58">
        <v>8.9</v>
      </c>
      <c r="O350" s="34">
        <f t="shared" si="61"/>
        <v>26.700000000000003</v>
      </c>
      <c r="P350" s="35">
        <f t="shared" si="62"/>
        <v>20.700000000000003</v>
      </c>
      <c r="Q350" s="42">
        <f t="shared" si="70"/>
        <v>106.40000000000011</v>
      </c>
      <c r="R350" s="60"/>
      <c r="S350" s="41">
        <f t="shared" si="71"/>
        <v>256.39999999999992</v>
      </c>
      <c r="T350" s="30">
        <f t="shared" si="63"/>
        <v>-32.499999999999979</v>
      </c>
      <c r="U350" s="36">
        <f t="shared" si="64"/>
        <v>1.9259999999999999</v>
      </c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</row>
    <row r="351" spans="1:33" x14ac:dyDescent="0.25">
      <c r="A351" s="49"/>
      <c r="B351" s="27">
        <f t="shared" si="65"/>
        <v>342</v>
      </c>
      <c r="C351" s="55">
        <v>41620</v>
      </c>
      <c r="D351" s="56" t="s">
        <v>310</v>
      </c>
      <c r="E351" s="59" t="s">
        <v>188</v>
      </c>
      <c r="F351" s="56">
        <v>2</v>
      </c>
      <c r="G351" s="37">
        <f t="shared" si="66"/>
        <v>0</v>
      </c>
      <c r="H351" s="33">
        <f>MAX($G$10:G351)</f>
        <v>9</v>
      </c>
      <c r="I351" s="38">
        <f t="shared" si="67"/>
        <v>0</v>
      </c>
      <c r="J351" s="34">
        <f t="shared" si="68"/>
        <v>3</v>
      </c>
      <c r="K351" s="31">
        <f t="shared" si="69"/>
        <v>3</v>
      </c>
      <c r="L351" s="32">
        <f t="shared" si="60"/>
        <v>6</v>
      </c>
      <c r="M351" s="57" t="s">
        <v>605</v>
      </c>
      <c r="N351" s="58">
        <v>3.2</v>
      </c>
      <c r="O351" s="34">
        <f t="shared" si="61"/>
        <v>9.6000000000000014</v>
      </c>
      <c r="P351" s="35">
        <f t="shared" si="62"/>
        <v>3.6000000000000014</v>
      </c>
      <c r="Q351" s="42">
        <f t="shared" si="70"/>
        <v>110.00000000000011</v>
      </c>
      <c r="R351" s="60"/>
      <c r="S351" s="41">
        <f t="shared" si="71"/>
        <v>259.99999999999994</v>
      </c>
      <c r="T351" s="30">
        <f t="shared" si="63"/>
        <v>-28.899999999999977</v>
      </c>
      <c r="U351" s="36">
        <f t="shared" si="64"/>
        <v>1.9259999999999999</v>
      </c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</row>
    <row r="352" spans="1:33" x14ac:dyDescent="0.25">
      <c r="A352" s="49"/>
      <c r="B352" s="27">
        <f t="shared" si="65"/>
        <v>343</v>
      </c>
      <c r="C352" s="55">
        <v>41622</v>
      </c>
      <c r="D352" s="56" t="s">
        <v>311</v>
      </c>
      <c r="E352" s="59" t="s">
        <v>281</v>
      </c>
      <c r="F352" s="56">
        <v>2</v>
      </c>
      <c r="G352" s="37">
        <f t="shared" si="66"/>
        <v>0</v>
      </c>
      <c r="H352" s="33">
        <f>MAX($G$10:G352)</f>
        <v>9</v>
      </c>
      <c r="I352" s="38">
        <f t="shared" si="67"/>
        <v>0</v>
      </c>
      <c r="J352" s="34">
        <f t="shared" si="68"/>
        <v>3</v>
      </c>
      <c r="K352" s="31">
        <f t="shared" si="69"/>
        <v>3</v>
      </c>
      <c r="L352" s="32">
        <f t="shared" si="60"/>
        <v>6</v>
      </c>
      <c r="M352" s="57" t="s">
        <v>979</v>
      </c>
      <c r="N352" s="58">
        <v>7</v>
      </c>
      <c r="O352" s="34">
        <f t="shared" si="61"/>
        <v>21</v>
      </c>
      <c r="P352" s="35">
        <f t="shared" si="62"/>
        <v>15</v>
      </c>
      <c r="Q352" s="42">
        <f t="shared" si="70"/>
        <v>125.00000000000011</v>
      </c>
      <c r="R352" s="60"/>
      <c r="S352" s="41">
        <f t="shared" si="71"/>
        <v>274.99999999999994</v>
      </c>
      <c r="T352" s="30">
        <f t="shared" si="63"/>
        <v>-13.899999999999977</v>
      </c>
      <c r="U352" s="36">
        <f t="shared" si="64"/>
        <v>1.9259999999999999</v>
      </c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</row>
    <row r="353" spans="1:33" x14ac:dyDescent="0.25">
      <c r="A353" s="49"/>
      <c r="B353" s="27">
        <f t="shared" si="65"/>
        <v>344</v>
      </c>
      <c r="C353" s="55">
        <v>41630</v>
      </c>
      <c r="D353" s="56" t="s">
        <v>311</v>
      </c>
      <c r="E353" s="59" t="s">
        <v>255</v>
      </c>
      <c r="F353" s="56">
        <v>2</v>
      </c>
      <c r="G353" s="37">
        <f t="shared" si="66"/>
        <v>0</v>
      </c>
      <c r="H353" s="33">
        <f>MAX($G$10:G353)</f>
        <v>9</v>
      </c>
      <c r="I353" s="38">
        <f t="shared" si="67"/>
        <v>0</v>
      </c>
      <c r="J353" s="34">
        <f t="shared" si="68"/>
        <v>3</v>
      </c>
      <c r="K353" s="31">
        <f t="shared" si="69"/>
        <v>3</v>
      </c>
      <c r="L353" s="32">
        <f t="shared" si="60"/>
        <v>6</v>
      </c>
      <c r="M353" s="57" t="s">
        <v>981</v>
      </c>
      <c r="N353" s="58">
        <v>0</v>
      </c>
      <c r="O353" s="34">
        <f t="shared" si="61"/>
        <v>0</v>
      </c>
      <c r="P353" s="35">
        <f t="shared" si="62"/>
        <v>-6</v>
      </c>
      <c r="Q353" s="42">
        <f t="shared" si="70"/>
        <v>119.00000000000011</v>
      </c>
      <c r="R353" s="60"/>
      <c r="S353" s="41">
        <f t="shared" si="71"/>
        <v>268.99999999999994</v>
      </c>
      <c r="T353" s="30">
        <f t="shared" si="63"/>
        <v>-19.899999999999977</v>
      </c>
      <c r="U353" s="36">
        <f t="shared" si="64"/>
        <v>1.9259999999999999</v>
      </c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</row>
    <row r="354" spans="1:33" x14ac:dyDescent="0.25">
      <c r="A354" s="49"/>
      <c r="B354" s="27">
        <f t="shared" si="65"/>
        <v>345</v>
      </c>
      <c r="C354" s="55">
        <v>41637</v>
      </c>
      <c r="D354" s="56" t="s">
        <v>311</v>
      </c>
      <c r="E354" s="59" t="s">
        <v>181</v>
      </c>
      <c r="F354" s="56">
        <v>2</v>
      </c>
      <c r="G354" s="37">
        <f t="shared" si="66"/>
        <v>1</v>
      </c>
      <c r="H354" s="33">
        <f>MAX($G$10:G354)</f>
        <v>9</v>
      </c>
      <c r="I354" s="38">
        <f t="shared" si="67"/>
        <v>0.1111111111111111</v>
      </c>
      <c r="J354" s="34">
        <f t="shared" si="68"/>
        <v>4</v>
      </c>
      <c r="K354" s="31">
        <f t="shared" si="69"/>
        <v>4</v>
      </c>
      <c r="L354" s="32">
        <f t="shared" si="60"/>
        <v>8</v>
      </c>
      <c r="M354" s="57" t="s">
        <v>79</v>
      </c>
      <c r="N354" s="58">
        <v>2.7</v>
      </c>
      <c r="O354" s="34">
        <f t="shared" si="61"/>
        <v>10.8</v>
      </c>
      <c r="P354" s="35">
        <f t="shared" si="62"/>
        <v>2.8000000000000007</v>
      </c>
      <c r="Q354" s="42">
        <f t="shared" si="70"/>
        <v>121.80000000000011</v>
      </c>
      <c r="R354" s="60"/>
      <c r="S354" s="41">
        <f t="shared" si="71"/>
        <v>271.79999999999995</v>
      </c>
      <c r="T354" s="30">
        <f t="shared" si="63"/>
        <v>-17.099999999999977</v>
      </c>
      <c r="U354" s="36">
        <f t="shared" si="64"/>
        <v>1.9259999999999999</v>
      </c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</row>
    <row r="355" spans="1:33" x14ac:dyDescent="0.25">
      <c r="A355" s="49"/>
      <c r="B355" s="27">
        <f t="shared" si="65"/>
        <v>346</v>
      </c>
      <c r="C355" s="55">
        <v>41638</v>
      </c>
      <c r="D355" s="56" t="s">
        <v>310</v>
      </c>
      <c r="E355" s="59" t="s">
        <v>261</v>
      </c>
      <c r="F355" s="56">
        <v>2</v>
      </c>
      <c r="G355" s="37">
        <f t="shared" si="66"/>
        <v>0</v>
      </c>
      <c r="H355" s="33">
        <f>MAX($G$10:G355)</f>
        <v>9</v>
      </c>
      <c r="I355" s="38">
        <f t="shared" si="67"/>
        <v>0</v>
      </c>
      <c r="J355" s="34">
        <f t="shared" si="68"/>
        <v>3</v>
      </c>
      <c r="K355" s="31">
        <f t="shared" si="69"/>
        <v>3</v>
      </c>
      <c r="L355" s="32">
        <f t="shared" si="60"/>
        <v>6</v>
      </c>
      <c r="M355" s="57" t="s">
        <v>250</v>
      </c>
      <c r="N355" s="58">
        <v>2.6</v>
      </c>
      <c r="O355" s="34">
        <f t="shared" si="61"/>
        <v>7.8000000000000007</v>
      </c>
      <c r="P355" s="35">
        <f t="shared" si="62"/>
        <v>1.8000000000000007</v>
      </c>
      <c r="Q355" s="42">
        <f t="shared" si="70"/>
        <v>123.60000000000011</v>
      </c>
      <c r="R355" s="60"/>
      <c r="S355" s="41">
        <f t="shared" si="71"/>
        <v>273.59999999999997</v>
      </c>
      <c r="T355" s="30">
        <f t="shared" si="63"/>
        <v>-15.299999999999976</v>
      </c>
      <c r="U355" s="36">
        <f t="shared" si="64"/>
        <v>1.9259999999999999</v>
      </c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</row>
    <row r="356" spans="1:33" x14ac:dyDescent="0.25">
      <c r="A356" s="49"/>
      <c r="B356" s="27">
        <f t="shared" si="65"/>
        <v>347</v>
      </c>
      <c r="C356" s="55">
        <v>41643</v>
      </c>
      <c r="D356" s="56" t="s">
        <v>316</v>
      </c>
      <c r="E356" s="59" t="s">
        <v>182</v>
      </c>
      <c r="F356" s="56">
        <v>2</v>
      </c>
      <c r="G356" s="37">
        <f t="shared" si="66"/>
        <v>0</v>
      </c>
      <c r="H356" s="33">
        <f>MAX($G$10:G356)</f>
        <v>9</v>
      </c>
      <c r="I356" s="38">
        <f t="shared" si="67"/>
        <v>0</v>
      </c>
      <c r="J356" s="34">
        <f t="shared" si="68"/>
        <v>3</v>
      </c>
      <c r="K356" s="31">
        <f t="shared" si="69"/>
        <v>3</v>
      </c>
      <c r="L356" s="32">
        <f t="shared" si="60"/>
        <v>6</v>
      </c>
      <c r="M356" s="57" t="s">
        <v>985</v>
      </c>
      <c r="N356" s="58">
        <v>0</v>
      </c>
      <c r="O356" s="34">
        <f t="shared" si="61"/>
        <v>0</v>
      </c>
      <c r="P356" s="35">
        <f t="shared" si="62"/>
        <v>-6</v>
      </c>
      <c r="Q356" s="42">
        <f t="shared" si="70"/>
        <v>117.60000000000011</v>
      </c>
      <c r="R356" s="60"/>
      <c r="S356" s="41">
        <f t="shared" si="71"/>
        <v>267.59999999999997</v>
      </c>
      <c r="T356" s="30">
        <f t="shared" si="63"/>
        <v>-21.299999999999976</v>
      </c>
      <c r="U356" s="36">
        <f t="shared" si="64"/>
        <v>1.9259999999999999</v>
      </c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</row>
    <row r="357" spans="1:33" x14ac:dyDescent="0.25">
      <c r="A357" s="49"/>
      <c r="B357" s="27">
        <f t="shared" si="65"/>
        <v>348</v>
      </c>
      <c r="C357" s="55">
        <v>41644</v>
      </c>
      <c r="D357" s="56" t="s">
        <v>316</v>
      </c>
      <c r="E357" s="59" t="s">
        <v>34</v>
      </c>
      <c r="F357" s="56">
        <v>2</v>
      </c>
      <c r="G357" s="37">
        <f t="shared" si="66"/>
        <v>1</v>
      </c>
      <c r="H357" s="33">
        <f>MAX($G$10:G357)</f>
        <v>9</v>
      </c>
      <c r="I357" s="38">
        <f t="shared" si="67"/>
        <v>0.1111111111111111</v>
      </c>
      <c r="J357" s="34">
        <f t="shared" si="68"/>
        <v>4</v>
      </c>
      <c r="K357" s="31">
        <f t="shared" si="69"/>
        <v>4</v>
      </c>
      <c r="L357" s="32">
        <f t="shared" si="60"/>
        <v>8</v>
      </c>
      <c r="M357" s="57" t="s">
        <v>987</v>
      </c>
      <c r="N357" s="58">
        <v>0</v>
      </c>
      <c r="O357" s="34">
        <f t="shared" si="61"/>
        <v>0</v>
      </c>
      <c r="P357" s="35">
        <f t="shared" si="62"/>
        <v>-8</v>
      </c>
      <c r="Q357" s="42">
        <f t="shared" si="70"/>
        <v>109.60000000000011</v>
      </c>
      <c r="R357" s="60"/>
      <c r="S357" s="41">
        <f t="shared" si="71"/>
        <v>259.59999999999997</v>
      </c>
      <c r="T357" s="30">
        <f t="shared" si="63"/>
        <v>-29.299999999999976</v>
      </c>
      <c r="U357" s="36">
        <f t="shared" si="64"/>
        <v>1.9259999999999999</v>
      </c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</row>
    <row r="358" spans="1:33" x14ac:dyDescent="0.25">
      <c r="A358" s="49"/>
      <c r="B358" s="27">
        <f t="shared" si="65"/>
        <v>349</v>
      </c>
      <c r="C358" s="55">
        <v>41675</v>
      </c>
      <c r="D358" s="56" t="s">
        <v>310</v>
      </c>
      <c r="E358" s="59" t="s">
        <v>115</v>
      </c>
      <c r="F358" s="56">
        <v>2</v>
      </c>
      <c r="G358" s="37">
        <f t="shared" si="66"/>
        <v>2</v>
      </c>
      <c r="H358" s="33">
        <f>MAX($G$10:G358)</f>
        <v>9</v>
      </c>
      <c r="I358" s="38">
        <f t="shared" si="67"/>
        <v>0.22222222222222221</v>
      </c>
      <c r="J358" s="34">
        <f t="shared" si="68"/>
        <v>5</v>
      </c>
      <c r="K358" s="31">
        <f t="shared" si="69"/>
        <v>5</v>
      </c>
      <c r="L358" s="32">
        <f t="shared" si="60"/>
        <v>10</v>
      </c>
      <c r="M358" s="57" t="s">
        <v>989</v>
      </c>
      <c r="N358" s="58">
        <v>0</v>
      </c>
      <c r="O358" s="34">
        <f t="shared" si="61"/>
        <v>0</v>
      </c>
      <c r="P358" s="35">
        <f t="shared" si="62"/>
        <v>-10</v>
      </c>
      <c r="Q358" s="42">
        <f t="shared" si="70"/>
        <v>99.600000000000108</v>
      </c>
      <c r="R358" s="60"/>
      <c r="S358" s="41">
        <f t="shared" si="71"/>
        <v>249.59999999999997</v>
      </c>
      <c r="T358" s="30">
        <f t="shared" si="63"/>
        <v>-39.299999999999976</v>
      </c>
      <c r="U358" s="36">
        <f t="shared" si="64"/>
        <v>1.9259999999999999</v>
      </c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</row>
    <row r="359" spans="1:33" x14ac:dyDescent="0.25">
      <c r="A359" s="49"/>
      <c r="B359" s="27">
        <f t="shared" si="65"/>
        <v>350</v>
      </c>
      <c r="C359" s="55">
        <v>41678</v>
      </c>
      <c r="D359" s="56" t="s">
        <v>316</v>
      </c>
      <c r="E359" s="59" t="s">
        <v>282</v>
      </c>
      <c r="F359" s="56">
        <v>2</v>
      </c>
      <c r="G359" s="37">
        <f t="shared" si="66"/>
        <v>3</v>
      </c>
      <c r="H359" s="33">
        <f>MAX($G$10:G359)</f>
        <v>9</v>
      </c>
      <c r="I359" s="38">
        <f t="shared" si="67"/>
        <v>0.33333333333333331</v>
      </c>
      <c r="J359" s="34">
        <f t="shared" si="68"/>
        <v>6</v>
      </c>
      <c r="K359" s="31">
        <f t="shared" si="69"/>
        <v>6</v>
      </c>
      <c r="L359" s="32">
        <f t="shared" si="60"/>
        <v>12</v>
      </c>
      <c r="M359" s="57" t="s">
        <v>991</v>
      </c>
      <c r="N359" s="58">
        <v>7.3</v>
      </c>
      <c r="O359" s="34">
        <f t="shared" si="61"/>
        <v>43.8</v>
      </c>
      <c r="P359" s="35">
        <f t="shared" si="62"/>
        <v>31.799999999999997</v>
      </c>
      <c r="Q359" s="42">
        <f t="shared" si="70"/>
        <v>131.40000000000009</v>
      </c>
      <c r="R359" s="60"/>
      <c r="S359" s="41">
        <f t="shared" si="71"/>
        <v>281.39999999999998</v>
      </c>
      <c r="T359" s="30">
        <f t="shared" si="63"/>
        <v>-7.4999999999999787</v>
      </c>
      <c r="U359" s="36">
        <f t="shared" si="64"/>
        <v>1.9259999999999999</v>
      </c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</row>
    <row r="360" spans="1:33" x14ac:dyDescent="0.25">
      <c r="A360" s="49"/>
      <c r="B360" s="27">
        <f t="shared" si="65"/>
        <v>351</v>
      </c>
      <c r="C360" s="55">
        <v>41679</v>
      </c>
      <c r="D360" s="56" t="s">
        <v>316</v>
      </c>
      <c r="E360" s="59" t="s">
        <v>64</v>
      </c>
      <c r="F360" s="56">
        <v>2</v>
      </c>
      <c r="G360" s="37">
        <f t="shared" si="66"/>
        <v>0</v>
      </c>
      <c r="H360" s="33">
        <f>MAX($G$10:G360)</f>
        <v>9</v>
      </c>
      <c r="I360" s="38">
        <f t="shared" si="67"/>
        <v>0</v>
      </c>
      <c r="J360" s="34">
        <f t="shared" si="68"/>
        <v>3</v>
      </c>
      <c r="K360" s="31">
        <f t="shared" si="69"/>
        <v>3</v>
      </c>
      <c r="L360" s="32">
        <f t="shared" si="60"/>
        <v>6</v>
      </c>
      <c r="M360" s="57" t="s">
        <v>993</v>
      </c>
      <c r="N360" s="58">
        <v>0</v>
      </c>
      <c r="O360" s="34">
        <f t="shared" si="61"/>
        <v>0</v>
      </c>
      <c r="P360" s="35">
        <f t="shared" si="62"/>
        <v>-6</v>
      </c>
      <c r="Q360" s="42">
        <f t="shared" si="70"/>
        <v>125.40000000000009</v>
      </c>
      <c r="R360" s="60"/>
      <c r="S360" s="41">
        <f t="shared" si="71"/>
        <v>275.39999999999998</v>
      </c>
      <c r="T360" s="30">
        <f t="shared" si="63"/>
        <v>-13.499999999999979</v>
      </c>
      <c r="U360" s="36">
        <f t="shared" si="64"/>
        <v>1.9259999999999999</v>
      </c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</row>
    <row r="361" spans="1:33" x14ac:dyDescent="0.25">
      <c r="A361" s="49"/>
      <c r="B361" s="27">
        <f t="shared" si="65"/>
        <v>352</v>
      </c>
      <c r="C361" s="55">
        <v>41680</v>
      </c>
      <c r="D361" s="56" t="s">
        <v>313</v>
      </c>
      <c r="E361" s="59" t="s">
        <v>63</v>
      </c>
      <c r="F361" s="56">
        <v>2</v>
      </c>
      <c r="G361" s="37">
        <f t="shared" si="66"/>
        <v>1</v>
      </c>
      <c r="H361" s="33">
        <f>MAX($G$10:G361)</f>
        <v>9</v>
      </c>
      <c r="I361" s="38">
        <f t="shared" si="67"/>
        <v>0.1111111111111111</v>
      </c>
      <c r="J361" s="34">
        <f t="shared" si="68"/>
        <v>4</v>
      </c>
      <c r="K361" s="31">
        <f t="shared" si="69"/>
        <v>4</v>
      </c>
      <c r="L361" s="32">
        <f t="shared" si="60"/>
        <v>8</v>
      </c>
      <c r="M361" s="57" t="s">
        <v>995</v>
      </c>
      <c r="N361" s="58">
        <v>0</v>
      </c>
      <c r="O361" s="34">
        <f t="shared" si="61"/>
        <v>0</v>
      </c>
      <c r="P361" s="35">
        <f t="shared" si="62"/>
        <v>-8</v>
      </c>
      <c r="Q361" s="42">
        <f t="shared" si="70"/>
        <v>117.40000000000009</v>
      </c>
      <c r="R361" s="60"/>
      <c r="S361" s="41">
        <f t="shared" si="71"/>
        <v>267.39999999999998</v>
      </c>
      <c r="T361" s="30">
        <f t="shared" si="63"/>
        <v>-21.499999999999979</v>
      </c>
      <c r="U361" s="36">
        <f t="shared" si="64"/>
        <v>1.9259999999999999</v>
      </c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</row>
    <row r="362" spans="1:33" x14ac:dyDescent="0.25">
      <c r="A362" s="49"/>
      <c r="B362" s="27">
        <f t="shared" si="65"/>
        <v>353</v>
      </c>
      <c r="C362" s="55">
        <v>41681</v>
      </c>
      <c r="D362" s="56" t="s">
        <v>311</v>
      </c>
      <c r="E362" s="59" t="s">
        <v>87</v>
      </c>
      <c r="F362" s="56">
        <v>2</v>
      </c>
      <c r="G362" s="37">
        <f t="shared" si="66"/>
        <v>2</v>
      </c>
      <c r="H362" s="33">
        <f>MAX($G$10:G362)</f>
        <v>9</v>
      </c>
      <c r="I362" s="38">
        <f t="shared" si="67"/>
        <v>0.22222222222222221</v>
      </c>
      <c r="J362" s="34">
        <f t="shared" si="68"/>
        <v>5</v>
      </c>
      <c r="K362" s="31">
        <f t="shared" si="69"/>
        <v>5</v>
      </c>
      <c r="L362" s="32">
        <f t="shared" si="60"/>
        <v>10</v>
      </c>
      <c r="M362" s="57" t="s">
        <v>123</v>
      </c>
      <c r="N362" s="58">
        <v>2.6</v>
      </c>
      <c r="O362" s="34">
        <f t="shared" si="61"/>
        <v>13</v>
      </c>
      <c r="P362" s="35">
        <f t="shared" si="62"/>
        <v>3</v>
      </c>
      <c r="Q362" s="42">
        <f t="shared" si="70"/>
        <v>120.40000000000009</v>
      </c>
      <c r="R362" s="60"/>
      <c r="S362" s="41">
        <f t="shared" si="71"/>
        <v>270.39999999999998</v>
      </c>
      <c r="T362" s="30">
        <f t="shared" si="63"/>
        <v>-18.499999999999979</v>
      </c>
      <c r="U362" s="36">
        <f t="shared" si="64"/>
        <v>1.9259999999999999</v>
      </c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</row>
    <row r="363" spans="1:33" x14ac:dyDescent="0.25">
      <c r="A363" s="49"/>
      <c r="B363" s="27">
        <f t="shared" si="65"/>
        <v>354</v>
      </c>
      <c r="C363" s="55">
        <v>41690</v>
      </c>
      <c r="D363" s="56" t="s">
        <v>310</v>
      </c>
      <c r="E363" s="59" t="s">
        <v>29</v>
      </c>
      <c r="F363" s="56">
        <v>2</v>
      </c>
      <c r="G363" s="37">
        <f t="shared" si="66"/>
        <v>0</v>
      </c>
      <c r="H363" s="33">
        <f>MAX($G$10:G363)</f>
        <v>9</v>
      </c>
      <c r="I363" s="38">
        <f t="shared" si="67"/>
        <v>0</v>
      </c>
      <c r="J363" s="34">
        <f t="shared" si="68"/>
        <v>3</v>
      </c>
      <c r="K363" s="31">
        <f t="shared" si="69"/>
        <v>3</v>
      </c>
      <c r="L363" s="32">
        <f t="shared" si="60"/>
        <v>6</v>
      </c>
      <c r="M363" s="57" t="s">
        <v>998</v>
      </c>
      <c r="N363" s="58">
        <v>0</v>
      </c>
      <c r="O363" s="34">
        <f t="shared" si="61"/>
        <v>0</v>
      </c>
      <c r="P363" s="35">
        <f t="shared" si="62"/>
        <v>-6</v>
      </c>
      <c r="Q363" s="42">
        <f t="shared" si="70"/>
        <v>114.40000000000009</v>
      </c>
      <c r="R363" s="60"/>
      <c r="S363" s="41">
        <f t="shared" si="71"/>
        <v>264.39999999999998</v>
      </c>
      <c r="T363" s="30">
        <f t="shared" si="63"/>
        <v>-24.499999999999979</v>
      </c>
      <c r="U363" s="36">
        <f t="shared" si="64"/>
        <v>1.9259999999999999</v>
      </c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</row>
    <row r="364" spans="1:33" x14ac:dyDescent="0.25">
      <c r="A364" s="49"/>
      <c r="B364" s="27">
        <f t="shared" si="65"/>
        <v>355</v>
      </c>
      <c r="C364" s="55">
        <v>41696</v>
      </c>
      <c r="D364" s="56" t="s">
        <v>313</v>
      </c>
      <c r="E364" s="59" t="s">
        <v>135</v>
      </c>
      <c r="F364" s="56">
        <v>2</v>
      </c>
      <c r="G364" s="37">
        <f t="shared" si="66"/>
        <v>1</v>
      </c>
      <c r="H364" s="33">
        <f>MAX($G$10:G364)</f>
        <v>9</v>
      </c>
      <c r="I364" s="38">
        <f t="shared" si="67"/>
        <v>0.1111111111111111</v>
      </c>
      <c r="J364" s="34">
        <f t="shared" si="68"/>
        <v>4</v>
      </c>
      <c r="K364" s="31">
        <f t="shared" si="69"/>
        <v>4</v>
      </c>
      <c r="L364" s="32">
        <f t="shared" si="60"/>
        <v>8</v>
      </c>
      <c r="M364" s="57" t="s">
        <v>1000</v>
      </c>
      <c r="N364" s="58">
        <v>0</v>
      </c>
      <c r="O364" s="34">
        <f t="shared" si="61"/>
        <v>0</v>
      </c>
      <c r="P364" s="35">
        <f t="shared" si="62"/>
        <v>-8</v>
      </c>
      <c r="Q364" s="42">
        <f t="shared" si="70"/>
        <v>106.40000000000009</v>
      </c>
      <c r="R364" s="60"/>
      <c r="S364" s="41">
        <f t="shared" si="71"/>
        <v>256.39999999999998</v>
      </c>
      <c r="T364" s="30">
        <f t="shared" si="63"/>
        <v>-32.499999999999979</v>
      </c>
      <c r="U364" s="36">
        <f t="shared" si="64"/>
        <v>1.9259999999999999</v>
      </c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</row>
    <row r="365" spans="1:33" x14ac:dyDescent="0.25">
      <c r="A365" s="49"/>
      <c r="B365" s="27">
        <f t="shared" si="65"/>
        <v>356</v>
      </c>
      <c r="C365" s="55">
        <v>41697</v>
      </c>
      <c r="D365" s="56" t="s">
        <v>310</v>
      </c>
      <c r="E365" s="59" t="s">
        <v>37</v>
      </c>
      <c r="F365" s="56">
        <v>2</v>
      </c>
      <c r="G365" s="37">
        <f t="shared" si="66"/>
        <v>2</v>
      </c>
      <c r="H365" s="33">
        <f>MAX($G$10:G365)</f>
        <v>9</v>
      </c>
      <c r="I365" s="38">
        <f t="shared" si="67"/>
        <v>0.22222222222222221</v>
      </c>
      <c r="J365" s="34">
        <f t="shared" si="68"/>
        <v>5</v>
      </c>
      <c r="K365" s="31">
        <f t="shared" si="69"/>
        <v>5</v>
      </c>
      <c r="L365" s="32">
        <f t="shared" si="60"/>
        <v>10</v>
      </c>
      <c r="M365" s="57" t="s">
        <v>189</v>
      </c>
      <c r="N365" s="58">
        <v>0</v>
      </c>
      <c r="O365" s="34">
        <f t="shared" si="61"/>
        <v>0</v>
      </c>
      <c r="P365" s="35">
        <f t="shared" si="62"/>
        <v>-10</v>
      </c>
      <c r="Q365" s="42">
        <f t="shared" si="70"/>
        <v>96.400000000000091</v>
      </c>
      <c r="R365" s="60"/>
      <c r="S365" s="41">
        <f t="shared" si="71"/>
        <v>246.39999999999998</v>
      </c>
      <c r="T365" s="30">
        <f t="shared" si="63"/>
        <v>-42.499999999999979</v>
      </c>
      <c r="U365" s="36">
        <f t="shared" si="64"/>
        <v>1.9259999999999999</v>
      </c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</row>
    <row r="366" spans="1:33" x14ac:dyDescent="0.25">
      <c r="A366" s="49"/>
      <c r="B366" s="27">
        <f t="shared" si="65"/>
        <v>357</v>
      </c>
      <c r="C366" s="55">
        <v>41726</v>
      </c>
      <c r="D366" s="56" t="s">
        <v>1677</v>
      </c>
      <c r="E366" s="59" t="s">
        <v>1003</v>
      </c>
      <c r="F366" s="56">
        <v>2</v>
      </c>
      <c r="G366" s="37">
        <f t="shared" si="66"/>
        <v>3</v>
      </c>
      <c r="H366" s="33">
        <f>MAX($G$10:G366)</f>
        <v>9</v>
      </c>
      <c r="I366" s="38">
        <f t="shared" si="67"/>
        <v>0.33333333333333331</v>
      </c>
      <c r="J366" s="34">
        <f t="shared" si="68"/>
        <v>6</v>
      </c>
      <c r="K366" s="31">
        <f t="shared" si="69"/>
        <v>6</v>
      </c>
      <c r="L366" s="32">
        <f t="shared" si="60"/>
        <v>12</v>
      </c>
      <c r="M366" s="57" t="s">
        <v>1004</v>
      </c>
      <c r="N366" s="58">
        <v>9.6999999999999993</v>
      </c>
      <c r="O366" s="34">
        <f t="shared" si="61"/>
        <v>58.199999999999996</v>
      </c>
      <c r="P366" s="35">
        <f t="shared" si="62"/>
        <v>46.199999999999996</v>
      </c>
      <c r="Q366" s="42">
        <f t="shared" si="70"/>
        <v>142.60000000000008</v>
      </c>
      <c r="R366" s="60"/>
      <c r="S366" s="41">
        <f t="shared" si="71"/>
        <v>292.59999999999997</v>
      </c>
      <c r="T366" s="30">
        <f t="shared" si="63"/>
        <v>0</v>
      </c>
      <c r="U366" s="36">
        <f t="shared" si="64"/>
        <v>1.9506666666666665</v>
      </c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</row>
    <row r="367" spans="1:33" x14ac:dyDescent="0.25">
      <c r="A367" s="49"/>
      <c r="B367" s="27">
        <f t="shared" si="65"/>
        <v>358</v>
      </c>
      <c r="C367" s="55">
        <v>41741</v>
      </c>
      <c r="D367" s="56" t="s">
        <v>315</v>
      </c>
      <c r="E367" s="59" t="s">
        <v>53</v>
      </c>
      <c r="F367" s="56">
        <v>2</v>
      </c>
      <c r="G367" s="37">
        <f t="shared" si="66"/>
        <v>0</v>
      </c>
      <c r="H367" s="33">
        <f>MAX($G$10:G367)</f>
        <v>9</v>
      </c>
      <c r="I367" s="38">
        <f t="shared" si="67"/>
        <v>0</v>
      </c>
      <c r="J367" s="34">
        <f t="shared" si="68"/>
        <v>3</v>
      </c>
      <c r="K367" s="31">
        <f t="shared" si="69"/>
        <v>3</v>
      </c>
      <c r="L367" s="32">
        <f t="shared" si="60"/>
        <v>6</v>
      </c>
      <c r="M367" s="57" t="s">
        <v>1006</v>
      </c>
      <c r="N367" s="58">
        <v>8.5</v>
      </c>
      <c r="O367" s="34">
        <f t="shared" si="61"/>
        <v>25.5</v>
      </c>
      <c r="P367" s="35">
        <f t="shared" si="62"/>
        <v>19.5</v>
      </c>
      <c r="Q367" s="42">
        <f t="shared" si="70"/>
        <v>162.10000000000008</v>
      </c>
      <c r="R367" s="60"/>
      <c r="S367" s="41">
        <f t="shared" si="71"/>
        <v>312.09999999999997</v>
      </c>
      <c r="T367" s="30">
        <f t="shared" si="63"/>
        <v>0</v>
      </c>
      <c r="U367" s="36">
        <f t="shared" si="64"/>
        <v>2.0806666666666662</v>
      </c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</row>
    <row r="368" spans="1:33" x14ac:dyDescent="0.25">
      <c r="A368" s="49"/>
      <c r="B368" s="27">
        <f t="shared" si="65"/>
        <v>359</v>
      </c>
      <c r="C368" s="55">
        <v>41748</v>
      </c>
      <c r="D368" s="56" t="s">
        <v>314</v>
      </c>
      <c r="E368" s="59" t="s">
        <v>137</v>
      </c>
      <c r="F368" s="56">
        <v>2</v>
      </c>
      <c r="G368" s="37">
        <f t="shared" si="66"/>
        <v>0</v>
      </c>
      <c r="H368" s="33">
        <f>MAX($G$10:G368)</f>
        <v>9</v>
      </c>
      <c r="I368" s="38">
        <f t="shared" si="67"/>
        <v>0</v>
      </c>
      <c r="J368" s="34">
        <f t="shared" si="68"/>
        <v>3</v>
      </c>
      <c r="K368" s="31">
        <f t="shared" si="69"/>
        <v>3</v>
      </c>
      <c r="L368" s="32">
        <f t="shared" si="60"/>
        <v>6</v>
      </c>
      <c r="M368" s="57" t="s">
        <v>1008</v>
      </c>
      <c r="N368" s="58">
        <v>4</v>
      </c>
      <c r="O368" s="34">
        <f t="shared" si="61"/>
        <v>12</v>
      </c>
      <c r="P368" s="35">
        <f t="shared" si="62"/>
        <v>6</v>
      </c>
      <c r="Q368" s="42">
        <f t="shared" si="70"/>
        <v>168.10000000000008</v>
      </c>
      <c r="R368" s="60"/>
      <c r="S368" s="41">
        <f t="shared" si="71"/>
        <v>318.09999999999997</v>
      </c>
      <c r="T368" s="30">
        <f t="shared" si="63"/>
        <v>0</v>
      </c>
      <c r="U368" s="36">
        <f t="shared" si="64"/>
        <v>2.1206666666666663</v>
      </c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</row>
    <row r="369" spans="1:33" x14ac:dyDescent="0.25">
      <c r="A369" s="49"/>
      <c r="B369" s="27">
        <f t="shared" si="65"/>
        <v>360</v>
      </c>
      <c r="C369" s="55">
        <v>41761</v>
      </c>
      <c r="D369" s="56" t="s">
        <v>1675</v>
      </c>
      <c r="E369" s="59" t="s">
        <v>242</v>
      </c>
      <c r="F369" s="56">
        <v>2</v>
      </c>
      <c r="G369" s="37">
        <f t="shared" si="66"/>
        <v>0</v>
      </c>
      <c r="H369" s="33">
        <f>MAX($G$10:G369)</f>
        <v>9</v>
      </c>
      <c r="I369" s="38">
        <f t="shared" si="67"/>
        <v>0</v>
      </c>
      <c r="J369" s="34">
        <f t="shared" si="68"/>
        <v>3</v>
      </c>
      <c r="K369" s="31">
        <f t="shared" si="69"/>
        <v>3</v>
      </c>
      <c r="L369" s="32">
        <f t="shared" si="60"/>
        <v>6</v>
      </c>
      <c r="M369" s="57" t="s">
        <v>1010</v>
      </c>
      <c r="N369" s="58">
        <v>0</v>
      </c>
      <c r="O369" s="34">
        <f t="shared" si="61"/>
        <v>0</v>
      </c>
      <c r="P369" s="35">
        <f t="shared" si="62"/>
        <v>-6</v>
      </c>
      <c r="Q369" s="42">
        <f t="shared" si="70"/>
        <v>162.10000000000008</v>
      </c>
      <c r="R369" s="60"/>
      <c r="S369" s="41">
        <f t="shared" si="71"/>
        <v>312.09999999999997</v>
      </c>
      <c r="T369" s="30">
        <f t="shared" si="63"/>
        <v>-6</v>
      </c>
      <c r="U369" s="36">
        <f t="shared" si="64"/>
        <v>2.1206666666666663</v>
      </c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</row>
    <row r="370" spans="1:33" x14ac:dyDescent="0.25">
      <c r="A370" s="49"/>
      <c r="B370" s="27">
        <f t="shared" si="65"/>
        <v>361</v>
      </c>
      <c r="C370" s="55">
        <v>41768</v>
      </c>
      <c r="D370" s="56" t="s">
        <v>1677</v>
      </c>
      <c r="E370" s="59" t="s">
        <v>118</v>
      </c>
      <c r="F370" s="56">
        <v>2</v>
      </c>
      <c r="G370" s="37">
        <f t="shared" si="66"/>
        <v>1</v>
      </c>
      <c r="H370" s="33">
        <f>MAX($G$10:G370)</f>
        <v>9</v>
      </c>
      <c r="I370" s="38">
        <f t="shared" si="67"/>
        <v>0.1111111111111111</v>
      </c>
      <c r="J370" s="34">
        <f t="shared" si="68"/>
        <v>4</v>
      </c>
      <c r="K370" s="31">
        <f t="shared" si="69"/>
        <v>4</v>
      </c>
      <c r="L370" s="32">
        <f t="shared" si="60"/>
        <v>8</v>
      </c>
      <c r="M370" s="57" t="s">
        <v>1012</v>
      </c>
      <c r="N370" s="58">
        <v>3</v>
      </c>
      <c r="O370" s="34">
        <f t="shared" si="61"/>
        <v>12</v>
      </c>
      <c r="P370" s="35">
        <f t="shared" si="62"/>
        <v>4</v>
      </c>
      <c r="Q370" s="42">
        <f t="shared" si="70"/>
        <v>166.10000000000008</v>
      </c>
      <c r="R370" s="60"/>
      <c r="S370" s="41">
        <f t="shared" si="71"/>
        <v>316.09999999999997</v>
      </c>
      <c r="T370" s="30">
        <f t="shared" si="63"/>
        <v>-2</v>
      </c>
      <c r="U370" s="36">
        <f t="shared" si="64"/>
        <v>2.1206666666666663</v>
      </c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</row>
    <row r="371" spans="1:33" x14ac:dyDescent="0.25">
      <c r="A371" s="49"/>
      <c r="B371" s="27">
        <f t="shared" si="65"/>
        <v>362</v>
      </c>
      <c r="C371" s="55">
        <v>41775</v>
      </c>
      <c r="D371" s="56" t="s">
        <v>1675</v>
      </c>
      <c r="E371" s="59" t="s">
        <v>247</v>
      </c>
      <c r="F371" s="56">
        <v>2</v>
      </c>
      <c r="G371" s="37">
        <f t="shared" si="66"/>
        <v>0</v>
      </c>
      <c r="H371" s="33">
        <f>MAX($G$10:G371)</f>
        <v>9</v>
      </c>
      <c r="I371" s="38">
        <f t="shared" si="67"/>
        <v>0</v>
      </c>
      <c r="J371" s="34">
        <f t="shared" si="68"/>
        <v>3</v>
      </c>
      <c r="K371" s="31">
        <f t="shared" si="69"/>
        <v>3</v>
      </c>
      <c r="L371" s="32">
        <f t="shared" si="60"/>
        <v>6</v>
      </c>
      <c r="M371" s="57" t="s">
        <v>1014</v>
      </c>
      <c r="N371" s="58">
        <v>1.8</v>
      </c>
      <c r="O371" s="34">
        <f t="shared" si="61"/>
        <v>5.4</v>
      </c>
      <c r="P371" s="35">
        <f t="shared" si="62"/>
        <v>-0.59999999999999964</v>
      </c>
      <c r="Q371" s="42">
        <f t="shared" si="70"/>
        <v>165.50000000000009</v>
      </c>
      <c r="R371" s="60"/>
      <c r="S371" s="41">
        <f t="shared" si="71"/>
        <v>315.49999999999994</v>
      </c>
      <c r="T371" s="30">
        <f t="shared" si="63"/>
        <v>-2.5999999999999996</v>
      </c>
      <c r="U371" s="36">
        <f t="shared" si="64"/>
        <v>2.1206666666666663</v>
      </c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</row>
    <row r="372" spans="1:33" x14ac:dyDescent="0.25">
      <c r="A372" s="49"/>
      <c r="B372" s="27">
        <f t="shared" si="65"/>
        <v>363</v>
      </c>
      <c r="C372" s="55">
        <v>41783</v>
      </c>
      <c r="D372" s="56" t="s">
        <v>314</v>
      </c>
      <c r="E372" s="59" t="s">
        <v>233</v>
      </c>
      <c r="F372" s="56">
        <v>2</v>
      </c>
      <c r="G372" s="37">
        <f t="shared" si="66"/>
        <v>0</v>
      </c>
      <c r="H372" s="33">
        <f>MAX($G$10:G372)</f>
        <v>9</v>
      </c>
      <c r="I372" s="38">
        <f t="shared" si="67"/>
        <v>0</v>
      </c>
      <c r="J372" s="34">
        <f t="shared" si="68"/>
        <v>3</v>
      </c>
      <c r="K372" s="31">
        <f t="shared" si="69"/>
        <v>3</v>
      </c>
      <c r="L372" s="32">
        <f t="shared" si="60"/>
        <v>6</v>
      </c>
      <c r="M372" s="57" t="s">
        <v>1016</v>
      </c>
      <c r="N372" s="58">
        <v>0</v>
      </c>
      <c r="O372" s="34">
        <f t="shared" si="61"/>
        <v>0</v>
      </c>
      <c r="P372" s="35">
        <f t="shared" si="62"/>
        <v>-6</v>
      </c>
      <c r="Q372" s="42">
        <f t="shared" si="70"/>
        <v>159.50000000000009</v>
      </c>
      <c r="R372" s="60"/>
      <c r="S372" s="41">
        <f t="shared" si="71"/>
        <v>309.49999999999994</v>
      </c>
      <c r="T372" s="30">
        <f t="shared" si="63"/>
        <v>-8.6</v>
      </c>
      <c r="U372" s="36">
        <f t="shared" si="64"/>
        <v>2.1206666666666663</v>
      </c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</row>
    <row r="373" spans="1:33" x14ac:dyDescent="0.25">
      <c r="A373" s="49"/>
      <c r="B373" s="27">
        <f t="shared" si="65"/>
        <v>364</v>
      </c>
      <c r="C373" s="55">
        <v>41812</v>
      </c>
      <c r="D373" s="56" t="s">
        <v>311</v>
      </c>
      <c r="E373" s="59" t="s">
        <v>124</v>
      </c>
      <c r="F373" s="56">
        <v>2</v>
      </c>
      <c r="G373" s="37">
        <f t="shared" si="66"/>
        <v>1</v>
      </c>
      <c r="H373" s="33">
        <f>MAX($G$10:G373)</f>
        <v>9</v>
      </c>
      <c r="I373" s="38">
        <f t="shared" si="67"/>
        <v>0.1111111111111111</v>
      </c>
      <c r="J373" s="34">
        <f t="shared" si="68"/>
        <v>4</v>
      </c>
      <c r="K373" s="31">
        <f t="shared" si="69"/>
        <v>4</v>
      </c>
      <c r="L373" s="32">
        <f t="shared" si="60"/>
        <v>8</v>
      </c>
      <c r="M373" s="57" t="s">
        <v>1018</v>
      </c>
      <c r="N373" s="58">
        <v>3.1</v>
      </c>
      <c r="O373" s="34">
        <f t="shared" si="61"/>
        <v>12.4</v>
      </c>
      <c r="P373" s="35">
        <f t="shared" si="62"/>
        <v>4.4000000000000004</v>
      </c>
      <c r="Q373" s="42">
        <f t="shared" si="70"/>
        <v>163.90000000000009</v>
      </c>
      <c r="R373" s="60"/>
      <c r="S373" s="41">
        <f t="shared" si="71"/>
        <v>313.89999999999992</v>
      </c>
      <c r="T373" s="30">
        <f t="shared" si="63"/>
        <v>-4.1999999999999993</v>
      </c>
      <c r="U373" s="36">
        <f t="shared" si="64"/>
        <v>2.1206666666666663</v>
      </c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</row>
    <row r="374" spans="1:33" x14ac:dyDescent="0.25">
      <c r="A374" s="49"/>
      <c r="B374" s="27">
        <f t="shared" si="65"/>
        <v>365</v>
      </c>
      <c r="C374" s="55">
        <v>41816</v>
      </c>
      <c r="D374" s="56" t="s">
        <v>312</v>
      </c>
      <c r="E374" s="59" t="s">
        <v>1020</v>
      </c>
      <c r="F374" s="56">
        <v>2</v>
      </c>
      <c r="G374" s="37">
        <f t="shared" si="66"/>
        <v>0</v>
      </c>
      <c r="H374" s="33">
        <f>MAX($G$10:G374)</f>
        <v>9</v>
      </c>
      <c r="I374" s="38">
        <f t="shared" si="67"/>
        <v>0</v>
      </c>
      <c r="J374" s="34">
        <f t="shared" si="68"/>
        <v>3</v>
      </c>
      <c r="K374" s="31">
        <f t="shared" si="69"/>
        <v>3</v>
      </c>
      <c r="L374" s="32">
        <f t="shared" si="60"/>
        <v>6</v>
      </c>
      <c r="M374" s="57" t="s">
        <v>1021</v>
      </c>
      <c r="N374" s="58">
        <v>5.4</v>
      </c>
      <c r="O374" s="34">
        <f t="shared" si="61"/>
        <v>16.200000000000003</v>
      </c>
      <c r="P374" s="35">
        <f t="shared" si="62"/>
        <v>10.200000000000003</v>
      </c>
      <c r="Q374" s="42">
        <f t="shared" si="70"/>
        <v>174.10000000000008</v>
      </c>
      <c r="R374" s="60"/>
      <c r="S374" s="41">
        <f t="shared" si="71"/>
        <v>324.09999999999991</v>
      </c>
      <c r="T374" s="30">
        <f t="shared" si="63"/>
        <v>0</v>
      </c>
      <c r="U374" s="36">
        <f t="shared" si="64"/>
        <v>2.1606666666666658</v>
      </c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</row>
    <row r="375" spans="1:33" x14ac:dyDescent="0.25">
      <c r="A375" s="49"/>
      <c r="B375" s="27">
        <f t="shared" si="65"/>
        <v>366</v>
      </c>
      <c r="C375" s="55">
        <v>41817</v>
      </c>
      <c r="D375" s="56" t="s">
        <v>1675</v>
      </c>
      <c r="E375" s="59" t="s">
        <v>54</v>
      </c>
      <c r="F375" s="56">
        <v>2</v>
      </c>
      <c r="G375" s="37">
        <f t="shared" si="66"/>
        <v>0</v>
      </c>
      <c r="H375" s="33">
        <f>MAX($G$10:G375)</f>
        <v>9</v>
      </c>
      <c r="I375" s="38">
        <f t="shared" si="67"/>
        <v>0</v>
      </c>
      <c r="J375" s="34">
        <f t="shared" si="68"/>
        <v>3</v>
      </c>
      <c r="K375" s="31">
        <f t="shared" si="69"/>
        <v>3</v>
      </c>
      <c r="L375" s="32">
        <f t="shared" si="60"/>
        <v>6</v>
      </c>
      <c r="M375" s="57" t="s">
        <v>1023</v>
      </c>
      <c r="N375" s="58">
        <v>0</v>
      </c>
      <c r="O375" s="34">
        <f t="shared" si="61"/>
        <v>0</v>
      </c>
      <c r="P375" s="35">
        <f t="shared" si="62"/>
        <v>-6</v>
      </c>
      <c r="Q375" s="42">
        <f t="shared" si="70"/>
        <v>168.10000000000008</v>
      </c>
      <c r="R375" s="60"/>
      <c r="S375" s="41">
        <f t="shared" si="71"/>
        <v>318.09999999999991</v>
      </c>
      <c r="T375" s="30">
        <f t="shared" si="63"/>
        <v>-6</v>
      </c>
      <c r="U375" s="36">
        <f t="shared" si="64"/>
        <v>2.1606666666666658</v>
      </c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</row>
    <row r="376" spans="1:33" x14ac:dyDescent="0.25">
      <c r="A376" s="49"/>
      <c r="B376" s="27">
        <f t="shared" si="65"/>
        <v>367</v>
      </c>
      <c r="C376" s="55">
        <v>41818</v>
      </c>
      <c r="D376" s="56" t="s">
        <v>314</v>
      </c>
      <c r="E376" s="59" t="s">
        <v>120</v>
      </c>
      <c r="F376" s="56">
        <v>2</v>
      </c>
      <c r="G376" s="37">
        <f t="shared" si="66"/>
        <v>1</v>
      </c>
      <c r="H376" s="33">
        <f>MAX($G$10:G376)</f>
        <v>9</v>
      </c>
      <c r="I376" s="38">
        <f t="shared" si="67"/>
        <v>0.1111111111111111</v>
      </c>
      <c r="J376" s="34">
        <f t="shared" si="68"/>
        <v>4</v>
      </c>
      <c r="K376" s="31">
        <f t="shared" si="69"/>
        <v>4</v>
      </c>
      <c r="L376" s="32">
        <f t="shared" si="60"/>
        <v>8</v>
      </c>
      <c r="M376" s="57" t="s">
        <v>611</v>
      </c>
      <c r="N376" s="58">
        <v>3.2</v>
      </c>
      <c r="O376" s="34">
        <f t="shared" si="61"/>
        <v>12.8</v>
      </c>
      <c r="P376" s="35">
        <f t="shared" si="62"/>
        <v>4.8000000000000007</v>
      </c>
      <c r="Q376" s="42">
        <f t="shared" si="70"/>
        <v>172.90000000000009</v>
      </c>
      <c r="R376" s="60"/>
      <c r="S376" s="41">
        <f t="shared" si="71"/>
        <v>322.89999999999992</v>
      </c>
      <c r="T376" s="30">
        <f t="shared" si="63"/>
        <v>-1.1999999999999993</v>
      </c>
      <c r="U376" s="36">
        <f t="shared" si="64"/>
        <v>2.1606666666666658</v>
      </c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</row>
    <row r="377" spans="1:33" x14ac:dyDescent="0.25">
      <c r="A377" s="49"/>
      <c r="B377" s="27">
        <f t="shared" si="65"/>
        <v>368</v>
      </c>
      <c r="C377" s="55">
        <v>41829</v>
      </c>
      <c r="D377" s="56" t="s">
        <v>313</v>
      </c>
      <c r="E377" s="59" t="s">
        <v>53</v>
      </c>
      <c r="F377" s="56">
        <v>2</v>
      </c>
      <c r="G377" s="37">
        <f t="shared" si="66"/>
        <v>0</v>
      </c>
      <c r="H377" s="33">
        <f>MAX($G$10:G377)</f>
        <v>9</v>
      </c>
      <c r="I377" s="38">
        <f t="shared" si="67"/>
        <v>0</v>
      </c>
      <c r="J377" s="34">
        <f t="shared" si="68"/>
        <v>3</v>
      </c>
      <c r="K377" s="31">
        <f t="shared" si="69"/>
        <v>3</v>
      </c>
      <c r="L377" s="32">
        <f t="shared" si="60"/>
        <v>6</v>
      </c>
      <c r="M377" s="57" t="s">
        <v>1026</v>
      </c>
      <c r="N377" s="58">
        <v>6.3</v>
      </c>
      <c r="O377" s="34">
        <f t="shared" si="61"/>
        <v>18.899999999999999</v>
      </c>
      <c r="P377" s="35">
        <f t="shared" si="62"/>
        <v>12.899999999999999</v>
      </c>
      <c r="Q377" s="42">
        <f t="shared" si="70"/>
        <v>185.8000000000001</v>
      </c>
      <c r="R377" s="60"/>
      <c r="S377" s="41">
        <f t="shared" si="71"/>
        <v>335.7999999999999</v>
      </c>
      <c r="T377" s="30">
        <f t="shared" si="63"/>
        <v>0</v>
      </c>
      <c r="U377" s="36">
        <f t="shared" si="64"/>
        <v>2.2386666666666661</v>
      </c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</row>
    <row r="378" spans="1:33" x14ac:dyDescent="0.25">
      <c r="A378" s="49"/>
      <c r="B378" s="27">
        <f t="shared" si="65"/>
        <v>369</v>
      </c>
      <c r="C378" s="55">
        <v>41839</v>
      </c>
      <c r="D378" s="56" t="s">
        <v>314</v>
      </c>
      <c r="E378" s="59" t="s">
        <v>42</v>
      </c>
      <c r="F378" s="56">
        <v>2</v>
      </c>
      <c r="G378" s="37">
        <f t="shared" si="66"/>
        <v>0</v>
      </c>
      <c r="H378" s="33">
        <f>MAX($G$10:G378)</f>
        <v>9</v>
      </c>
      <c r="I378" s="38">
        <f t="shared" si="67"/>
        <v>0</v>
      </c>
      <c r="J378" s="34">
        <f t="shared" si="68"/>
        <v>3</v>
      </c>
      <c r="K378" s="31">
        <f t="shared" si="69"/>
        <v>3</v>
      </c>
      <c r="L378" s="32">
        <f t="shared" si="60"/>
        <v>6</v>
      </c>
      <c r="M378" s="57" t="s">
        <v>1028</v>
      </c>
      <c r="N378" s="58">
        <v>4.7</v>
      </c>
      <c r="O378" s="34">
        <f t="shared" si="61"/>
        <v>14.100000000000001</v>
      </c>
      <c r="P378" s="35">
        <f t="shared" si="62"/>
        <v>8.1000000000000014</v>
      </c>
      <c r="Q378" s="42">
        <f t="shared" si="70"/>
        <v>193.90000000000009</v>
      </c>
      <c r="R378" s="60"/>
      <c r="S378" s="41">
        <f t="shared" si="71"/>
        <v>343.89999999999992</v>
      </c>
      <c r="T378" s="30">
        <f t="shared" si="63"/>
        <v>0</v>
      </c>
      <c r="U378" s="36">
        <f t="shared" si="64"/>
        <v>2.292666666666666</v>
      </c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</row>
    <row r="379" spans="1:33" x14ac:dyDescent="0.25">
      <c r="A379" s="49"/>
      <c r="B379" s="27">
        <f t="shared" si="65"/>
        <v>370</v>
      </c>
      <c r="C379" s="55">
        <v>41846</v>
      </c>
      <c r="D379" s="56" t="s">
        <v>314</v>
      </c>
      <c r="E379" s="59" t="s">
        <v>69</v>
      </c>
      <c r="F379" s="56">
        <v>2</v>
      </c>
      <c r="G379" s="37">
        <f t="shared" si="66"/>
        <v>0</v>
      </c>
      <c r="H379" s="33">
        <f>MAX($G$10:G379)</f>
        <v>9</v>
      </c>
      <c r="I379" s="38">
        <f t="shared" si="67"/>
        <v>0</v>
      </c>
      <c r="J379" s="34">
        <f t="shared" si="68"/>
        <v>3</v>
      </c>
      <c r="K379" s="31">
        <f t="shared" si="69"/>
        <v>3</v>
      </c>
      <c r="L379" s="32">
        <f t="shared" si="60"/>
        <v>6</v>
      </c>
      <c r="M379" s="57" t="s">
        <v>276</v>
      </c>
      <c r="N379" s="58">
        <v>0</v>
      </c>
      <c r="O379" s="34">
        <f t="shared" si="61"/>
        <v>0</v>
      </c>
      <c r="P379" s="35">
        <f t="shared" si="62"/>
        <v>-6</v>
      </c>
      <c r="Q379" s="42">
        <f t="shared" si="70"/>
        <v>187.90000000000009</v>
      </c>
      <c r="R379" s="60"/>
      <c r="S379" s="41">
        <f t="shared" si="71"/>
        <v>337.89999999999992</v>
      </c>
      <c r="T379" s="30">
        <f t="shared" si="63"/>
        <v>-6</v>
      </c>
      <c r="U379" s="36">
        <f t="shared" si="64"/>
        <v>2.292666666666666</v>
      </c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</row>
    <row r="380" spans="1:33" x14ac:dyDescent="0.25">
      <c r="A380" s="49"/>
      <c r="B380" s="27">
        <f t="shared" si="65"/>
        <v>371</v>
      </c>
      <c r="C380" s="55">
        <v>41850</v>
      </c>
      <c r="D380" s="56" t="s">
        <v>310</v>
      </c>
      <c r="E380" s="59" t="s">
        <v>44</v>
      </c>
      <c r="F380" s="56">
        <v>2</v>
      </c>
      <c r="G380" s="37">
        <f t="shared" si="66"/>
        <v>1</v>
      </c>
      <c r="H380" s="33">
        <f>MAX($G$10:G380)</f>
        <v>9</v>
      </c>
      <c r="I380" s="38">
        <f t="shared" si="67"/>
        <v>0.1111111111111111</v>
      </c>
      <c r="J380" s="34">
        <f t="shared" si="68"/>
        <v>4</v>
      </c>
      <c r="K380" s="31">
        <f t="shared" si="69"/>
        <v>4</v>
      </c>
      <c r="L380" s="32">
        <f t="shared" si="60"/>
        <v>8</v>
      </c>
      <c r="M380" s="57" t="s">
        <v>1031</v>
      </c>
      <c r="N380" s="58">
        <v>4.9000000000000004</v>
      </c>
      <c r="O380" s="34">
        <f t="shared" si="61"/>
        <v>19.600000000000001</v>
      </c>
      <c r="P380" s="35">
        <f t="shared" si="62"/>
        <v>11.600000000000001</v>
      </c>
      <c r="Q380" s="42">
        <f t="shared" si="70"/>
        <v>199.50000000000009</v>
      </c>
      <c r="R380" s="60"/>
      <c r="S380" s="41">
        <f t="shared" si="71"/>
        <v>349.49999999999994</v>
      </c>
      <c r="T380" s="30">
        <f t="shared" si="63"/>
        <v>0</v>
      </c>
      <c r="U380" s="36">
        <f t="shared" si="64"/>
        <v>2.3299999999999996</v>
      </c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</row>
    <row r="381" spans="1:33" x14ac:dyDescent="0.25">
      <c r="A381" s="49"/>
      <c r="B381" s="27">
        <f t="shared" si="65"/>
        <v>372</v>
      </c>
      <c r="C381" s="55">
        <v>41897</v>
      </c>
      <c r="D381" s="56" t="s">
        <v>313</v>
      </c>
      <c r="E381" s="59" t="s">
        <v>195</v>
      </c>
      <c r="F381" s="56">
        <v>2</v>
      </c>
      <c r="G381" s="37">
        <f t="shared" si="66"/>
        <v>0</v>
      </c>
      <c r="H381" s="33">
        <f>MAX($G$10:G381)</f>
        <v>9</v>
      </c>
      <c r="I381" s="38">
        <f t="shared" si="67"/>
        <v>0</v>
      </c>
      <c r="J381" s="34">
        <f t="shared" si="68"/>
        <v>3</v>
      </c>
      <c r="K381" s="31">
        <f t="shared" si="69"/>
        <v>3</v>
      </c>
      <c r="L381" s="32">
        <f t="shared" si="60"/>
        <v>6</v>
      </c>
      <c r="M381" s="57" t="s">
        <v>1033</v>
      </c>
      <c r="N381" s="58">
        <v>0</v>
      </c>
      <c r="O381" s="34">
        <f t="shared" si="61"/>
        <v>0</v>
      </c>
      <c r="P381" s="35">
        <f t="shared" si="62"/>
        <v>-6</v>
      </c>
      <c r="Q381" s="42">
        <f t="shared" si="70"/>
        <v>193.50000000000009</v>
      </c>
      <c r="R381" s="60"/>
      <c r="S381" s="41">
        <f t="shared" si="71"/>
        <v>343.49999999999994</v>
      </c>
      <c r="T381" s="30">
        <f t="shared" si="63"/>
        <v>-6</v>
      </c>
      <c r="U381" s="36">
        <f t="shared" si="64"/>
        <v>2.3299999999999996</v>
      </c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</row>
    <row r="382" spans="1:33" x14ac:dyDescent="0.25">
      <c r="A382" s="49"/>
      <c r="B382" s="27">
        <f t="shared" si="65"/>
        <v>373</v>
      </c>
      <c r="C382" s="55">
        <v>41910</v>
      </c>
      <c r="D382" s="56" t="s">
        <v>311</v>
      </c>
      <c r="E382" s="59" t="s">
        <v>561</v>
      </c>
      <c r="F382" s="56">
        <v>2</v>
      </c>
      <c r="G382" s="37">
        <f t="shared" si="66"/>
        <v>1</v>
      </c>
      <c r="H382" s="33">
        <f>MAX($G$10:G382)</f>
        <v>9</v>
      </c>
      <c r="I382" s="38">
        <f t="shared" si="67"/>
        <v>0.1111111111111111</v>
      </c>
      <c r="J382" s="34">
        <f t="shared" si="68"/>
        <v>4</v>
      </c>
      <c r="K382" s="31">
        <f t="shared" si="69"/>
        <v>4</v>
      </c>
      <c r="L382" s="32">
        <f t="shared" si="60"/>
        <v>8</v>
      </c>
      <c r="M382" s="57" t="s">
        <v>1035</v>
      </c>
      <c r="N382" s="58">
        <v>3.5</v>
      </c>
      <c r="O382" s="34">
        <f t="shared" si="61"/>
        <v>14</v>
      </c>
      <c r="P382" s="35">
        <f t="shared" si="62"/>
        <v>6</v>
      </c>
      <c r="Q382" s="42">
        <f t="shared" si="70"/>
        <v>199.50000000000009</v>
      </c>
      <c r="R382" s="60"/>
      <c r="S382" s="41">
        <f t="shared" si="71"/>
        <v>349.49999999999994</v>
      </c>
      <c r="T382" s="30">
        <f t="shared" si="63"/>
        <v>0</v>
      </c>
      <c r="U382" s="36">
        <f t="shared" si="64"/>
        <v>2.3299999999999996</v>
      </c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</row>
    <row r="383" spans="1:33" x14ac:dyDescent="0.25">
      <c r="A383" s="49"/>
      <c r="B383" s="27">
        <f t="shared" si="65"/>
        <v>374</v>
      </c>
      <c r="C383" s="55">
        <v>41925</v>
      </c>
      <c r="D383" s="56" t="s">
        <v>313</v>
      </c>
      <c r="E383" s="59" t="s">
        <v>43</v>
      </c>
      <c r="F383" s="56">
        <v>2</v>
      </c>
      <c r="G383" s="37">
        <f t="shared" si="66"/>
        <v>0</v>
      </c>
      <c r="H383" s="33">
        <f>MAX($G$10:G383)</f>
        <v>9</v>
      </c>
      <c r="I383" s="38">
        <f t="shared" si="67"/>
        <v>0</v>
      </c>
      <c r="J383" s="34">
        <f t="shared" si="68"/>
        <v>3</v>
      </c>
      <c r="K383" s="31">
        <f t="shared" si="69"/>
        <v>3</v>
      </c>
      <c r="L383" s="32">
        <f t="shared" si="60"/>
        <v>6</v>
      </c>
      <c r="M383" s="57" t="s">
        <v>258</v>
      </c>
      <c r="N383" s="58">
        <v>4.3</v>
      </c>
      <c r="O383" s="34">
        <f t="shared" si="61"/>
        <v>12.899999999999999</v>
      </c>
      <c r="P383" s="35">
        <f t="shared" si="62"/>
        <v>6.8999999999999986</v>
      </c>
      <c r="Q383" s="42">
        <f t="shared" si="70"/>
        <v>206.40000000000009</v>
      </c>
      <c r="R383" s="60"/>
      <c r="S383" s="41">
        <f t="shared" si="71"/>
        <v>356.39999999999992</v>
      </c>
      <c r="T383" s="30">
        <f t="shared" si="63"/>
        <v>0</v>
      </c>
      <c r="U383" s="36">
        <f t="shared" si="64"/>
        <v>2.3759999999999994</v>
      </c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</row>
    <row r="384" spans="1:33" x14ac:dyDescent="0.25">
      <c r="A384" s="49"/>
      <c r="B384" s="27">
        <f t="shared" si="65"/>
        <v>375</v>
      </c>
      <c r="C384" s="55">
        <v>41943</v>
      </c>
      <c r="D384" s="56" t="s">
        <v>1677</v>
      </c>
      <c r="E384" s="59" t="s">
        <v>241</v>
      </c>
      <c r="F384" s="56">
        <v>2</v>
      </c>
      <c r="G384" s="37">
        <f t="shared" si="66"/>
        <v>0</v>
      </c>
      <c r="H384" s="33">
        <f>MAX($G$10:G384)</f>
        <v>9</v>
      </c>
      <c r="I384" s="38">
        <f t="shared" si="67"/>
        <v>0</v>
      </c>
      <c r="J384" s="34">
        <f t="shared" si="68"/>
        <v>3</v>
      </c>
      <c r="K384" s="31">
        <f t="shared" si="69"/>
        <v>3</v>
      </c>
      <c r="L384" s="32">
        <f t="shared" si="60"/>
        <v>6</v>
      </c>
      <c r="M384" s="57" t="s">
        <v>1038</v>
      </c>
      <c r="N384" s="58">
        <v>7.4</v>
      </c>
      <c r="O384" s="34">
        <f t="shared" si="61"/>
        <v>22.200000000000003</v>
      </c>
      <c r="P384" s="35">
        <f t="shared" si="62"/>
        <v>16.200000000000003</v>
      </c>
      <c r="Q384" s="42">
        <f t="shared" si="70"/>
        <v>222.60000000000008</v>
      </c>
      <c r="R384" s="60"/>
      <c r="S384" s="41">
        <f t="shared" si="71"/>
        <v>372.59999999999991</v>
      </c>
      <c r="T384" s="30">
        <f t="shared" si="63"/>
        <v>0</v>
      </c>
      <c r="U384" s="36">
        <f t="shared" si="64"/>
        <v>2.4839999999999995</v>
      </c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</row>
    <row r="385" spans="1:33" x14ac:dyDescent="0.25">
      <c r="A385" s="49"/>
      <c r="B385" s="27">
        <f t="shared" si="65"/>
        <v>376</v>
      </c>
      <c r="C385" s="55">
        <v>41949</v>
      </c>
      <c r="D385" s="56" t="s">
        <v>313</v>
      </c>
      <c r="E385" s="59" t="s">
        <v>245</v>
      </c>
      <c r="F385" s="56">
        <v>2</v>
      </c>
      <c r="G385" s="37">
        <f t="shared" si="66"/>
        <v>0</v>
      </c>
      <c r="H385" s="33">
        <f>MAX($G$10:G385)</f>
        <v>9</v>
      </c>
      <c r="I385" s="38">
        <f t="shared" si="67"/>
        <v>0</v>
      </c>
      <c r="J385" s="34">
        <f t="shared" si="68"/>
        <v>3</v>
      </c>
      <c r="K385" s="31">
        <f t="shared" si="69"/>
        <v>3</v>
      </c>
      <c r="L385" s="32">
        <f t="shared" si="60"/>
        <v>6</v>
      </c>
      <c r="M385" s="57" t="s">
        <v>117</v>
      </c>
      <c r="N385" s="58">
        <v>2.6</v>
      </c>
      <c r="O385" s="34">
        <f t="shared" si="61"/>
        <v>7.8000000000000007</v>
      </c>
      <c r="P385" s="35">
        <f t="shared" si="62"/>
        <v>1.8000000000000007</v>
      </c>
      <c r="Q385" s="42">
        <f t="shared" si="70"/>
        <v>224.40000000000009</v>
      </c>
      <c r="R385" s="60"/>
      <c r="S385" s="41">
        <f t="shared" si="71"/>
        <v>374.39999999999992</v>
      </c>
      <c r="T385" s="30">
        <f t="shared" si="63"/>
        <v>0</v>
      </c>
      <c r="U385" s="36">
        <f t="shared" si="64"/>
        <v>2.4959999999999996</v>
      </c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</row>
    <row r="386" spans="1:33" x14ac:dyDescent="0.25">
      <c r="A386" s="49"/>
      <c r="B386" s="27">
        <f t="shared" si="65"/>
        <v>377</v>
      </c>
      <c r="C386" s="55">
        <v>41956</v>
      </c>
      <c r="D386" s="56" t="s">
        <v>313</v>
      </c>
      <c r="E386" s="59" t="s">
        <v>39</v>
      </c>
      <c r="F386" s="56">
        <v>2</v>
      </c>
      <c r="G386" s="37">
        <f t="shared" si="66"/>
        <v>0</v>
      </c>
      <c r="H386" s="33">
        <f>MAX($G$10:G386)</f>
        <v>9</v>
      </c>
      <c r="I386" s="38">
        <f t="shared" si="67"/>
        <v>0</v>
      </c>
      <c r="J386" s="34">
        <f t="shared" si="68"/>
        <v>3</v>
      </c>
      <c r="K386" s="31">
        <f t="shared" si="69"/>
        <v>3</v>
      </c>
      <c r="L386" s="32">
        <f t="shared" si="60"/>
        <v>6</v>
      </c>
      <c r="M386" s="57" t="s">
        <v>1041</v>
      </c>
      <c r="N386" s="58">
        <v>5.0999999999999996</v>
      </c>
      <c r="O386" s="34">
        <f t="shared" si="61"/>
        <v>15.299999999999999</v>
      </c>
      <c r="P386" s="35">
        <f t="shared" si="62"/>
        <v>9.2999999999999989</v>
      </c>
      <c r="Q386" s="42">
        <f t="shared" si="70"/>
        <v>233.7000000000001</v>
      </c>
      <c r="R386" s="60"/>
      <c r="S386" s="41">
        <f t="shared" si="71"/>
        <v>383.69999999999993</v>
      </c>
      <c r="T386" s="30">
        <f t="shared" si="63"/>
        <v>0</v>
      </c>
      <c r="U386" s="36">
        <f t="shared" si="64"/>
        <v>2.5579999999999994</v>
      </c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</row>
    <row r="387" spans="1:33" x14ac:dyDescent="0.25">
      <c r="A387" s="49"/>
      <c r="B387" s="27">
        <f t="shared" si="65"/>
        <v>378</v>
      </c>
      <c r="C387" s="55">
        <v>41977</v>
      </c>
      <c r="D387" s="56" t="s">
        <v>312</v>
      </c>
      <c r="E387" s="59" t="s">
        <v>195</v>
      </c>
      <c r="F387" s="56">
        <v>2</v>
      </c>
      <c r="G387" s="37">
        <f t="shared" si="66"/>
        <v>0</v>
      </c>
      <c r="H387" s="33">
        <f>MAX($G$10:G387)</f>
        <v>9</v>
      </c>
      <c r="I387" s="38">
        <f t="shared" si="67"/>
        <v>0</v>
      </c>
      <c r="J387" s="34">
        <f t="shared" si="68"/>
        <v>3</v>
      </c>
      <c r="K387" s="31">
        <f t="shared" si="69"/>
        <v>3</v>
      </c>
      <c r="L387" s="32">
        <f t="shared" si="60"/>
        <v>6</v>
      </c>
      <c r="M387" s="57" t="s">
        <v>1043</v>
      </c>
      <c r="N387" s="58">
        <v>0</v>
      </c>
      <c r="O387" s="34">
        <f t="shared" si="61"/>
        <v>0</v>
      </c>
      <c r="P387" s="35">
        <f t="shared" si="62"/>
        <v>-6</v>
      </c>
      <c r="Q387" s="42">
        <f t="shared" si="70"/>
        <v>227.7000000000001</v>
      </c>
      <c r="R387" s="60"/>
      <c r="S387" s="41">
        <f t="shared" si="71"/>
        <v>377.69999999999993</v>
      </c>
      <c r="T387" s="30">
        <f t="shared" si="63"/>
        <v>-6</v>
      </c>
      <c r="U387" s="36">
        <f t="shared" si="64"/>
        <v>2.5579999999999994</v>
      </c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</row>
    <row r="388" spans="1:33" x14ac:dyDescent="0.25">
      <c r="A388" s="49"/>
      <c r="B388" s="27">
        <f t="shared" si="65"/>
        <v>379</v>
      </c>
      <c r="C388" s="55">
        <v>41981</v>
      </c>
      <c r="D388" s="56" t="s">
        <v>310</v>
      </c>
      <c r="E388" s="59" t="s">
        <v>35</v>
      </c>
      <c r="F388" s="56">
        <v>2</v>
      </c>
      <c r="G388" s="37">
        <f t="shared" si="66"/>
        <v>1</v>
      </c>
      <c r="H388" s="33">
        <f>MAX($G$10:G388)</f>
        <v>9</v>
      </c>
      <c r="I388" s="38">
        <f t="shared" si="67"/>
        <v>0.1111111111111111</v>
      </c>
      <c r="J388" s="34">
        <f t="shared" si="68"/>
        <v>4</v>
      </c>
      <c r="K388" s="31">
        <f t="shared" si="69"/>
        <v>4</v>
      </c>
      <c r="L388" s="32">
        <f t="shared" si="60"/>
        <v>8</v>
      </c>
      <c r="M388" s="57" t="s">
        <v>1045</v>
      </c>
      <c r="N388" s="58">
        <v>3.4</v>
      </c>
      <c r="O388" s="34">
        <f t="shared" si="61"/>
        <v>13.6</v>
      </c>
      <c r="P388" s="35">
        <f t="shared" si="62"/>
        <v>5.6</v>
      </c>
      <c r="Q388" s="42">
        <f t="shared" si="70"/>
        <v>233.3000000000001</v>
      </c>
      <c r="R388" s="60"/>
      <c r="S388" s="41">
        <f t="shared" si="71"/>
        <v>383.29999999999995</v>
      </c>
      <c r="T388" s="30">
        <f t="shared" si="63"/>
        <v>-0.40000000000000036</v>
      </c>
      <c r="U388" s="36">
        <f t="shared" si="64"/>
        <v>2.5579999999999994</v>
      </c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</row>
    <row r="389" spans="1:33" x14ac:dyDescent="0.25">
      <c r="A389" s="49"/>
      <c r="B389" s="27">
        <f t="shared" si="65"/>
        <v>380</v>
      </c>
      <c r="C389" s="55">
        <v>41986</v>
      </c>
      <c r="D389" s="56" t="s">
        <v>311</v>
      </c>
      <c r="E389" s="59" t="s">
        <v>104</v>
      </c>
      <c r="F389" s="56">
        <v>2</v>
      </c>
      <c r="G389" s="37">
        <f t="shared" si="66"/>
        <v>0</v>
      </c>
      <c r="H389" s="33">
        <f>MAX($G$10:G389)</f>
        <v>9</v>
      </c>
      <c r="I389" s="38">
        <f t="shared" si="67"/>
        <v>0</v>
      </c>
      <c r="J389" s="34">
        <f t="shared" si="68"/>
        <v>3</v>
      </c>
      <c r="K389" s="31">
        <f t="shared" si="69"/>
        <v>3</v>
      </c>
      <c r="L389" s="32">
        <f t="shared" si="60"/>
        <v>6</v>
      </c>
      <c r="M389" s="57" t="s">
        <v>1047</v>
      </c>
      <c r="N389" s="58">
        <v>2.6</v>
      </c>
      <c r="O389" s="34">
        <f t="shared" si="61"/>
        <v>7.8000000000000007</v>
      </c>
      <c r="P389" s="35">
        <f t="shared" si="62"/>
        <v>1.8000000000000007</v>
      </c>
      <c r="Q389" s="42">
        <f t="shared" si="70"/>
        <v>235.10000000000011</v>
      </c>
      <c r="R389" s="60"/>
      <c r="S389" s="41">
        <f t="shared" si="71"/>
        <v>385.09999999999997</v>
      </c>
      <c r="T389" s="30">
        <f t="shared" si="63"/>
        <v>0</v>
      </c>
      <c r="U389" s="36">
        <f t="shared" si="64"/>
        <v>2.567333333333333</v>
      </c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</row>
    <row r="390" spans="1:33" x14ac:dyDescent="0.25">
      <c r="A390" s="49"/>
      <c r="B390" s="27">
        <f t="shared" si="65"/>
        <v>381</v>
      </c>
      <c r="C390" s="55">
        <v>41994</v>
      </c>
      <c r="D390" s="56" t="s">
        <v>311</v>
      </c>
      <c r="E390" s="59" t="s">
        <v>16</v>
      </c>
      <c r="F390" s="56">
        <v>2</v>
      </c>
      <c r="G390" s="37">
        <f t="shared" si="66"/>
        <v>0</v>
      </c>
      <c r="H390" s="33">
        <f>MAX($G$10:G390)</f>
        <v>9</v>
      </c>
      <c r="I390" s="38">
        <f t="shared" si="67"/>
        <v>0</v>
      </c>
      <c r="J390" s="34">
        <f t="shared" si="68"/>
        <v>3</v>
      </c>
      <c r="K390" s="31">
        <f t="shared" si="69"/>
        <v>3</v>
      </c>
      <c r="L390" s="32">
        <f t="shared" si="60"/>
        <v>6</v>
      </c>
      <c r="M390" s="57" t="s">
        <v>1049</v>
      </c>
      <c r="N390" s="58">
        <v>0</v>
      </c>
      <c r="O390" s="34">
        <f t="shared" si="61"/>
        <v>0</v>
      </c>
      <c r="P390" s="35">
        <f t="shared" si="62"/>
        <v>-6</v>
      </c>
      <c r="Q390" s="42">
        <f t="shared" si="70"/>
        <v>229.10000000000011</v>
      </c>
      <c r="R390" s="60"/>
      <c r="S390" s="41">
        <f t="shared" si="71"/>
        <v>379.09999999999997</v>
      </c>
      <c r="T390" s="30">
        <f t="shared" si="63"/>
        <v>-6</v>
      </c>
      <c r="U390" s="36">
        <f t="shared" si="64"/>
        <v>2.567333333333333</v>
      </c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</row>
    <row r="391" spans="1:33" x14ac:dyDescent="0.25">
      <c r="A391" s="49"/>
      <c r="B391" s="27">
        <f t="shared" si="65"/>
        <v>382</v>
      </c>
      <c r="C391" s="55">
        <v>41996</v>
      </c>
      <c r="D391" s="56" t="s">
        <v>310</v>
      </c>
      <c r="E391" s="59" t="s">
        <v>69</v>
      </c>
      <c r="F391" s="56">
        <v>2</v>
      </c>
      <c r="G391" s="37">
        <f t="shared" si="66"/>
        <v>1</v>
      </c>
      <c r="H391" s="33">
        <f>MAX($G$10:G391)</f>
        <v>9</v>
      </c>
      <c r="I391" s="38">
        <f t="shared" si="67"/>
        <v>0.1111111111111111</v>
      </c>
      <c r="J391" s="34">
        <f t="shared" si="68"/>
        <v>4</v>
      </c>
      <c r="K391" s="31">
        <f t="shared" si="69"/>
        <v>4</v>
      </c>
      <c r="L391" s="32">
        <f t="shared" si="60"/>
        <v>8</v>
      </c>
      <c r="M391" s="57" t="s">
        <v>1051</v>
      </c>
      <c r="N391" s="58">
        <v>0</v>
      </c>
      <c r="O391" s="34">
        <f t="shared" si="61"/>
        <v>0</v>
      </c>
      <c r="P391" s="35">
        <f t="shared" si="62"/>
        <v>-8</v>
      </c>
      <c r="Q391" s="42">
        <f t="shared" si="70"/>
        <v>221.10000000000011</v>
      </c>
      <c r="R391" s="60"/>
      <c r="S391" s="41">
        <f t="shared" si="71"/>
        <v>371.09999999999997</v>
      </c>
      <c r="T391" s="30">
        <f t="shared" si="63"/>
        <v>-14</v>
      </c>
      <c r="U391" s="36">
        <f t="shared" si="64"/>
        <v>2.567333333333333</v>
      </c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</row>
    <row r="392" spans="1:33" x14ac:dyDescent="0.25">
      <c r="A392" s="49"/>
      <c r="B392" s="27">
        <f t="shared" si="65"/>
        <v>383</v>
      </c>
      <c r="C392" s="55">
        <v>42001</v>
      </c>
      <c r="D392" s="56" t="s">
        <v>311</v>
      </c>
      <c r="E392" s="59" t="s">
        <v>273</v>
      </c>
      <c r="F392" s="56">
        <v>2</v>
      </c>
      <c r="G392" s="37">
        <f t="shared" si="66"/>
        <v>2</v>
      </c>
      <c r="H392" s="33">
        <f>MAX($G$10:G392)</f>
        <v>9</v>
      </c>
      <c r="I392" s="38">
        <f t="shared" si="67"/>
        <v>0.22222222222222221</v>
      </c>
      <c r="J392" s="34">
        <f t="shared" si="68"/>
        <v>5</v>
      </c>
      <c r="K392" s="31">
        <f t="shared" si="69"/>
        <v>5</v>
      </c>
      <c r="L392" s="32">
        <f t="shared" si="60"/>
        <v>10</v>
      </c>
      <c r="M392" s="57" t="s">
        <v>1053</v>
      </c>
      <c r="N392" s="58">
        <v>0</v>
      </c>
      <c r="O392" s="34">
        <f t="shared" si="61"/>
        <v>0</v>
      </c>
      <c r="P392" s="35">
        <f t="shared" si="62"/>
        <v>-10</v>
      </c>
      <c r="Q392" s="42">
        <f t="shared" si="70"/>
        <v>211.10000000000011</v>
      </c>
      <c r="R392" s="60"/>
      <c r="S392" s="41">
        <f t="shared" si="71"/>
        <v>361.09999999999997</v>
      </c>
      <c r="T392" s="30">
        <f t="shared" si="63"/>
        <v>-24</v>
      </c>
      <c r="U392" s="36">
        <f t="shared" si="64"/>
        <v>2.567333333333333</v>
      </c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</row>
    <row r="393" spans="1:33" x14ac:dyDescent="0.25">
      <c r="A393" s="49"/>
      <c r="B393" s="27">
        <f t="shared" si="65"/>
        <v>384</v>
      </c>
      <c r="C393" s="55">
        <v>42007</v>
      </c>
      <c r="D393" s="56" t="s">
        <v>311</v>
      </c>
      <c r="E393" s="59" t="s">
        <v>162</v>
      </c>
      <c r="F393" s="56">
        <v>2</v>
      </c>
      <c r="G393" s="37">
        <f t="shared" si="66"/>
        <v>3</v>
      </c>
      <c r="H393" s="33">
        <f>MAX($G$10:G393)</f>
        <v>9</v>
      </c>
      <c r="I393" s="38">
        <f t="shared" si="67"/>
        <v>0.33333333333333331</v>
      </c>
      <c r="J393" s="34">
        <f t="shared" si="68"/>
        <v>6</v>
      </c>
      <c r="K393" s="31">
        <f t="shared" si="69"/>
        <v>6</v>
      </c>
      <c r="L393" s="32">
        <f t="shared" si="60"/>
        <v>12</v>
      </c>
      <c r="M393" s="57" t="s">
        <v>1055</v>
      </c>
      <c r="N393" s="58">
        <v>0</v>
      </c>
      <c r="O393" s="34">
        <f t="shared" si="61"/>
        <v>0</v>
      </c>
      <c r="P393" s="35">
        <f t="shared" si="62"/>
        <v>-12</v>
      </c>
      <c r="Q393" s="42">
        <f t="shared" si="70"/>
        <v>199.10000000000011</v>
      </c>
      <c r="R393" s="60"/>
      <c r="S393" s="41">
        <f t="shared" si="71"/>
        <v>349.09999999999997</v>
      </c>
      <c r="T393" s="30">
        <f t="shared" si="63"/>
        <v>-36</v>
      </c>
      <c r="U393" s="36">
        <f t="shared" si="64"/>
        <v>2.567333333333333</v>
      </c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</row>
    <row r="394" spans="1:33" x14ac:dyDescent="0.25">
      <c r="A394" s="49"/>
      <c r="B394" s="27">
        <f t="shared" si="65"/>
        <v>385</v>
      </c>
      <c r="C394" s="55">
        <v>42008</v>
      </c>
      <c r="D394" s="56" t="s">
        <v>311</v>
      </c>
      <c r="E394" s="59" t="s">
        <v>516</v>
      </c>
      <c r="F394" s="56">
        <v>2</v>
      </c>
      <c r="G394" s="37">
        <f t="shared" si="66"/>
        <v>4</v>
      </c>
      <c r="H394" s="33">
        <f>MAX($G$10:G394)</f>
        <v>9</v>
      </c>
      <c r="I394" s="38">
        <f t="shared" si="67"/>
        <v>0.44444444444444442</v>
      </c>
      <c r="J394" s="34">
        <f t="shared" si="68"/>
        <v>7</v>
      </c>
      <c r="K394" s="31">
        <f t="shared" si="69"/>
        <v>0</v>
      </c>
      <c r="L394" s="32">
        <f t="shared" si="60"/>
        <v>0</v>
      </c>
      <c r="M394" s="57" t="s">
        <v>1057</v>
      </c>
      <c r="N394" s="58">
        <v>2.2000000000000002</v>
      </c>
      <c r="O394" s="34">
        <f t="shared" si="61"/>
        <v>0</v>
      </c>
      <c r="P394" s="35">
        <f t="shared" si="62"/>
        <v>0</v>
      </c>
      <c r="Q394" s="42">
        <f t="shared" si="70"/>
        <v>199.10000000000011</v>
      </c>
      <c r="R394" s="60"/>
      <c r="S394" s="41">
        <f t="shared" si="71"/>
        <v>349.09999999999997</v>
      </c>
      <c r="T394" s="30">
        <f t="shared" si="63"/>
        <v>-36</v>
      </c>
      <c r="U394" s="36">
        <f t="shared" si="64"/>
        <v>2.567333333333333</v>
      </c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</row>
    <row r="395" spans="1:33" x14ac:dyDescent="0.25">
      <c r="A395" s="49"/>
      <c r="B395" s="27">
        <f t="shared" si="65"/>
        <v>386</v>
      </c>
      <c r="C395" s="55">
        <v>42028</v>
      </c>
      <c r="D395" s="56" t="s">
        <v>311</v>
      </c>
      <c r="E395" s="59" t="s">
        <v>36</v>
      </c>
      <c r="F395" s="56">
        <v>2</v>
      </c>
      <c r="G395" s="37">
        <f t="shared" si="66"/>
        <v>0</v>
      </c>
      <c r="H395" s="33">
        <f>MAX($G$10:G395)</f>
        <v>9</v>
      </c>
      <c r="I395" s="38">
        <f t="shared" si="67"/>
        <v>0</v>
      </c>
      <c r="J395" s="34">
        <f t="shared" si="68"/>
        <v>3</v>
      </c>
      <c r="K395" s="31">
        <f t="shared" si="69"/>
        <v>3</v>
      </c>
      <c r="L395" s="32">
        <f t="shared" ref="L395:L458" si="72">K395*F395</f>
        <v>6</v>
      </c>
      <c r="M395" s="57" t="s">
        <v>256</v>
      </c>
      <c r="N395" s="58">
        <v>3.4</v>
      </c>
      <c r="O395" s="34">
        <f t="shared" ref="O395:O458" si="73">K395*N395</f>
        <v>10.199999999999999</v>
      </c>
      <c r="P395" s="35">
        <f t="shared" ref="P395:P458" si="74">O395-L395</f>
        <v>4.1999999999999993</v>
      </c>
      <c r="Q395" s="42">
        <f t="shared" si="70"/>
        <v>203.3000000000001</v>
      </c>
      <c r="R395" s="60"/>
      <c r="S395" s="41">
        <f t="shared" si="71"/>
        <v>353.29999999999995</v>
      </c>
      <c r="T395" s="30">
        <f t="shared" ref="T395:T458" si="75">IF(T394+P395&gt;0,0,T394+P395)</f>
        <v>-31.8</v>
      </c>
      <c r="U395" s="36">
        <f t="shared" ref="U395:U458" si="76">IF(T395&lt;0,U394,S395/$D$3)</f>
        <v>2.567333333333333</v>
      </c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</row>
    <row r="396" spans="1:33" x14ac:dyDescent="0.25">
      <c r="A396" s="49"/>
      <c r="B396" s="27">
        <f t="shared" ref="B396:B459" si="77">IF(AND(C396&gt;0,E396&gt;0),B395+1,B395)</f>
        <v>387</v>
      </c>
      <c r="C396" s="55">
        <v>42031</v>
      </c>
      <c r="D396" s="56" t="s">
        <v>311</v>
      </c>
      <c r="E396" s="59" t="s">
        <v>35</v>
      </c>
      <c r="F396" s="56">
        <v>2</v>
      </c>
      <c r="G396" s="37">
        <f t="shared" ref="G396:G459" si="78">IF(AND(C396&gt;0,E396&gt;0),IF(N395&gt;1,0,G395+1),"")</f>
        <v>0</v>
      </c>
      <c r="H396" s="33">
        <f>MAX($G$10:G396)</f>
        <v>9</v>
      </c>
      <c r="I396" s="38">
        <f t="shared" ref="I396:I459" si="79">IFERROR(G396/H396,0)</f>
        <v>0</v>
      </c>
      <c r="J396" s="34">
        <f t="shared" ref="J396:J459" si="80">IF(S395&lt;$D$3,IF($D$5="non",$D$4+G396,($D$4+G396)*U395),IF($D$5="non",$D$4+G396,($D$4+G396)*U395+G396))</f>
        <v>3</v>
      </c>
      <c r="K396" s="31">
        <f t="shared" ref="K396:K459" si="81">IF(AND(C396&gt;0,E396&gt;0),IF(OR(I396&lt;=34%,AND(I396&gt;=70%,I396&lt;=100%)),IF(AND($D$5="oui",ROUNDUP(J396,0)&gt;$E$6),$E$6,ROUNDUP(J396,0)),0),0)</f>
        <v>3</v>
      </c>
      <c r="L396" s="32">
        <f t="shared" si="72"/>
        <v>6</v>
      </c>
      <c r="M396" s="57" t="s">
        <v>1060</v>
      </c>
      <c r="N396" s="58">
        <v>2.5</v>
      </c>
      <c r="O396" s="34">
        <f t="shared" si="73"/>
        <v>7.5</v>
      </c>
      <c r="P396" s="35">
        <f t="shared" si="74"/>
        <v>1.5</v>
      </c>
      <c r="Q396" s="42">
        <f t="shared" ref="Q396:Q459" si="82">Q395+P396</f>
        <v>204.8000000000001</v>
      </c>
      <c r="R396" s="60"/>
      <c r="S396" s="41">
        <f t="shared" ref="S396:S459" si="83">S395+O396-L396+R396</f>
        <v>354.79999999999995</v>
      </c>
      <c r="T396" s="30">
        <f t="shared" si="75"/>
        <v>-30.3</v>
      </c>
      <c r="U396" s="36">
        <f t="shared" si="76"/>
        <v>2.567333333333333</v>
      </c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</row>
    <row r="397" spans="1:33" x14ac:dyDescent="0.25">
      <c r="A397" s="49"/>
      <c r="B397" s="27">
        <f t="shared" si="77"/>
        <v>388</v>
      </c>
      <c r="C397" s="55">
        <v>42035</v>
      </c>
      <c r="D397" s="56" t="s">
        <v>311</v>
      </c>
      <c r="E397" s="59" t="s">
        <v>136</v>
      </c>
      <c r="F397" s="56">
        <v>2</v>
      </c>
      <c r="G397" s="37">
        <f t="shared" si="78"/>
        <v>0</v>
      </c>
      <c r="H397" s="33">
        <f>MAX($G$10:G397)</f>
        <v>9</v>
      </c>
      <c r="I397" s="38">
        <f t="shared" si="79"/>
        <v>0</v>
      </c>
      <c r="J397" s="34">
        <f t="shared" si="80"/>
        <v>3</v>
      </c>
      <c r="K397" s="31">
        <f t="shared" si="81"/>
        <v>3</v>
      </c>
      <c r="L397" s="32">
        <f t="shared" si="72"/>
        <v>6</v>
      </c>
      <c r="M397" s="57" t="s">
        <v>1062</v>
      </c>
      <c r="N397" s="58">
        <v>0</v>
      </c>
      <c r="O397" s="34">
        <f t="shared" si="73"/>
        <v>0</v>
      </c>
      <c r="P397" s="35">
        <f t="shared" si="74"/>
        <v>-6</v>
      </c>
      <c r="Q397" s="42">
        <f t="shared" si="82"/>
        <v>198.8000000000001</v>
      </c>
      <c r="R397" s="60"/>
      <c r="S397" s="41">
        <f t="shared" si="83"/>
        <v>348.79999999999995</v>
      </c>
      <c r="T397" s="30">
        <f t="shared" si="75"/>
        <v>-36.299999999999997</v>
      </c>
      <c r="U397" s="36">
        <f t="shared" si="76"/>
        <v>2.567333333333333</v>
      </c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</row>
    <row r="398" spans="1:33" x14ac:dyDescent="0.25">
      <c r="A398" s="49"/>
      <c r="B398" s="27">
        <f t="shared" si="77"/>
        <v>389</v>
      </c>
      <c r="C398" s="55">
        <v>42039</v>
      </c>
      <c r="D398" s="56" t="s">
        <v>310</v>
      </c>
      <c r="E398" s="59" t="s">
        <v>208</v>
      </c>
      <c r="F398" s="56">
        <v>2</v>
      </c>
      <c r="G398" s="37">
        <f t="shared" si="78"/>
        <v>1</v>
      </c>
      <c r="H398" s="33">
        <f>MAX($G$10:G398)</f>
        <v>9</v>
      </c>
      <c r="I398" s="38">
        <f t="shared" si="79"/>
        <v>0.1111111111111111</v>
      </c>
      <c r="J398" s="34">
        <f t="shared" si="80"/>
        <v>4</v>
      </c>
      <c r="K398" s="31">
        <f t="shared" si="81"/>
        <v>4</v>
      </c>
      <c r="L398" s="32">
        <f t="shared" si="72"/>
        <v>8</v>
      </c>
      <c r="M398" s="57" t="s">
        <v>1064</v>
      </c>
      <c r="N398" s="58">
        <v>2.8</v>
      </c>
      <c r="O398" s="34">
        <f t="shared" si="73"/>
        <v>11.2</v>
      </c>
      <c r="P398" s="35">
        <f t="shared" si="74"/>
        <v>3.1999999999999993</v>
      </c>
      <c r="Q398" s="42">
        <f t="shared" si="82"/>
        <v>202.00000000000009</v>
      </c>
      <c r="R398" s="60"/>
      <c r="S398" s="41">
        <f t="shared" si="83"/>
        <v>351.99999999999994</v>
      </c>
      <c r="T398" s="30">
        <f t="shared" si="75"/>
        <v>-33.099999999999994</v>
      </c>
      <c r="U398" s="36">
        <f t="shared" si="76"/>
        <v>2.567333333333333</v>
      </c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</row>
    <row r="399" spans="1:33" x14ac:dyDescent="0.25">
      <c r="A399" s="49"/>
      <c r="B399" s="27">
        <f t="shared" si="77"/>
        <v>390</v>
      </c>
      <c r="C399" s="55">
        <v>42042</v>
      </c>
      <c r="D399" s="56" t="s">
        <v>311</v>
      </c>
      <c r="E399" s="59" t="s">
        <v>121</v>
      </c>
      <c r="F399" s="56">
        <v>2</v>
      </c>
      <c r="G399" s="37">
        <f t="shared" si="78"/>
        <v>0</v>
      </c>
      <c r="H399" s="33">
        <f>MAX($G$10:G399)</f>
        <v>9</v>
      </c>
      <c r="I399" s="38">
        <f t="shared" si="79"/>
        <v>0</v>
      </c>
      <c r="J399" s="34">
        <f t="shared" si="80"/>
        <v>3</v>
      </c>
      <c r="K399" s="31">
        <f t="shared" si="81"/>
        <v>3</v>
      </c>
      <c r="L399" s="32">
        <f t="shared" si="72"/>
        <v>6</v>
      </c>
      <c r="M399" s="57" t="s">
        <v>125</v>
      </c>
      <c r="N399" s="58">
        <v>0</v>
      </c>
      <c r="O399" s="34">
        <f t="shared" si="73"/>
        <v>0</v>
      </c>
      <c r="P399" s="35">
        <f t="shared" si="74"/>
        <v>-6</v>
      </c>
      <c r="Q399" s="42">
        <f t="shared" si="82"/>
        <v>196.00000000000009</v>
      </c>
      <c r="R399" s="60"/>
      <c r="S399" s="41">
        <f t="shared" si="83"/>
        <v>345.99999999999994</v>
      </c>
      <c r="T399" s="30">
        <f t="shared" si="75"/>
        <v>-39.099999999999994</v>
      </c>
      <c r="U399" s="36">
        <f t="shared" si="76"/>
        <v>2.567333333333333</v>
      </c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</row>
    <row r="400" spans="1:33" x14ac:dyDescent="0.25">
      <c r="A400" s="49"/>
      <c r="B400" s="27">
        <f t="shared" si="77"/>
        <v>391</v>
      </c>
      <c r="C400" s="55">
        <v>42043</v>
      </c>
      <c r="D400" s="56" t="s">
        <v>314</v>
      </c>
      <c r="E400" s="59" t="s">
        <v>199</v>
      </c>
      <c r="F400" s="56">
        <v>2</v>
      </c>
      <c r="G400" s="37">
        <f t="shared" si="78"/>
        <v>1</v>
      </c>
      <c r="H400" s="33">
        <f>MAX($G$10:G400)</f>
        <v>9</v>
      </c>
      <c r="I400" s="38">
        <f t="shared" si="79"/>
        <v>0.1111111111111111</v>
      </c>
      <c r="J400" s="34">
        <f t="shared" si="80"/>
        <v>4</v>
      </c>
      <c r="K400" s="31">
        <f t="shared" si="81"/>
        <v>4</v>
      </c>
      <c r="L400" s="32">
        <f t="shared" si="72"/>
        <v>8</v>
      </c>
      <c r="M400" s="57" t="s">
        <v>1067</v>
      </c>
      <c r="N400" s="58">
        <v>0</v>
      </c>
      <c r="O400" s="34">
        <f t="shared" si="73"/>
        <v>0</v>
      </c>
      <c r="P400" s="35">
        <f t="shared" si="74"/>
        <v>-8</v>
      </c>
      <c r="Q400" s="42">
        <f t="shared" si="82"/>
        <v>188.00000000000009</v>
      </c>
      <c r="R400" s="60"/>
      <c r="S400" s="41">
        <f t="shared" si="83"/>
        <v>337.99999999999994</v>
      </c>
      <c r="T400" s="30">
        <f t="shared" si="75"/>
        <v>-47.099999999999994</v>
      </c>
      <c r="U400" s="36">
        <f t="shared" si="76"/>
        <v>2.567333333333333</v>
      </c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</row>
    <row r="401" spans="1:33" x14ac:dyDescent="0.25">
      <c r="A401" s="49"/>
      <c r="B401" s="27">
        <f t="shared" si="77"/>
        <v>392</v>
      </c>
      <c r="C401" s="55">
        <v>42044</v>
      </c>
      <c r="D401" s="56" t="s">
        <v>313</v>
      </c>
      <c r="E401" s="59" t="s">
        <v>45</v>
      </c>
      <c r="F401" s="56">
        <v>2</v>
      </c>
      <c r="G401" s="37">
        <f t="shared" si="78"/>
        <v>2</v>
      </c>
      <c r="H401" s="33">
        <f>MAX($G$10:G401)</f>
        <v>9</v>
      </c>
      <c r="I401" s="38">
        <f t="shared" si="79"/>
        <v>0.22222222222222221</v>
      </c>
      <c r="J401" s="34">
        <f t="shared" si="80"/>
        <v>5</v>
      </c>
      <c r="K401" s="31">
        <f t="shared" si="81"/>
        <v>5</v>
      </c>
      <c r="L401" s="32">
        <f t="shared" si="72"/>
        <v>10</v>
      </c>
      <c r="M401" s="57" t="s">
        <v>1069</v>
      </c>
      <c r="N401" s="58">
        <v>0</v>
      </c>
      <c r="O401" s="34">
        <f t="shared" si="73"/>
        <v>0</v>
      </c>
      <c r="P401" s="35">
        <f t="shared" si="74"/>
        <v>-10</v>
      </c>
      <c r="Q401" s="42">
        <f t="shared" si="82"/>
        <v>178.00000000000009</v>
      </c>
      <c r="R401" s="60"/>
      <c r="S401" s="41">
        <f t="shared" si="83"/>
        <v>327.99999999999994</v>
      </c>
      <c r="T401" s="30">
        <f t="shared" si="75"/>
        <v>-57.099999999999994</v>
      </c>
      <c r="U401" s="36">
        <f t="shared" si="76"/>
        <v>2.567333333333333</v>
      </c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</row>
    <row r="402" spans="1:33" x14ac:dyDescent="0.25">
      <c r="A402" s="49"/>
      <c r="B402" s="27">
        <f t="shared" si="77"/>
        <v>393</v>
      </c>
      <c r="C402" s="55">
        <v>42045</v>
      </c>
      <c r="D402" s="56" t="s">
        <v>312</v>
      </c>
      <c r="E402" s="59" t="s">
        <v>144</v>
      </c>
      <c r="F402" s="56">
        <v>2</v>
      </c>
      <c r="G402" s="37">
        <f t="shared" si="78"/>
        <v>3</v>
      </c>
      <c r="H402" s="33">
        <f>MAX($G$10:G402)</f>
        <v>9</v>
      </c>
      <c r="I402" s="38">
        <f t="shared" si="79"/>
        <v>0.33333333333333331</v>
      </c>
      <c r="J402" s="34">
        <f t="shared" si="80"/>
        <v>6</v>
      </c>
      <c r="K402" s="31">
        <f t="shared" si="81"/>
        <v>6</v>
      </c>
      <c r="L402" s="32">
        <f t="shared" si="72"/>
        <v>12</v>
      </c>
      <c r="M402" s="57" t="s">
        <v>802</v>
      </c>
      <c r="N402" s="58">
        <v>3.7</v>
      </c>
      <c r="O402" s="34">
        <f t="shared" si="73"/>
        <v>22.200000000000003</v>
      </c>
      <c r="P402" s="35">
        <f t="shared" si="74"/>
        <v>10.200000000000003</v>
      </c>
      <c r="Q402" s="42">
        <f t="shared" si="82"/>
        <v>188.2000000000001</v>
      </c>
      <c r="R402" s="60"/>
      <c r="S402" s="41">
        <f t="shared" si="83"/>
        <v>338.19999999999993</v>
      </c>
      <c r="T402" s="30">
        <f t="shared" si="75"/>
        <v>-46.899999999999991</v>
      </c>
      <c r="U402" s="36">
        <f t="shared" si="76"/>
        <v>2.567333333333333</v>
      </c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</row>
    <row r="403" spans="1:33" x14ac:dyDescent="0.25">
      <c r="A403" s="49"/>
      <c r="B403" s="27">
        <f t="shared" si="77"/>
        <v>394</v>
      </c>
      <c r="C403" s="55">
        <v>42047</v>
      </c>
      <c r="D403" s="56" t="s">
        <v>310</v>
      </c>
      <c r="E403" s="59" t="s">
        <v>100</v>
      </c>
      <c r="F403" s="56">
        <v>2</v>
      </c>
      <c r="G403" s="37">
        <f t="shared" si="78"/>
        <v>0</v>
      </c>
      <c r="H403" s="33">
        <f>MAX($G$10:G403)</f>
        <v>9</v>
      </c>
      <c r="I403" s="38">
        <f t="shared" si="79"/>
        <v>0</v>
      </c>
      <c r="J403" s="34">
        <f t="shared" si="80"/>
        <v>3</v>
      </c>
      <c r="K403" s="31">
        <f t="shared" si="81"/>
        <v>3</v>
      </c>
      <c r="L403" s="32">
        <f t="shared" si="72"/>
        <v>6</v>
      </c>
      <c r="M403" s="57" t="s">
        <v>91</v>
      </c>
      <c r="N403" s="58">
        <v>6.3</v>
      </c>
      <c r="O403" s="34">
        <f t="shared" si="73"/>
        <v>18.899999999999999</v>
      </c>
      <c r="P403" s="35">
        <f t="shared" si="74"/>
        <v>12.899999999999999</v>
      </c>
      <c r="Q403" s="42">
        <f t="shared" si="82"/>
        <v>201.10000000000011</v>
      </c>
      <c r="R403" s="60"/>
      <c r="S403" s="41">
        <f t="shared" si="83"/>
        <v>351.09999999999991</v>
      </c>
      <c r="T403" s="30">
        <f t="shared" si="75"/>
        <v>-33.999999999999993</v>
      </c>
      <c r="U403" s="36">
        <f t="shared" si="76"/>
        <v>2.567333333333333</v>
      </c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</row>
    <row r="404" spans="1:33" x14ac:dyDescent="0.25">
      <c r="A404" s="49"/>
      <c r="B404" s="27">
        <f t="shared" si="77"/>
        <v>395</v>
      </c>
      <c r="C404" s="55">
        <v>42054</v>
      </c>
      <c r="D404" s="56" t="s">
        <v>310</v>
      </c>
      <c r="E404" s="59" t="s">
        <v>236</v>
      </c>
      <c r="F404" s="56">
        <v>2</v>
      </c>
      <c r="G404" s="37">
        <f t="shared" si="78"/>
        <v>0</v>
      </c>
      <c r="H404" s="33">
        <f>MAX($G$10:G404)</f>
        <v>9</v>
      </c>
      <c r="I404" s="38">
        <f t="shared" si="79"/>
        <v>0</v>
      </c>
      <c r="J404" s="34">
        <f t="shared" si="80"/>
        <v>3</v>
      </c>
      <c r="K404" s="31">
        <f t="shared" si="81"/>
        <v>3</v>
      </c>
      <c r="L404" s="32">
        <f t="shared" si="72"/>
        <v>6</v>
      </c>
      <c r="M404" s="57" t="s">
        <v>1073</v>
      </c>
      <c r="N404" s="58">
        <v>0</v>
      </c>
      <c r="O404" s="34">
        <f t="shared" si="73"/>
        <v>0</v>
      </c>
      <c r="P404" s="35">
        <f t="shared" si="74"/>
        <v>-6</v>
      </c>
      <c r="Q404" s="42">
        <f t="shared" si="82"/>
        <v>195.10000000000011</v>
      </c>
      <c r="R404" s="60"/>
      <c r="S404" s="41">
        <f t="shared" si="83"/>
        <v>345.09999999999991</v>
      </c>
      <c r="T404" s="30">
        <f t="shared" si="75"/>
        <v>-39.999999999999993</v>
      </c>
      <c r="U404" s="36">
        <f t="shared" si="76"/>
        <v>2.567333333333333</v>
      </c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</row>
    <row r="405" spans="1:33" x14ac:dyDescent="0.25">
      <c r="A405" s="49"/>
      <c r="B405" s="27">
        <f t="shared" si="77"/>
        <v>396</v>
      </c>
      <c r="C405" s="55">
        <v>42055</v>
      </c>
      <c r="D405" s="56" t="s">
        <v>313</v>
      </c>
      <c r="E405" s="59" t="s">
        <v>245</v>
      </c>
      <c r="F405" s="56">
        <v>2</v>
      </c>
      <c r="G405" s="37">
        <f t="shared" si="78"/>
        <v>1</v>
      </c>
      <c r="H405" s="33">
        <f>MAX($G$10:G405)</f>
        <v>9</v>
      </c>
      <c r="I405" s="38">
        <f t="shared" si="79"/>
        <v>0.1111111111111111</v>
      </c>
      <c r="J405" s="34">
        <f t="shared" si="80"/>
        <v>4</v>
      </c>
      <c r="K405" s="31">
        <f t="shared" si="81"/>
        <v>4</v>
      </c>
      <c r="L405" s="32">
        <f t="shared" si="72"/>
        <v>8</v>
      </c>
      <c r="M405" s="57" t="s">
        <v>1075</v>
      </c>
      <c r="N405" s="58">
        <v>4</v>
      </c>
      <c r="O405" s="34">
        <f t="shared" si="73"/>
        <v>16</v>
      </c>
      <c r="P405" s="35">
        <f t="shared" si="74"/>
        <v>8</v>
      </c>
      <c r="Q405" s="42">
        <f t="shared" si="82"/>
        <v>203.10000000000011</v>
      </c>
      <c r="R405" s="60"/>
      <c r="S405" s="41">
        <f t="shared" si="83"/>
        <v>353.09999999999991</v>
      </c>
      <c r="T405" s="30">
        <f t="shared" si="75"/>
        <v>-31.999999999999993</v>
      </c>
      <c r="U405" s="36">
        <f t="shared" si="76"/>
        <v>2.567333333333333</v>
      </c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</row>
    <row r="406" spans="1:33" x14ac:dyDescent="0.25">
      <c r="A406" s="49"/>
      <c r="B406" s="27">
        <f t="shared" si="77"/>
        <v>397</v>
      </c>
      <c r="C406" s="55">
        <v>42060</v>
      </c>
      <c r="D406" s="56" t="s">
        <v>313</v>
      </c>
      <c r="E406" s="59" t="s">
        <v>129</v>
      </c>
      <c r="F406" s="56">
        <v>2</v>
      </c>
      <c r="G406" s="37">
        <f t="shared" si="78"/>
        <v>0</v>
      </c>
      <c r="H406" s="33">
        <f>MAX($G$10:G406)</f>
        <v>9</v>
      </c>
      <c r="I406" s="38">
        <f t="shared" si="79"/>
        <v>0</v>
      </c>
      <c r="J406" s="34">
        <f t="shared" si="80"/>
        <v>3</v>
      </c>
      <c r="K406" s="31">
        <f t="shared" si="81"/>
        <v>3</v>
      </c>
      <c r="L406" s="32">
        <f t="shared" si="72"/>
        <v>6</v>
      </c>
      <c r="M406" s="57" t="s">
        <v>747</v>
      </c>
      <c r="N406" s="58">
        <v>0</v>
      </c>
      <c r="O406" s="34">
        <f t="shared" si="73"/>
        <v>0</v>
      </c>
      <c r="P406" s="35">
        <f t="shared" si="74"/>
        <v>-6</v>
      </c>
      <c r="Q406" s="42">
        <f t="shared" si="82"/>
        <v>197.10000000000011</v>
      </c>
      <c r="R406" s="60"/>
      <c r="S406" s="41">
        <f t="shared" si="83"/>
        <v>347.09999999999991</v>
      </c>
      <c r="T406" s="30">
        <f t="shared" si="75"/>
        <v>-37.999999999999993</v>
      </c>
      <c r="U406" s="36">
        <f t="shared" si="76"/>
        <v>2.567333333333333</v>
      </c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</row>
    <row r="407" spans="1:33" x14ac:dyDescent="0.25">
      <c r="A407" s="49"/>
      <c r="B407" s="27">
        <f t="shared" si="77"/>
        <v>398</v>
      </c>
      <c r="C407" s="55">
        <v>42063</v>
      </c>
      <c r="D407" s="56" t="s">
        <v>311</v>
      </c>
      <c r="E407" s="59" t="s">
        <v>1078</v>
      </c>
      <c r="F407" s="56">
        <v>2</v>
      </c>
      <c r="G407" s="37">
        <f t="shared" si="78"/>
        <v>1</v>
      </c>
      <c r="H407" s="33">
        <f>MAX($G$10:G407)</f>
        <v>9</v>
      </c>
      <c r="I407" s="38">
        <f t="shared" si="79"/>
        <v>0.1111111111111111</v>
      </c>
      <c r="J407" s="34">
        <f t="shared" si="80"/>
        <v>4</v>
      </c>
      <c r="K407" s="31">
        <f t="shared" si="81"/>
        <v>4</v>
      </c>
      <c r="L407" s="32">
        <f t="shared" si="72"/>
        <v>8</v>
      </c>
      <c r="M407" s="57" t="s">
        <v>222</v>
      </c>
      <c r="N407" s="58">
        <v>0</v>
      </c>
      <c r="O407" s="34">
        <f t="shared" si="73"/>
        <v>0</v>
      </c>
      <c r="P407" s="35">
        <f t="shared" si="74"/>
        <v>-8</v>
      </c>
      <c r="Q407" s="42">
        <f t="shared" si="82"/>
        <v>189.10000000000011</v>
      </c>
      <c r="R407" s="60"/>
      <c r="S407" s="41">
        <f t="shared" si="83"/>
        <v>339.09999999999991</v>
      </c>
      <c r="T407" s="30">
        <f t="shared" si="75"/>
        <v>-45.999999999999993</v>
      </c>
      <c r="U407" s="36">
        <f t="shared" si="76"/>
        <v>2.567333333333333</v>
      </c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</row>
    <row r="408" spans="1:33" x14ac:dyDescent="0.25">
      <c r="A408" s="49"/>
      <c r="B408" s="27">
        <f t="shared" si="77"/>
        <v>399</v>
      </c>
      <c r="C408" s="55">
        <v>42076</v>
      </c>
      <c r="D408" s="56" t="s">
        <v>313</v>
      </c>
      <c r="E408" s="59" t="s">
        <v>155</v>
      </c>
      <c r="F408" s="56">
        <v>2</v>
      </c>
      <c r="G408" s="37">
        <f t="shared" si="78"/>
        <v>2</v>
      </c>
      <c r="H408" s="33">
        <f>MAX($G$10:G408)</f>
        <v>9</v>
      </c>
      <c r="I408" s="38">
        <f t="shared" si="79"/>
        <v>0.22222222222222221</v>
      </c>
      <c r="J408" s="34">
        <f t="shared" si="80"/>
        <v>5</v>
      </c>
      <c r="K408" s="31">
        <f t="shared" si="81"/>
        <v>5</v>
      </c>
      <c r="L408" s="32">
        <f t="shared" si="72"/>
        <v>10</v>
      </c>
      <c r="M408" s="57" t="s">
        <v>1080</v>
      </c>
      <c r="N408" s="58">
        <v>0</v>
      </c>
      <c r="O408" s="34">
        <f t="shared" si="73"/>
        <v>0</v>
      </c>
      <c r="P408" s="35">
        <f t="shared" si="74"/>
        <v>-10</v>
      </c>
      <c r="Q408" s="42">
        <f t="shared" si="82"/>
        <v>179.10000000000011</v>
      </c>
      <c r="R408" s="60"/>
      <c r="S408" s="41">
        <f t="shared" si="83"/>
        <v>329.09999999999991</v>
      </c>
      <c r="T408" s="30">
        <f t="shared" si="75"/>
        <v>-55.999999999999993</v>
      </c>
      <c r="U408" s="36">
        <f t="shared" si="76"/>
        <v>2.567333333333333</v>
      </c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</row>
    <row r="409" spans="1:33" x14ac:dyDescent="0.25">
      <c r="A409" s="49"/>
      <c r="B409" s="27">
        <f t="shared" si="77"/>
        <v>400</v>
      </c>
      <c r="C409" s="55">
        <v>42090</v>
      </c>
      <c r="D409" s="56" t="s">
        <v>1677</v>
      </c>
      <c r="E409" s="59" t="s">
        <v>173</v>
      </c>
      <c r="F409" s="56">
        <v>2</v>
      </c>
      <c r="G409" s="37">
        <f t="shared" si="78"/>
        <v>3</v>
      </c>
      <c r="H409" s="33">
        <f>MAX($G$10:G409)</f>
        <v>9</v>
      </c>
      <c r="I409" s="38">
        <f t="shared" si="79"/>
        <v>0.33333333333333331</v>
      </c>
      <c r="J409" s="34">
        <f t="shared" si="80"/>
        <v>6</v>
      </c>
      <c r="K409" s="31">
        <f t="shared" si="81"/>
        <v>6</v>
      </c>
      <c r="L409" s="32">
        <f t="shared" si="72"/>
        <v>12</v>
      </c>
      <c r="M409" s="57" t="s">
        <v>1082</v>
      </c>
      <c r="N409" s="58">
        <v>0</v>
      </c>
      <c r="O409" s="34">
        <f t="shared" si="73"/>
        <v>0</v>
      </c>
      <c r="P409" s="35">
        <f t="shared" si="74"/>
        <v>-12</v>
      </c>
      <c r="Q409" s="42">
        <f t="shared" si="82"/>
        <v>167.10000000000011</v>
      </c>
      <c r="R409" s="60"/>
      <c r="S409" s="41">
        <f t="shared" si="83"/>
        <v>317.09999999999991</v>
      </c>
      <c r="T409" s="30">
        <f t="shared" si="75"/>
        <v>-68</v>
      </c>
      <c r="U409" s="36">
        <f t="shared" si="76"/>
        <v>2.567333333333333</v>
      </c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</row>
    <row r="410" spans="1:33" x14ac:dyDescent="0.25">
      <c r="A410" s="49"/>
      <c r="B410" s="27">
        <f t="shared" si="77"/>
        <v>401</v>
      </c>
      <c r="C410" s="55">
        <v>42098</v>
      </c>
      <c r="D410" s="56" t="s">
        <v>311</v>
      </c>
      <c r="E410" s="59" t="s">
        <v>241</v>
      </c>
      <c r="F410" s="56">
        <v>2</v>
      </c>
      <c r="G410" s="37">
        <f t="shared" si="78"/>
        <v>4</v>
      </c>
      <c r="H410" s="33">
        <f>MAX($G$10:G410)</f>
        <v>9</v>
      </c>
      <c r="I410" s="38">
        <f t="shared" si="79"/>
        <v>0.44444444444444442</v>
      </c>
      <c r="J410" s="34">
        <f t="shared" si="80"/>
        <v>7</v>
      </c>
      <c r="K410" s="31">
        <f t="shared" si="81"/>
        <v>0</v>
      </c>
      <c r="L410" s="32">
        <f t="shared" si="72"/>
        <v>0</v>
      </c>
      <c r="M410" s="57" t="s">
        <v>1084</v>
      </c>
      <c r="N410" s="58">
        <v>4.5</v>
      </c>
      <c r="O410" s="34">
        <f t="shared" si="73"/>
        <v>0</v>
      </c>
      <c r="P410" s="35">
        <f t="shared" si="74"/>
        <v>0</v>
      </c>
      <c r="Q410" s="42">
        <f t="shared" si="82"/>
        <v>167.10000000000011</v>
      </c>
      <c r="R410" s="60"/>
      <c r="S410" s="41">
        <f t="shared" si="83"/>
        <v>317.09999999999991</v>
      </c>
      <c r="T410" s="30">
        <f t="shared" si="75"/>
        <v>-68</v>
      </c>
      <c r="U410" s="36">
        <f t="shared" si="76"/>
        <v>2.567333333333333</v>
      </c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</row>
    <row r="411" spans="1:33" x14ac:dyDescent="0.25">
      <c r="A411" s="49"/>
      <c r="B411" s="27">
        <f t="shared" si="77"/>
        <v>402</v>
      </c>
      <c r="C411" s="55">
        <v>42105</v>
      </c>
      <c r="D411" s="56" t="s">
        <v>311</v>
      </c>
      <c r="E411" s="59" t="s">
        <v>51</v>
      </c>
      <c r="F411" s="56">
        <v>2</v>
      </c>
      <c r="G411" s="37">
        <f t="shared" si="78"/>
        <v>0</v>
      </c>
      <c r="H411" s="33">
        <f>MAX($G$10:G411)</f>
        <v>9</v>
      </c>
      <c r="I411" s="38">
        <f t="shared" si="79"/>
        <v>0</v>
      </c>
      <c r="J411" s="34">
        <f t="shared" si="80"/>
        <v>3</v>
      </c>
      <c r="K411" s="31">
        <f t="shared" si="81"/>
        <v>3</v>
      </c>
      <c r="L411" s="32">
        <f t="shared" si="72"/>
        <v>6</v>
      </c>
      <c r="M411" s="57" t="s">
        <v>1086</v>
      </c>
      <c r="N411" s="58">
        <v>0</v>
      </c>
      <c r="O411" s="34">
        <f t="shared" si="73"/>
        <v>0</v>
      </c>
      <c r="P411" s="35">
        <f t="shared" si="74"/>
        <v>-6</v>
      </c>
      <c r="Q411" s="42">
        <f t="shared" si="82"/>
        <v>161.10000000000011</v>
      </c>
      <c r="R411" s="60"/>
      <c r="S411" s="41">
        <f t="shared" si="83"/>
        <v>311.09999999999991</v>
      </c>
      <c r="T411" s="30">
        <f t="shared" si="75"/>
        <v>-74</v>
      </c>
      <c r="U411" s="36">
        <f t="shared" si="76"/>
        <v>2.567333333333333</v>
      </c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</row>
    <row r="412" spans="1:33" x14ac:dyDescent="0.25">
      <c r="A412" s="49"/>
      <c r="B412" s="27">
        <f t="shared" si="77"/>
        <v>403</v>
      </c>
      <c r="C412" s="55">
        <v>42112</v>
      </c>
      <c r="D412" s="56" t="s">
        <v>312</v>
      </c>
      <c r="E412" s="59" t="s">
        <v>236</v>
      </c>
      <c r="F412" s="56">
        <v>2</v>
      </c>
      <c r="G412" s="37">
        <f t="shared" si="78"/>
        <v>1</v>
      </c>
      <c r="H412" s="33">
        <f>MAX($G$10:G412)</f>
        <v>9</v>
      </c>
      <c r="I412" s="38">
        <f t="shared" si="79"/>
        <v>0.1111111111111111</v>
      </c>
      <c r="J412" s="34">
        <f t="shared" si="80"/>
        <v>4</v>
      </c>
      <c r="K412" s="31">
        <f t="shared" si="81"/>
        <v>4</v>
      </c>
      <c r="L412" s="32">
        <f t="shared" si="72"/>
        <v>8</v>
      </c>
      <c r="M412" s="57" t="s">
        <v>1088</v>
      </c>
      <c r="N412" s="58">
        <v>8.3000000000000007</v>
      </c>
      <c r="O412" s="34">
        <f t="shared" si="73"/>
        <v>33.200000000000003</v>
      </c>
      <c r="P412" s="35">
        <f t="shared" si="74"/>
        <v>25.200000000000003</v>
      </c>
      <c r="Q412" s="42">
        <f t="shared" si="82"/>
        <v>186.30000000000013</v>
      </c>
      <c r="R412" s="60"/>
      <c r="S412" s="41">
        <f t="shared" si="83"/>
        <v>336.2999999999999</v>
      </c>
      <c r="T412" s="30">
        <f t="shared" si="75"/>
        <v>-48.8</v>
      </c>
      <c r="U412" s="36">
        <f t="shared" si="76"/>
        <v>2.567333333333333</v>
      </c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</row>
    <row r="413" spans="1:33" x14ac:dyDescent="0.25">
      <c r="A413" s="49"/>
      <c r="B413" s="27">
        <f t="shared" si="77"/>
        <v>404</v>
      </c>
      <c r="C413" s="55">
        <v>42139</v>
      </c>
      <c r="D413" s="56" t="s">
        <v>1677</v>
      </c>
      <c r="E413" s="59" t="s">
        <v>151</v>
      </c>
      <c r="F413" s="56">
        <v>2</v>
      </c>
      <c r="G413" s="37">
        <f t="shared" si="78"/>
        <v>0</v>
      </c>
      <c r="H413" s="33">
        <f>MAX($G$10:G413)</f>
        <v>9</v>
      </c>
      <c r="I413" s="38">
        <f t="shared" si="79"/>
        <v>0</v>
      </c>
      <c r="J413" s="34">
        <f t="shared" si="80"/>
        <v>3</v>
      </c>
      <c r="K413" s="31">
        <f t="shared" si="81"/>
        <v>3</v>
      </c>
      <c r="L413" s="32">
        <f t="shared" si="72"/>
        <v>6</v>
      </c>
      <c r="M413" s="57" t="s">
        <v>1090</v>
      </c>
      <c r="N413" s="58">
        <v>0</v>
      </c>
      <c r="O413" s="34">
        <f t="shared" si="73"/>
        <v>0</v>
      </c>
      <c r="P413" s="35">
        <f t="shared" si="74"/>
        <v>-6</v>
      </c>
      <c r="Q413" s="42">
        <f t="shared" si="82"/>
        <v>180.30000000000013</v>
      </c>
      <c r="R413" s="60"/>
      <c r="S413" s="41">
        <f t="shared" si="83"/>
        <v>330.2999999999999</v>
      </c>
      <c r="T413" s="30">
        <f t="shared" si="75"/>
        <v>-54.8</v>
      </c>
      <c r="U413" s="36">
        <f t="shared" si="76"/>
        <v>2.567333333333333</v>
      </c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</row>
    <row r="414" spans="1:33" x14ac:dyDescent="0.25">
      <c r="A414" s="49"/>
      <c r="B414" s="27">
        <f t="shared" si="77"/>
        <v>405</v>
      </c>
      <c r="C414" s="55">
        <v>42146</v>
      </c>
      <c r="D414" s="56" t="s">
        <v>1677</v>
      </c>
      <c r="E414" s="59" t="s">
        <v>245</v>
      </c>
      <c r="F414" s="56">
        <v>2</v>
      </c>
      <c r="G414" s="37">
        <f t="shared" si="78"/>
        <v>1</v>
      </c>
      <c r="H414" s="33">
        <f>MAX($G$10:G414)</f>
        <v>9</v>
      </c>
      <c r="I414" s="38">
        <f t="shared" si="79"/>
        <v>0.1111111111111111</v>
      </c>
      <c r="J414" s="34">
        <f t="shared" si="80"/>
        <v>4</v>
      </c>
      <c r="K414" s="31">
        <f t="shared" si="81"/>
        <v>4</v>
      </c>
      <c r="L414" s="32">
        <f t="shared" si="72"/>
        <v>8</v>
      </c>
      <c r="M414" s="57" t="s">
        <v>1092</v>
      </c>
      <c r="N414" s="58">
        <v>0</v>
      </c>
      <c r="O414" s="34">
        <f t="shared" si="73"/>
        <v>0</v>
      </c>
      <c r="P414" s="35">
        <f t="shared" si="74"/>
        <v>-8</v>
      </c>
      <c r="Q414" s="42">
        <f t="shared" si="82"/>
        <v>172.30000000000013</v>
      </c>
      <c r="R414" s="60"/>
      <c r="S414" s="41">
        <f t="shared" si="83"/>
        <v>322.2999999999999</v>
      </c>
      <c r="T414" s="30">
        <f t="shared" si="75"/>
        <v>-62.8</v>
      </c>
      <c r="U414" s="36">
        <f t="shared" si="76"/>
        <v>2.567333333333333</v>
      </c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</row>
    <row r="415" spans="1:33" x14ac:dyDescent="0.25">
      <c r="A415" s="49"/>
      <c r="B415" s="27">
        <f t="shared" si="77"/>
        <v>406</v>
      </c>
      <c r="C415" s="55">
        <v>42180</v>
      </c>
      <c r="D415" s="56" t="s">
        <v>312</v>
      </c>
      <c r="E415" s="59" t="s">
        <v>19</v>
      </c>
      <c r="F415" s="56">
        <v>2</v>
      </c>
      <c r="G415" s="37">
        <f t="shared" si="78"/>
        <v>2</v>
      </c>
      <c r="H415" s="33">
        <f>MAX($G$10:G415)</f>
        <v>9</v>
      </c>
      <c r="I415" s="38">
        <f t="shared" si="79"/>
        <v>0.22222222222222221</v>
      </c>
      <c r="J415" s="34">
        <f t="shared" si="80"/>
        <v>5</v>
      </c>
      <c r="K415" s="31">
        <f t="shared" si="81"/>
        <v>5</v>
      </c>
      <c r="L415" s="32">
        <f t="shared" si="72"/>
        <v>10</v>
      </c>
      <c r="M415" s="57" t="s">
        <v>1094</v>
      </c>
      <c r="N415" s="58">
        <v>0</v>
      </c>
      <c r="O415" s="34">
        <f t="shared" si="73"/>
        <v>0</v>
      </c>
      <c r="P415" s="35">
        <f t="shared" si="74"/>
        <v>-10</v>
      </c>
      <c r="Q415" s="42">
        <f t="shared" si="82"/>
        <v>162.30000000000013</v>
      </c>
      <c r="R415" s="60"/>
      <c r="S415" s="41">
        <f t="shared" si="83"/>
        <v>312.2999999999999</v>
      </c>
      <c r="T415" s="30">
        <f t="shared" si="75"/>
        <v>-72.8</v>
      </c>
      <c r="U415" s="36">
        <f t="shared" si="76"/>
        <v>2.567333333333333</v>
      </c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</row>
    <row r="416" spans="1:33" x14ac:dyDescent="0.25">
      <c r="A416" s="49"/>
      <c r="B416" s="27">
        <f t="shared" si="77"/>
        <v>407</v>
      </c>
      <c r="C416" s="55">
        <v>42181</v>
      </c>
      <c r="D416" s="56" t="s">
        <v>1677</v>
      </c>
      <c r="E416" s="59" t="s">
        <v>376</v>
      </c>
      <c r="F416" s="56">
        <v>2</v>
      </c>
      <c r="G416" s="37">
        <f t="shared" si="78"/>
        <v>3</v>
      </c>
      <c r="H416" s="33">
        <f>MAX($G$10:G416)</f>
        <v>9</v>
      </c>
      <c r="I416" s="38">
        <f t="shared" si="79"/>
        <v>0.33333333333333331</v>
      </c>
      <c r="J416" s="34">
        <f t="shared" si="80"/>
        <v>6</v>
      </c>
      <c r="K416" s="31">
        <f t="shared" si="81"/>
        <v>6</v>
      </c>
      <c r="L416" s="32">
        <f t="shared" si="72"/>
        <v>12</v>
      </c>
      <c r="M416" s="57" t="s">
        <v>1096</v>
      </c>
      <c r="N416" s="58">
        <v>0</v>
      </c>
      <c r="O416" s="34">
        <f t="shared" si="73"/>
        <v>0</v>
      </c>
      <c r="P416" s="35">
        <f t="shared" si="74"/>
        <v>-12</v>
      </c>
      <c r="Q416" s="42">
        <f t="shared" si="82"/>
        <v>150.30000000000013</v>
      </c>
      <c r="R416" s="60"/>
      <c r="S416" s="41">
        <f t="shared" si="83"/>
        <v>300.2999999999999</v>
      </c>
      <c r="T416" s="30">
        <f t="shared" si="75"/>
        <v>-84.8</v>
      </c>
      <c r="U416" s="36">
        <f t="shared" si="76"/>
        <v>2.567333333333333</v>
      </c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</row>
    <row r="417" spans="1:33" x14ac:dyDescent="0.25">
      <c r="A417" s="49"/>
      <c r="B417" s="27">
        <f t="shared" si="77"/>
        <v>408</v>
      </c>
      <c r="C417" s="55">
        <v>42182</v>
      </c>
      <c r="D417" s="56" t="s">
        <v>312</v>
      </c>
      <c r="E417" s="59" t="s">
        <v>64</v>
      </c>
      <c r="F417" s="56">
        <v>2</v>
      </c>
      <c r="G417" s="37">
        <f t="shared" si="78"/>
        <v>4</v>
      </c>
      <c r="H417" s="33">
        <f>MAX($G$10:G417)</f>
        <v>9</v>
      </c>
      <c r="I417" s="38">
        <f t="shared" si="79"/>
        <v>0.44444444444444442</v>
      </c>
      <c r="J417" s="34">
        <f t="shared" si="80"/>
        <v>7</v>
      </c>
      <c r="K417" s="31">
        <f t="shared" si="81"/>
        <v>0</v>
      </c>
      <c r="L417" s="32">
        <f t="shared" si="72"/>
        <v>0</v>
      </c>
      <c r="M417" s="57" t="s">
        <v>1098</v>
      </c>
      <c r="N417" s="58">
        <v>0</v>
      </c>
      <c r="O417" s="34">
        <f t="shared" si="73"/>
        <v>0</v>
      </c>
      <c r="P417" s="35">
        <f t="shared" si="74"/>
        <v>0</v>
      </c>
      <c r="Q417" s="42">
        <f t="shared" si="82"/>
        <v>150.30000000000013</v>
      </c>
      <c r="R417" s="60"/>
      <c r="S417" s="41">
        <f t="shared" si="83"/>
        <v>300.2999999999999</v>
      </c>
      <c r="T417" s="30">
        <f t="shared" si="75"/>
        <v>-84.8</v>
      </c>
      <c r="U417" s="36">
        <f t="shared" si="76"/>
        <v>2.567333333333333</v>
      </c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</row>
    <row r="418" spans="1:33" x14ac:dyDescent="0.25">
      <c r="A418" s="49"/>
      <c r="B418" s="27">
        <f t="shared" si="77"/>
        <v>409</v>
      </c>
      <c r="C418" s="55">
        <v>42193</v>
      </c>
      <c r="D418" s="56" t="s">
        <v>310</v>
      </c>
      <c r="E418" s="59" t="s">
        <v>145</v>
      </c>
      <c r="F418" s="56">
        <v>2</v>
      </c>
      <c r="G418" s="37">
        <f t="shared" si="78"/>
        <v>5</v>
      </c>
      <c r="H418" s="33">
        <f>MAX($G$10:G418)</f>
        <v>9</v>
      </c>
      <c r="I418" s="38">
        <f t="shared" si="79"/>
        <v>0.55555555555555558</v>
      </c>
      <c r="J418" s="34">
        <f t="shared" si="80"/>
        <v>8</v>
      </c>
      <c r="K418" s="31">
        <f t="shared" si="81"/>
        <v>0</v>
      </c>
      <c r="L418" s="32">
        <f t="shared" si="72"/>
        <v>0</v>
      </c>
      <c r="M418" s="57" t="s">
        <v>1100</v>
      </c>
      <c r="N418" s="58">
        <v>3.1</v>
      </c>
      <c r="O418" s="34">
        <f t="shared" si="73"/>
        <v>0</v>
      </c>
      <c r="P418" s="35">
        <f t="shared" si="74"/>
        <v>0</v>
      </c>
      <c r="Q418" s="42">
        <f t="shared" si="82"/>
        <v>150.30000000000013</v>
      </c>
      <c r="R418" s="60"/>
      <c r="S418" s="41">
        <f t="shared" si="83"/>
        <v>300.2999999999999</v>
      </c>
      <c r="T418" s="30">
        <f t="shared" si="75"/>
        <v>-84.8</v>
      </c>
      <c r="U418" s="36">
        <f t="shared" si="76"/>
        <v>2.567333333333333</v>
      </c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</row>
    <row r="419" spans="1:33" x14ac:dyDescent="0.25">
      <c r="A419" s="49"/>
      <c r="B419" s="27">
        <f t="shared" si="77"/>
        <v>410</v>
      </c>
      <c r="C419" s="55">
        <v>42196</v>
      </c>
      <c r="D419" s="56" t="s">
        <v>312</v>
      </c>
      <c r="E419" s="59" t="s">
        <v>144</v>
      </c>
      <c r="F419" s="56">
        <v>2</v>
      </c>
      <c r="G419" s="37">
        <f t="shared" si="78"/>
        <v>0</v>
      </c>
      <c r="H419" s="33">
        <f>MAX($G$10:G419)</f>
        <v>9</v>
      </c>
      <c r="I419" s="38">
        <f t="shared" si="79"/>
        <v>0</v>
      </c>
      <c r="J419" s="34">
        <f t="shared" si="80"/>
        <v>3</v>
      </c>
      <c r="K419" s="31">
        <f t="shared" si="81"/>
        <v>3</v>
      </c>
      <c r="L419" s="32">
        <f t="shared" si="72"/>
        <v>6</v>
      </c>
      <c r="M419" s="57" t="s">
        <v>1102</v>
      </c>
      <c r="N419" s="58">
        <v>1.9</v>
      </c>
      <c r="O419" s="34">
        <f t="shared" si="73"/>
        <v>5.6999999999999993</v>
      </c>
      <c r="P419" s="35">
        <f t="shared" si="74"/>
        <v>-0.30000000000000071</v>
      </c>
      <c r="Q419" s="42">
        <f t="shared" si="82"/>
        <v>150.00000000000011</v>
      </c>
      <c r="R419" s="60"/>
      <c r="S419" s="41">
        <f t="shared" si="83"/>
        <v>299.99999999999989</v>
      </c>
      <c r="T419" s="30">
        <f t="shared" si="75"/>
        <v>-85.1</v>
      </c>
      <c r="U419" s="36">
        <f t="shared" si="76"/>
        <v>2.567333333333333</v>
      </c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</row>
    <row r="420" spans="1:33" x14ac:dyDescent="0.25">
      <c r="A420" s="49"/>
      <c r="B420" s="27">
        <f t="shared" si="77"/>
        <v>411</v>
      </c>
      <c r="C420" s="55">
        <v>42203</v>
      </c>
      <c r="D420" s="56" t="s">
        <v>311</v>
      </c>
      <c r="E420" s="59" t="s">
        <v>173</v>
      </c>
      <c r="F420" s="56">
        <v>2</v>
      </c>
      <c r="G420" s="37">
        <f t="shared" si="78"/>
        <v>0</v>
      </c>
      <c r="H420" s="33">
        <f>MAX($G$10:G420)</f>
        <v>9</v>
      </c>
      <c r="I420" s="38">
        <f t="shared" si="79"/>
        <v>0</v>
      </c>
      <c r="J420" s="34">
        <f t="shared" si="80"/>
        <v>3</v>
      </c>
      <c r="K420" s="31">
        <f t="shared" si="81"/>
        <v>3</v>
      </c>
      <c r="L420" s="32">
        <f t="shared" si="72"/>
        <v>6</v>
      </c>
      <c r="M420" s="57" t="s">
        <v>1104</v>
      </c>
      <c r="N420" s="58">
        <v>0</v>
      </c>
      <c r="O420" s="34">
        <f t="shared" si="73"/>
        <v>0</v>
      </c>
      <c r="P420" s="35">
        <f t="shared" si="74"/>
        <v>-6</v>
      </c>
      <c r="Q420" s="42">
        <f t="shared" si="82"/>
        <v>144.00000000000011</v>
      </c>
      <c r="R420" s="60"/>
      <c r="S420" s="41">
        <f t="shared" si="83"/>
        <v>293.99999999999989</v>
      </c>
      <c r="T420" s="30">
        <f t="shared" si="75"/>
        <v>-91.1</v>
      </c>
      <c r="U420" s="36">
        <f t="shared" si="76"/>
        <v>2.567333333333333</v>
      </c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</row>
    <row r="421" spans="1:33" x14ac:dyDescent="0.25">
      <c r="A421" s="49"/>
      <c r="B421" s="27">
        <f t="shared" si="77"/>
        <v>412</v>
      </c>
      <c r="C421" s="55">
        <v>42210</v>
      </c>
      <c r="D421" s="56" t="s">
        <v>312</v>
      </c>
      <c r="E421" s="59" t="s">
        <v>161</v>
      </c>
      <c r="F421" s="56">
        <v>2</v>
      </c>
      <c r="G421" s="37">
        <f t="shared" si="78"/>
        <v>1</v>
      </c>
      <c r="H421" s="33">
        <f>MAX($G$10:G421)</f>
        <v>9</v>
      </c>
      <c r="I421" s="38">
        <f t="shared" si="79"/>
        <v>0.1111111111111111</v>
      </c>
      <c r="J421" s="34">
        <f t="shared" si="80"/>
        <v>4</v>
      </c>
      <c r="K421" s="31">
        <f t="shared" si="81"/>
        <v>4</v>
      </c>
      <c r="L421" s="32">
        <f t="shared" si="72"/>
        <v>8</v>
      </c>
      <c r="M421" s="57" t="s">
        <v>1106</v>
      </c>
      <c r="N421" s="58">
        <v>0</v>
      </c>
      <c r="O421" s="34">
        <f t="shared" si="73"/>
        <v>0</v>
      </c>
      <c r="P421" s="35">
        <f t="shared" si="74"/>
        <v>-8</v>
      </c>
      <c r="Q421" s="42">
        <f t="shared" si="82"/>
        <v>136.00000000000011</v>
      </c>
      <c r="R421" s="60"/>
      <c r="S421" s="41">
        <f t="shared" si="83"/>
        <v>285.99999999999989</v>
      </c>
      <c r="T421" s="30">
        <f t="shared" si="75"/>
        <v>-99.1</v>
      </c>
      <c r="U421" s="36">
        <f t="shared" si="76"/>
        <v>2.567333333333333</v>
      </c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</row>
    <row r="422" spans="1:33" x14ac:dyDescent="0.25">
      <c r="A422" s="49"/>
      <c r="B422" s="27">
        <f t="shared" si="77"/>
        <v>413</v>
      </c>
      <c r="C422" s="55">
        <v>42214</v>
      </c>
      <c r="D422" s="56" t="s">
        <v>313</v>
      </c>
      <c r="E422" s="59" t="s">
        <v>139</v>
      </c>
      <c r="F422" s="56">
        <v>2</v>
      </c>
      <c r="G422" s="37">
        <f t="shared" si="78"/>
        <v>2</v>
      </c>
      <c r="H422" s="33">
        <f>MAX($G$10:G422)</f>
        <v>9</v>
      </c>
      <c r="I422" s="38">
        <f t="shared" si="79"/>
        <v>0.22222222222222221</v>
      </c>
      <c r="J422" s="34">
        <f t="shared" si="80"/>
        <v>5</v>
      </c>
      <c r="K422" s="31">
        <f t="shared" si="81"/>
        <v>5</v>
      </c>
      <c r="L422" s="32">
        <f t="shared" si="72"/>
        <v>10</v>
      </c>
      <c r="M422" s="57" t="s">
        <v>187</v>
      </c>
      <c r="N422" s="58">
        <v>0</v>
      </c>
      <c r="O422" s="34">
        <f t="shared" si="73"/>
        <v>0</v>
      </c>
      <c r="P422" s="35">
        <f t="shared" si="74"/>
        <v>-10</v>
      </c>
      <c r="Q422" s="42">
        <f t="shared" si="82"/>
        <v>126.00000000000011</v>
      </c>
      <c r="R422" s="60"/>
      <c r="S422" s="41">
        <f t="shared" si="83"/>
        <v>275.99999999999989</v>
      </c>
      <c r="T422" s="30">
        <f t="shared" si="75"/>
        <v>-109.1</v>
      </c>
      <c r="U422" s="36">
        <f t="shared" si="76"/>
        <v>2.567333333333333</v>
      </c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</row>
    <row r="423" spans="1:33" x14ac:dyDescent="0.25">
      <c r="A423" s="49"/>
      <c r="B423" s="27">
        <f t="shared" si="77"/>
        <v>414</v>
      </c>
      <c r="C423" s="55">
        <v>42228</v>
      </c>
      <c r="D423" s="56" t="s">
        <v>313</v>
      </c>
      <c r="E423" s="59" t="s">
        <v>153</v>
      </c>
      <c r="F423" s="56">
        <v>2</v>
      </c>
      <c r="G423" s="37">
        <f t="shared" si="78"/>
        <v>3</v>
      </c>
      <c r="H423" s="33">
        <f>MAX($G$10:G423)</f>
        <v>9</v>
      </c>
      <c r="I423" s="38">
        <f t="shared" si="79"/>
        <v>0.33333333333333331</v>
      </c>
      <c r="J423" s="34">
        <f t="shared" si="80"/>
        <v>6</v>
      </c>
      <c r="K423" s="31">
        <f t="shared" si="81"/>
        <v>6</v>
      </c>
      <c r="L423" s="32">
        <f t="shared" si="72"/>
        <v>12</v>
      </c>
      <c r="M423" s="57" t="s">
        <v>832</v>
      </c>
      <c r="N423" s="58">
        <v>0</v>
      </c>
      <c r="O423" s="34">
        <f t="shared" si="73"/>
        <v>0</v>
      </c>
      <c r="P423" s="35">
        <f t="shared" si="74"/>
        <v>-12</v>
      </c>
      <c r="Q423" s="42">
        <f t="shared" si="82"/>
        <v>114.00000000000011</v>
      </c>
      <c r="R423" s="60"/>
      <c r="S423" s="41">
        <f t="shared" si="83"/>
        <v>263.99999999999989</v>
      </c>
      <c r="T423" s="30">
        <f t="shared" si="75"/>
        <v>-121.1</v>
      </c>
      <c r="U423" s="36">
        <f t="shared" si="76"/>
        <v>2.567333333333333</v>
      </c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</row>
    <row r="424" spans="1:33" x14ac:dyDescent="0.25">
      <c r="A424" s="49"/>
      <c r="B424" s="27">
        <f t="shared" si="77"/>
        <v>415</v>
      </c>
      <c r="C424" s="55">
        <v>42261</v>
      </c>
      <c r="D424" s="56" t="s">
        <v>313</v>
      </c>
      <c r="E424" s="59" t="s">
        <v>64</v>
      </c>
      <c r="F424" s="56">
        <v>2</v>
      </c>
      <c r="G424" s="37">
        <f t="shared" si="78"/>
        <v>4</v>
      </c>
      <c r="H424" s="33">
        <f>MAX($G$10:G424)</f>
        <v>9</v>
      </c>
      <c r="I424" s="38">
        <f t="shared" si="79"/>
        <v>0.44444444444444442</v>
      </c>
      <c r="J424" s="34">
        <f t="shared" si="80"/>
        <v>7</v>
      </c>
      <c r="K424" s="31">
        <f t="shared" si="81"/>
        <v>0</v>
      </c>
      <c r="L424" s="32">
        <f t="shared" si="72"/>
        <v>0</v>
      </c>
      <c r="M424" s="57" t="s">
        <v>291</v>
      </c>
      <c r="N424" s="58">
        <v>0</v>
      </c>
      <c r="O424" s="34">
        <f t="shared" si="73"/>
        <v>0</v>
      </c>
      <c r="P424" s="35">
        <f t="shared" si="74"/>
        <v>0</v>
      </c>
      <c r="Q424" s="42">
        <f t="shared" si="82"/>
        <v>114.00000000000011</v>
      </c>
      <c r="R424" s="60"/>
      <c r="S424" s="41">
        <f t="shared" si="83"/>
        <v>263.99999999999989</v>
      </c>
      <c r="T424" s="30">
        <f t="shared" si="75"/>
        <v>-121.1</v>
      </c>
      <c r="U424" s="36">
        <f t="shared" si="76"/>
        <v>2.567333333333333</v>
      </c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</row>
    <row r="425" spans="1:33" x14ac:dyDescent="0.25">
      <c r="A425" s="49"/>
      <c r="B425" s="27">
        <f t="shared" si="77"/>
        <v>416</v>
      </c>
      <c r="C425" s="55">
        <v>42275</v>
      </c>
      <c r="D425" s="56" t="s">
        <v>310</v>
      </c>
      <c r="E425" s="59" t="s">
        <v>130</v>
      </c>
      <c r="F425" s="56">
        <v>2</v>
      </c>
      <c r="G425" s="37">
        <f t="shared" si="78"/>
        <v>5</v>
      </c>
      <c r="H425" s="33">
        <f>MAX($G$10:G425)</f>
        <v>9</v>
      </c>
      <c r="I425" s="38">
        <f t="shared" si="79"/>
        <v>0.55555555555555558</v>
      </c>
      <c r="J425" s="34">
        <f t="shared" si="80"/>
        <v>8</v>
      </c>
      <c r="K425" s="31">
        <f t="shared" si="81"/>
        <v>0</v>
      </c>
      <c r="L425" s="32">
        <f t="shared" si="72"/>
        <v>0</v>
      </c>
      <c r="M425" s="57" t="s">
        <v>1111</v>
      </c>
      <c r="N425" s="58">
        <v>9.4</v>
      </c>
      <c r="O425" s="34">
        <f t="shared" si="73"/>
        <v>0</v>
      </c>
      <c r="P425" s="35">
        <f t="shared" si="74"/>
        <v>0</v>
      </c>
      <c r="Q425" s="42">
        <f t="shared" si="82"/>
        <v>114.00000000000011</v>
      </c>
      <c r="R425" s="60"/>
      <c r="S425" s="41">
        <f t="shared" si="83"/>
        <v>263.99999999999989</v>
      </c>
      <c r="T425" s="30">
        <f t="shared" si="75"/>
        <v>-121.1</v>
      </c>
      <c r="U425" s="36">
        <f t="shared" si="76"/>
        <v>2.567333333333333</v>
      </c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</row>
    <row r="426" spans="1:33" x14ac:dyDescent="0.25">
      <c r="A426" s="49"/>
      <c r="B426" s="27">
        <f t="shared" si="77"/>
        <v>417</v>
      </c>
      <c r="C426" s="55">
        <v>42284</v>
      </c>
      <c r="D426" s="56" t="s">
        <v>313</v>
      </c>
      <c r="E426" s="59" t="s">
        <v>16</v>
      </c>
      <c r="F426" s="56">
        <v>2</v>
      </c>
      <c r="G426" s="37">
        <f t="shared" si="78"/>
        <v>0</v>
      </c>
      <c r="H426" s="33">
        <f>MAX($G$10:G426)</f>
        <v>9</v>
      </c>
      <c r="I426" s="38">
        <f t="shared" si="79"/>
        <v>0</v>
      </c>
      <c r="J426" s="34">
        <f t="shared" si="80"/>
        <v>3</v>
      </c>
      <c r="K426" s="31">
        <f t="shared" si="81"/>
        <v>3</v>
      </c>
      <c r="L426" s="32">
        <f t="shared" si="72"/>
        <v>6</v>
      </c>
      <c r="M426" s="57" t="s">
        <v>1113</v>
      </c>
      <c r="N426" s="58">
        <v>4.0999999999999996</v>
      </c>
      <c r="O426" s="34">
        <f t="shared" si="73"/>
        <v>12.299999999999999</v>
      </c>
      <c r="P426" s="35">
        <f t="shared" si="74"/>
        <v>6.2999999999999989</v>
      </c>
      <c r="Q426" s="42">
        <f t="shared" si="82"/>
        <v>120.30000000000011</v>
      </c>
      <c r="R426" s="60"/>
      <c r="S426" s="41">
        <f t="shared" si="83"/>
        <v>270.2999999999999</v>
      </c>
      <c r="T426" s="30">
        <f t="shared" si="75"/>
        <v>-114.8</v>
      </c>
      <c r="U426" s="36">
        <f t="shared" si="76"/>
        <v>2.567333333333333</v>
      </c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</row>
    <row r="427" spans="1:33" x14ac:dyDescent="0.25">
      <c r="A427" s="49"/>
      <c r="B427" s="27">
        <f t="shared" si="77"/>
        <v>418</v>
      </c>
      <c r="C427" s="55">
        <v>42289</v>
      </c>
      <c r="D427" s="56" t="s">
        <v>313</v>
      </c>
      <c r="E427" s="59" t="s">
        <v>21</v>
      </c>
      <c r="F427" s="56">
        <v>2</v>
      </c>
      <c r="G427" s="37">
        <f t="shared" si="78"/>
        <v>0</v>
      </c>
      <c r="H427" s="33">
        <f>MAX($G$10:G427)</f>
        <v>9</v>
      </c>
      <c r="I427" s="38">
        <f t="shared" si="79"/>
        <v>0</v>
      </c>
      <c r="J427" s="34">
        <f t="shared" si="80"/>
        <v>3</v>
      </c>
      <c r="K427" s="31">
        <f t="shared" si="81"/>
        <v>3</v>
      </c>
      <c r="L427" s="32">
        <f t="shared" si="72"/>
        <v>6</v>
      </c>
      <c r="M427" s="57" t="s">
        <v>1115</v>
      </c>
      <c r="N427" s="58">
        <v>3.9</v>
      </c>
      <c r="O427" s="34">
        <f t="shared" si="73"/>
        <v>11.7</v>
      </c>
      <c r="P427" s="35">
        <f t="shared" si="74"/>
        <v>5.6999999999999993</v>
      </c>
      <c r="Q427" s="42">
        <f t="shared" si="82"/>
        <v>126.00000000000011</v>
      </c>
      <c r="R427" s="60"/>
      <c r="S427" s="41">
        <f t="shared" si="83"/>
        <v>275.99999999999989</v>
      </c>
      <c r="T427" s="30">
        <f t="shared" si="75"/>
        <v>-109.1</v>
      </c>
      <c r="U427" s="36">
        <f t="shared" si="76"/>
        <v>2.567333333333333</v>
      </c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</row>
    <row r="428" spans="1:33" x14ac:dyDescent="0.25">
      <c r="A428" s="49"/>
      <c r="B428" s="27">
        <f t="shared" si="77"/>
        <v>419</v>
      </c>
      <c r="C428" s="55">
        <v>42300</v>
      </c>
      <c r="D428" s="56" t="s">
        <v>1678</v>
      </c>
      <c r="E428" s="59" t="s">
        <v>180</v>
      </c>
      <c r="F428" s="56">
        <v>2</v>
      </c>
      <c r="G428" s="37">
        <f t="shared" si="78"/>
        <v>0</v>
      </c>
      <c r="H428" s="33">
        <f>MAX($G$10:G428)</f>
        <v>9</v>
      </c>
      <c r="I428" s="38">
        <f t="shared" si="79"/>
        <v>0</v>
      </c>
      <c r="J428" s="34">
        <f t="shared" si="80"/>
        <v>3</v>
      </c>
      <c r="K428" s="31">
        <f t="shared" si="81"/>
        <v>3</v>
      </c>
      <c r="L428" s="32">
        <f t="shared" si="72"/>
        <v>6</v>
      </c>
      <c r="M428" s="57" t="s">
        <v>1117</v>
      </c>
      <c r="N428" s="58">
        <v>5.9</v>
      </c>
      <c r="O428" s="34">
        <f t="shared" si="73"/>
        <v>17.700000000000003</v>
      </c>
      <c r="P428" s="35">
        <f t="shared" si="74"/>
        <v>11.700000000000003</v>
      </c>
      <c r="Q428" s="42">
        <f t="shared" si="82"/>
        <v>137.7000000000001</v>
      </c>
      <c r="R428" s="60"/>
      <c r="S428" s="41">
        <f t="shared" si="83"/>
        <v>287.69999999999987</v>
      </c>
      <c r="T428" s="30">
        <f t="shared" si="75"/>
        <v>-97.399999999999991</v>
      </c>
      <c r="U428" s="36">
        <f t="shared" si="76"/>
        <v>2.567333333333333</v>
      </c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</row>
    <row r="429" spans="1:33" x14ac:dyDescent="0.25">
      <c r="A429" s="49"/>
      <c r="B429" s="27">
        <f t="shared" si="77"/>
        <v>420</v>
      </c>
      <c r="C429" s="55">
        <v>42307</v>
      </c>
      <c r="D429" s="56" t="s">
        <v>1677</v>
      </c>
      <c r="E429" s="59" t="s">
        <v>1119</v>
      </c>
      <c r="F429" s="56">
        <v>2</v>
      </c>
      <c r="G429" s="37">
        <f t="shared" si="78"/>
        <v>0</v>
      </c>
      <c r="H429" s="33">
        <f>MAX($G$10:G429)</f>
        <v>9</v>
      </c>
      <c r="I429" s="38">
        <f t="shared" si="79"/>
        <v>0</v>
      </c>
      <c r="J429" s="34">
        <f t="shared" si="80"/>
        <v>3</v>
      </c>
      <c r="K429" s="31">
        <f t="shared" si="81"/>
        <v>3</v>
      </c>
      <c r="L429" s="32">
        <f t="shared" si="72"/>
        <v>6</v>
      </c>
      <c r="M429" s="57" t="s">
        <v>1120</v>
      </c>
      <c r="N429" s="58">
        <v>0</v>
      </c>
      <c r="O429" s="34">
        <f t="shared" si="73"/>
        <v>0</v>
      </c>
      <c r="P429" s="35">
        <f t="shared" si="74"/>
        <v>-6</v>
      </c>
      <c r="Q429" s="42">
        <f t="shared" si="82"/>
        <v>131.7000000000001</v>
      </c>
      <c r="R429" s="60"/>
      <c r="S429" s="41">
        <f t="shared" si="83"/>
        <v>281.69999999999987</v>
      </c>
      <c r="T429" s="30">
        <f t="shared" si="75"/>
        <v>-103.39999999999999</v>
      </c>
      <c r="U429" s="36">
        <f t="shared" si="76"/>
        <v>2.567333333333333</v>
      </c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</row>
    <row r="430" spans="1:33" x14ac:dyDescent="0.25">
      <c r="A430" s="49"/>
      <c r="B430" s="27">
        <f t="shared" si="77"/>
        <v>421</v>
      </c>
      <c r="C430" s="55">
        <v>42320</v>
      </c>
      <c r="D430" s="56" t="s">
        <v>313</v>
      </c>
      <c r="E430" s="59" t="s">
        <v>135</v>
      </c>
      <c r="F430" s="56">
        <v>2</v>
      </c>
      <c r="G430" s="37">
        <f t="shared" si="78"/>
        <v>1</v>
      </c>
      <c r="H430" s="33">
        <f>MAX($G$10:G430)</f>
        <v>9</v>
      </c>
      <c r="I430" s="38">
        <f t="shared" si="79"/>
        <v>0.1111111111111111</v>
      </c>
      <c r="J430" s="34">
        <f t="shared" si="80"/>
        <v>4</v>
      </c>
      <c r="K430" s="31">
        <f t="shared" si="81"/>
        <v>4</v>
      </c>
      <c r="L430" s="32">
        <f t="shared" si="72"/>
        <v>8</v>
      </c>
      <c r="M430" s="57" t="s">
        <v>1122</v>
      </c>
      <c r="N430" s="58">
        <v>5.6</v>
      </c>
      <c r="O430" s="34">
        <f t="shared" si="73"/>
        <v>22.4</v>
      </c>
      <c r="P430" s="35">
        <f t="shared" si="74"/>
        <v>14.399999999999999</v>
      </c>
      <c r="Q430" s="42">
        <f t="shared" si="82"/>
        <v>146.10000000000011</v>
      </c>
      <c r="R430" s="60"/>
      <c r="S430" s="41">
        <f t="shared" si="83"/>
        <v>296.09999999999985</v>
      </c>
      <c r="T430" s="30">
        <f t="shared" si="75"/>
        <v>-89</v>
      </c>
      <c r="U430" s="36">
        <f t="shared" si="76"/>
        <v>2.567333333333333</v>
      </c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</row>
    <row r="431" spans="1:33" x14ac:dyDescent="0.25">
      <c r="A431" s="49"/>
      <c r="B431" s="27">
        <f t="shared" si="77"/>
        <v>422</v>
      </c>
      <c r="C431" s="55">
        <v>42321</v>
      </c>
      <c r="D431" s="56" t="s">
        <v>1675</v>
      </c>
      <c r="E431" s="59" t="s">
        <v>161</v>
      </c>
      <c r="F431" s="56">
        <v>2</v>
      </c>
      <c r="G431" s="37">
        <f t="shared" si="78"/>
        <v>0</v>
      </c>
      <c r="H431" s="33">
        <f>MAX($G$10:G431)</f>
        <v>9</v>
      </c>
      <c r="I431" s="38">
        <f t="shared" si="79"/>
        <v>0</v>
      </c>
      <c r="J431" s="34">
        <f t="shared" si="80"/>
        <v>3</v>
      </c>
      <c r="K431" s="31">
        <f t="shared" si="81"/>
        <v>3</v>
      </c>
      <c r="L431" s="32">
        <f t="shared" si="72"/>
        <v>6</v>
      </c>
      <c r="M431" s="57" t="s">
        <v>1124</v>
      </c>
      <c r="N431" s="58">
        <v>0</v>
      </c>
      <c r="O431" s="34">
        <f t="shared" si="73"/>
        <v>0</v>
      </c>
      <c r="P431" s="35">
        <f t="shared" si="74"/>
        <v>-6</v>
      </c>
      <c r="Q431" s="42">
        <f t="shared" si="82"/>
        <v>140.10000000000011</v>
      </c>
      <c r="R431" s="60"/>
      <c r="S431" s="41">
        <f t="shared" si="83"/>
        <v>290.09999999999985</v>
      </c>
      <c r="T431" s="30">
        <f t="shared" si="75"/>
        <v>-95</v>
      </c>
      <c r="U431" s="36">
        <f t="shared" si="76"/>
        <v>2.567333333333333</v>
      </c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</row>
    <row r="432" spans="1:33" x14ac:dyDescent="0.25">
      <c r="A432" s="49"/>
      <c r="B432" s="27">
        <f t="shared" si="77"/>
        <v>423</v>
      </c>
      <c r="C432" s="55">
        <v>42338</v>
      </c>
      <c r="D432" s="56" t="s">
        <v>313</v>
      </c>
      <c r="E432" s="59" t="s">
        <v>1126</v>
      </c>
      <c r="F432" s="56">
        <v>2</v>
      </c>
      <c r="G432" s="37">
        <f t="shared" si="78"/>
        <v>1</v>
      </c>
      <c r="H432" s="33">
        <f>MAX($G$10:G432)</f>
        <v>9</v>
      </c>
      <c r="I432" s="38">
        <f t="shared" si="79"/>
        <v>0.1111111111111111</v>
      </c>
      <c r="J432" s="34">
        <f t="shared" si="80"/>
        <v>4</v>
      </c>
      <c r="K432" s="31">
        <f t="shared" si="81"/>
        <v>4</v>
      </c>
      <c r="L432" s="32">
        <f t="shared" si="72"/>
        <v>8</v>
      </c>
      <c r="M432" s="57" t="s">
        <v>1127</v>
      </c>
      <c r="N432" s="58">
        <v>0</v>
      </c>
      <c r="O432" s="34">
        <f t="shared" si="73"/>
        <v>0</v>
      </c>
      <c r="P432" s="35">
        <f t="shared" si="74"/>
        <v>-8</v>
      </c>
      <c r="Q432" s="42">
        <f t="shared" si="82"/>
        <v>132.10000000000011</v>
      </c>
      <c r="R432" s="60"/>
      <c r="S432" s="41">
        <f t="shared" si="83"/>
        <v>282.09999999999985</v>
      </c>
      <c r="T432" s="30">
        <f t="shared" si="75"/>
        <v>-103</v>
      </c>
      <c r="U432" s="36">
        <f t="shared" si="76"/>
        <v>2.567333333333333</v>
      </c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</row>
    <row r="433" spans="1:33" x14ac:dyDescent="0.25">
      <c r="A433" s="49"/>
      <c r="B433" s="27">
        <f t="shared" si="77"/>
        <v>424</v>
      </c>
      <c r="C433" s="55">
        <v>42342</v>
      </c>
      <c r="D433" s="56" t="s">
        <v>1675</v>
      </c>
      <c r="E433" s="59" t="s">
        <v>74</v>
      </c>
      <c r="F433" s="56">
        <v>2</v>
      </c>
      <c r="G433" s="37">
        <f t="shared" si="78"/>
        <v>2</v>
      </c>
      <c r="H433" s="33">
        <f>MAX($G$10:G433)</f>
        <v>9</v>
      </c>
      <c r="I433" s="38">
        <f t="shared" si="79"/>
        <v>0.22222222222222221</v>
      </c>
      <c r="J433" s="34">
        <f t="shared" si="80"/>
        <v>5</v>
      </c>
      <c r="K433" s="31">
        <f t="shared" si="81"/>
        <v>5</v>
      </c>
      <c r="L433" s="32">
        <f t="shared" si="72"/>
        <v>10</v>
      </c>
      <c r="M433" s="57" t="s">
        <v>1129</v>
      </c>
      <c r="N433" s="58">
        <v>22.7</v>
      </c>
      <c r="O433" s="34">
        <f t="shared" si="73"/>
        <v>113.5</v>
      </c>
      <c r="P433" s="35">
        <f t="shared" si="74"/>
        <v>103.5</v>
      </c>
      <c r="Q433" s="42">
        <f t="shared" si="82"/>
        <v>235.60000000000011</v>
      </c>
      <c r="R433" s="60"/>
      <c r="S433" s="41">
        <f t="shared" si="83"/>
        <v>385.59999999999985</v>
      </c>
      <c r="T433" s="30">
        <f t="shared" si="75"/>
        <v>0</v>
      </c>
      <c r="U433" s="36">
        <f t="shared" si="76"/>
        <v>2.5706666666666655</v>
      </c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</row>
    <row r="434" spans="1:33" x14ac:dyDescent="0.25">
      <c r="A434" s="49"/>
      <c r="B434" s="27">
        <f t="shared" si="77"/>
        <v>425</v>
      </c>
      <c r="C434" s="55">
        <v>42345</v>
      </c>
      <c r="D434" s="56" t="s">
        <v>313</v>
      </c>
      <c r="E434" s="59" t="s">
        <v>180</v>
      </c>
      <c r="F434" s="56">
        <v>2</v>
      </c>
      <c r="G434" s="37">
        <f t="shared" si="78"/>
        <v>0</v>
      </c>
      <c r="H434" s="33">
        <f>MAX($G$10:G434)</f>
        <v>9</v>
      </c>
      <c r="I434" s="38">
        <f t="shared" si="79"/>
        <v>0</v>
      </c>
      <c r="J434" s="34">
        <f t="shared" si="80"/>
        <v>3</v>
      </c>
      <c r="K434" s="31">
        <f t="shared" si="81"/>
        <v>3</v>
      </c>
      <c r="L434" s="32">
        <f t="shared" si="72"/>
        <v>6</v>
      </c>
      <c r="M434" s="57" t="s">
        <v>1131</v>
      </c>
      <c r="N434" s="58">
        <v>0</v>
      </c>
      <c r="O434" s="34">
        <f t="shared" si="73"/>
        <v>0</v>
      </c>
      <c r="P434" s="35">
        <f t="shared" si="74"/>
        <v>-6</v>
      </c>
      <c r="Q434" s="42">
        <f t="shared" si="82"/>
        <v>229.60000000000011</v>
      </c>
      <c r="R434" s="60"/>
      <c r="S434" s="41">
        <f t="shared" si="83"/>
        <v>379.59999999999985</v>
      </c>
      <c r="T434" s="30">
        <f t="shared" si="75"/>
        <v>-6</v>
      </c>
      <c r="U434" s="36">
        <f t="shared" si="76"/>
        <v>2.5706666666666655</v>
      </c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</row>
    <row r="435" spans="1:33" x14ac:dyDescent="0.25">
      <c r="A435" s="49"/>
      <c r="B435" s="27">
        <f t="shared" si="77"/>
        <v>426</v>
      </c>
      <c r="C435" s="55">
        <v>42347</v>
      </c>
      <c r="D435" s="56" t="s">
        <v>310</v>
      </c>
      <c r="E435" s="59" t="s">
        <v>203</v>
      </c>
      <c r="F435" s="56">
        <v>2</v>
      </c>
      <c r="G435" s="37">
        <f t="shared" si="78"/>
        <v>1</v>
      </c>
      <c r="H435" s="33">
        <f>MAX($G$10:G435)</f>
        <v>9</v>
      </c>
      <c r="I435" s="38">
        <f t="shared" si="79"/>
        <v>0.1111111111111111</v>
      </c>
      <c r="J435" s="34">
        <f t="shared" si="80"/>
        <v>4</v>
      </c>
      <c r="K435" s="31">
        <f t="shared" si="81"/>
        <v>4</v>
      </c>
      <c r="L435" s="32">
        <f t="shared" si="72"/>
        <v>8</v>
      </c>
      <c r="M435" s="57" t="s">
        <v>1133</v>
      </c>
      <c r="N435" s="58">
        <v>0</v>
      </c>
      <c r="O435" s="34">
        <f t="shared" si="73"/>
        <v>0</v>
      </c>
      <c r="P435" s="35">
        <f t="shared" si="74"/>
        <v>-8</v>
      </c>
      <c r="Q435" s="42">
        <f t="shared" si="82"/>
        <v>221.60000000000011</v>
      </c>
      <c r="R435" s="60"/>
      <c r="S435" s="41">
        <f t="shared" si="83"/>
        <v>371.59999999999985</v>
      </c>
      <c r="T435" s="30">
        <f t="shared" si="75"/>
        <v>-14</v>
      </c>
      <c r="U435" s="36">
        <f t="shared" si="76"/>
        <v>2.5706666666666655</v>
      </c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</row>
    <row r="436" spans="1:33" x14ac:dyDescent="0.25">
      <c r="A436" s="49"/>
      <c r="B436" s="27">
        <f t="shared" si="77"/>
        <v>427</v>
      </c>
      <c r="C436" s="55">
        <v>42348</v>
      </c>
      <c r="D436" s="56" t="s">
        <v>310</v>
      </c>
      <c r="E436" s="59" t="s">
        <v>100</v>
      </c>
      <c r="F436" s="56">
        <v>2</v>
      </c>
      <c r="G436" s="37">
        <f t="shared" si="78"/>
        <v>2</v>
      </c>
      <c r="H436" s="33">
        <f>MAX($G$10:G436)</f>
        <v>9</v>
      </c>
      <c r="I436" s="38">
        <f t="shared" si="79"/>
        <v>0.22222222222222221</v>
      </c>
      <c r="J436" s="34">
        <f t="shared" si="80"/>
        <v>5</v>
      </c>
      <c r="K436" s="31">
        <f t="shared" si="81"/>
        <v>5</v>
      </c>
      <c r="L436" s="32">
        <f t="shared" si="72"/>
        <v>10</v>
      </c>
      <c r="M436" s="57" t="s">
        <v>1135</v>
      </c>
      <c r="N436" s="58">
        <v>0</v>
      </c>
      <c r="O436" s="34">
        <f t="shared" si="73"/>
        <v>0</v>
      </c>
      <c r="P436" s="35">
        <f t="shared" si="74"/>
        <v>-10</v>
      </c>
      <c r="Q436" s="42">
        <f t="shared" si="82"/>
        <v>211.60000000000011</v>
      </c>
      <c r="R436" s="60"/>
      <c r="S436" s="41">
        <f t="shared" si="83"/>
        <v>361.59999999999985</v>
      </c>
      <c r="T436" s="30">
        <f t="shared" si="75"/>
        <v>-24</v>
      </c>
      <c r="U436" s="36">
        <f t="shared" si="76"/>
        <v>2.5706666666666655</v>
      </c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</row>
    <row r="437" spans="1:33" x14ac:dyDescent="0.25">
      <c r="A437" s="49"/>
      <c r="B437" s="27">
        <f t="shared" si="77"/>
        <v>428</v>
      </c>
      <c r="C437" s="55">
        <v>42357</v>
      </c>
      <c r="D437" s="56" t="s">
        <v>311</v>
      </c>
      <c r="E437" s="59" t="s">
        <v>121</v>
      </c>
      <c r="F437" s="56">
        <v>2</v>
      </c>
      <c r="G437" s="37">
        <f t="shared" si="78"/>
        <v>3</v>
      </c>
      <c r="H437" s="33">
        <f>MAX($G$10:G437)</f>
        <v>9</v>
      </c>
      <c r="I437" s="38">
        <f t="shared" si="79"/>
        <v>0.33333333333333331</v>
      </c>
      <c r="J437" s="34">
        <f t="shared" si="80"/>
        <v>6</v>
      </c>
      <c r="K437" s="31">
        <f t="shared" si="81"/>
        <v>6</v>
      </c>
      <c r="L437" s="32">
        <f t="shared" si="72"/>
        <v>12</v>
      </c>
      <c r="M437" s="57" t="s">
        <v>1137</v>
      </c>
      <c r="N437" s="58">
        <v>1.6</v>
      </c>
      <c r="O437" s="34">
        <f t="shared" si="73"/>
        <v>9.6000000000000014</v>
      </c>
      <c r="P437" s="35">
        <f t="shared" si="74"/>
        <v>-2.3999999999999986</v>
      </c>
      <c r="Q437" s="42">
        <f t="shared" si="82"/>
        <v>209.2000000000001</v>
      </c>
      <c r="R437" s="60"/>
      <c r="S437" s="41">
        <f t="shared" si="83"/>
        <v>359.19999999999987</v>
      </c>
      <c r="T437" s="30">
        <f t="shared" si="75"/>
        <v>-26.4</v>
      </c>
      <c r="U437" s="36">
        <f t="shared" si="76"/>
        <v>2.5706666666666655</v>
      </c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</row>
    <row r="438" spans="1:33" x14ac:dyDescent="0.25">
      <c r="A438" s="49"/>
      <c r="B438" s="27">
        <f t="shared" si="77"/>
        <v>429</v>
      </c>
      <c r="C438" s="55">
        <v>42365</v>
      </c>
      <c r="D438" s="56" t="s">
        <v>311</v>
      </c>
      <c r="E438" s="59" t="s">
        <v>64</v>
      </c>
      <c r="F438" s="56">
        <v>2</v>
      </c>
      <c r="G438" s="37">
        <f t="shared" si="78"/>
        <v>0</v>
      </c>
      <c r="H438" s="33">
        <f>MAX($G$10:G438)</f>
        <v>9</v>
      </c>
      <c r="I438" s="38">
        <f t="shared" si="79"/>
        <v>0</v>
      </c>
      <c r="J438" s="34">
        <f t="shared" si="80"/>
        <v>3</v>
      </c>
      <c r="K438" s="31">
        <f t="shared" si="81"/>
        <v>3</v>
      </c>
      <c r="L438" s="32">
        <f t="shared" si="72"/>
        <v>6</v>
      </c>
      <c r="M438" s="57" t="s">
        <v>248</v>
      </c>
      <c r="N438" s="58">
        <v>1.3</v>
      </c>
      <c r="O438" s="34">
        <f t="shared" si="73"/>
        <v>3.9000000000000004</v>
      </c>
      <c r="P438" s="35">
        <f t="shared" si="74"/>
        <v>-2.0999999999999996</v>
      </c>
      <c r="Q438" s="42">
        <f t="shared" si="82"/>
        <v>207.10000000000011</v>
      </c>
      <c r="R438" s="60"/>
      <c r="S438" s="41">
        <f t="shared" si="83"/>
        <v>357.09999999999985</v>
      </c>
      <c r="T438" s="30">
        <f t="shared" si="75"/>
        <v>-28.5</v>
      </c>
      <c r="U438" s="36">
        <f t="shared" si="76"/>
        <v>2.5706666666666655</v>
      </c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</row>
    <row r="439" spans="1:33" x14ac:dyDescent="0.25">
      <c r="A439" s="49"/>
      <c r="B439" s="27">
        <f t="shared" si="77"/>
        <v>430</v>
      </c>
      <c r="C439" s="55">
        <v>42370</v>
      </c>
      <c r="D439" s="56" t="s">
        <v>310</v>
      </c>
      <c r="E439" s="59" t="s">
        <v>19</v>
      </c>
      <c r="F439" s="56">
        <v>2</v>
      </c>
      <c r="G439" s="37">
        <f t="shared" si="78"/>
        <v>0</v>
      </c>
      <c r="H439" s="33">
        <f>MAX($G$10:G439)</f>
        <v>9</v>
      </c>
      <c r="I439" s="38">
        <f t="shared" si="79"/>
        <v>0</v>
      </c>
      <c r="J439" s="34">
        <f t="shared" si="80"/>
        <v>3</v>
      </c>
      <c r="K439" s="31">
        <f t="shared" si="81"/>
        <v>3</v>
      </c>
      <c r="L439" s="32">
        <f t="shared" si="72"/>
        <v>6</v>
      </c>
      <c r="M439" s="57" t="s">
        <v>1140</v>
      </c>
      <c r="N439" s="58">
        <v>0</v>
      </c>
      <c r="O439" s="34">
        <f t="shared" si="73"/>
        <v>0</v>
      </c>
      <c r="P439" s="35">
        <f t="shared" si="74"/>
        <v>-6</v>
      </c>
      <c r="Q439" s="42">
        <f t="shared" si="82"/>
        <v>201.10000000000011</v>
      </c>
      <c r="R439" s="60"/>
      <c r="S439" s="41">
        <f t="shared" si="83"/>
        <v>351.09999999999985</v>
      </c>
      <c r="T439" s="30">
        <f t="shared" si="75"/>
        <v>-34.5</v>
      </c>
      <c r="U439" s="36">
        <f t="shared" si="76"/>
        <v>2.5706666666666655</v>
      </c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</row>
    <row r="440" spans="1:33" x14ac:dyDescent="0.25">
      <c r="A440" s="49"/>
      <c r="B440" s="27">
        <f t="shared" si="77"/>
        <v>431</v>
      </c>
      <c r="C440" s="55">
        <v>42372</v>
      </c>
      <c r="D440" s="56" t="s">
        <v>311</v>
      </c>
      <c r="E440" s="59" t="s">
        <v>140</v>
      </c>
      <c r="F440" s="56">
        <v>2</v>
      </c>
      <c r="G440" s="37">
        <f t="shared" si="78"/>
        <v>1</v>
      </c>
      <c r="H440" s="33">
        <f>MAX($G$10:G440)</f>
        <v>9</v>
      </c>
      <c r="I440" s="38">
        <f t="shared" si="79"/>
        <v>0.1111111111111111</v>
      </c>
      <c r="J440" s="34">
        <f t="shared" si="80"/>
        <v>4</v>
      </c>
      <c r="K440" s="31">
        <f t="shared" si="81"/>
        <v>4</v>
      </c>
      <c r="L440" s="32">
        <f t="shared" si="72"/>
        <v>8</v>
      </c>
      <c r="M440" s="57" t="s">
        <v>1142</v>
      </c>
      <c r="N440" s="58">
        <v>0</v>
      </c>
      <c r="O440" s="34">
        <f t="shared" si="73"/>
        <v>0</v>
      </c>
      <c r="P440" s="35">
        <f t="shared" si="74"/>
        <v>-8</v>
      </c>
      <c r="Q440" s="42">
        <f t="shared" si="82"/>
        <v>193.10000000000011</v>
      </c>
      <c r="R440" s="60"/>
      <c r="S440" s="41">
        <f t="shared" si="83"/>
        <v>343.09999999999985</v>
      </c>
      <c r="T440" s="30">
        <f t="shared" si="75"/>
        <v>-42.5</v>
      </c>
      <c r="U440" s="36">
        <f t="shared" si="76"/>
        <v>2.5706666666666655</v>
      </c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</row>
    <row r="441" spans="1:33" x14ac:dyDescent="0.25">
      <c r="A441" s="49"/>
      <c r="B441" s="27">
        <f t="shared" si="77"/>
        <v>432</v>
      </c>
      <c r="C441" s="55">
        <v>42373</v>
      </c>
      <c r="D441" s="56" t="s">
        <v>313</v>
      </c>
      <c r="E441" s="59" t="s">
        <v>108</v>
      </c>
      <c r="F441" s="56">
        <v>2</v>
      </c>
      <c r="G441" s="37">
        <f t="shared" si="78"/>
        <v>2</v>
      </c>
      <c r="H441" s="33">
        <f>MAX($G$10:G441)</f>
        <v>9</v>
      </c>
      <c r="I441" s="38">
        <f t="shared" si="79"/>
        <v>0.22222222222222221</v>
      </c>
      <c r="J441" s="34">
        <f t="shared" si="80"/>
        <v>5</v>
      </c>
      <c r="K441" s="31">
        <f t="shared" si="81"/>
        <v>5</v>
      </c>
      <c r="L441" s="32">
        <f t="shared" si="72"/>
        <v>10</v>
      </c>
      <c r="M441" s="57" t="s">
        <v>1144</v>
      </c>
      <c r="N441" s="58">
        <v>0</v>
      </c>
      <c r="O441" s="34">
        <f t="shared" si="73"/>
        <v>0</v>
      </c>
      <c r="P441" s="35">
        <f t="shared" si="74"/>
        <v>-10</v>
      </c>
      <c r="Q441" s="42">
        <f t="shared" si="82"/>
        <v>183.10000000000011</v>
      </c>
      <c r="R441" s="60"/>
      <c r="S441" s="41">
        <f t="shared" si="83"/>
        <v>333.09999999999985</v>
      </c>
      <c r="T441" s="30">
        <f t="shared" si="75"/>
        <v>-52.5</v>
      </c>
      <c r="U441" s="36">
        <f t="shared" si="76"/>
        <v>2.5706666666666655</v>
      </c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</row>
    <row r="442" spans="1:33" x14ac:dyDescent="0.25">
      <c r="A442" s="49"/>
      <c r="B442" s="27">
        <f t="shared" si="77"/>
        <v>433</v>
      </c>
      <c r="C442" s="55">
        <v>42376</v>
      </c>
      <c r="D442" s="56" t="s">
        <v>313</v>
      </c>
      <c r="E442" s="59" t="s">
        <v>22</v>
      </c>
      <c r="F442" s="56">
        <v>2</v>
      </c>
      <c r="G442" s="37">
        <f t="shared" si="78"/>
        <v>3</v>
      </c>
      <c r="H442" s="33">
        <f>MAX($G$10:G442)</f>
        <v>9</v>
      </c>
      <c r="I442" s="38">
        <f t="shared" si="79"/>
        <v>0.33333333333333331</v>
      </c>
      <c r="J442" s="34">
        <f t="shared" si="80"/>
        <v>6</v>
      </c>
      <c r="K442" s="31">
        <f t="shared" si="81"/>
        <v>6</v>
      </c>
      <c r="L442" s="32">
        <f t="shared" si="72"/>
        <v>12</v>
      </c>
      <c r="M442" s="57" t="s">
        <v>1084</v>
      </c>
      <c r="N442" s="58">
        <v>3.2</v>
      </c>
      <c r="O442" s="34">
        <f t="shared" si="73"/>
        <v>19.200000000000003</v>
      </c>
      <c r="P442" s="35">
        <f t="shared" si="74"/>
        <v>7.2000000000000028</v>
      </c>
      <c r="Q442" s="42">
        <f t="shared" si="82"/>
        <v>190.30000000000013</v>
      </c>
      <c r="R442" s="60"/>
      <c r="S442" s="41">
        <f t="shared" si="83"/>
        <v>340.29999999999984</v>
      </c>
      <c r="T442" s="30">
        <f t="shared" si="75"/>
        <v>-45.3</v>
      </c>
      <c r="U442" s="36">
        <f t="shared" si="76"/>
        <v>2.5706666666666655</v>
      </c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</row>
    <row r="443" spans="1:33" x14ac:dyDescent="0.25">
      <c r="A443" s="49"/>
      <c r="B443" s="27">
        <f t="shared" si="77"/>
        <v>434</v>
      </c>
      <c r="C443" s="55">
        <v>42378</v>
      </c>
      <c r="D443" s="56" t="s">
        <v>311</v>
      </c>
      <c r="E443" s="59" t="s">
        <v>97</v>
      </c>
      <c r="F443" s="56">
        <v>2</v>
      </c>
      <c r="G443" s="37">
        <f t="shared" si="78"/>
        <v>0</v>
      </c>
      <c r="H443" s="33">
        <f>MAX($G$10:G443)</f>
        <v>9</v>
      </c>
      <c r="I443" s="38">
        <f t="shared" si="79"/>
        <v>0</v>
      </c>
      <c r="J443" s="34">
        <f t="shared" si="80"/>
        <v>3</v>
      </c>
      <c r="K443" s="31">
        <f t="shared" si="81"/>
        <v>3</v>
      </c>
      <c r="L443" s="32">
        <f t="shared" si="72"/>
        <v>6</v>
      </c>
      <c r="M443" s="57" t="s">
        <v>1147</v>
      </c>
      <c r="N443" s="58">
        <v>0</v>
      </c>
      <c r="O443" s="34">
        <f t="shared" si="73"/>
        <v>0</v>
      </c>
      <c r="P443" s="35">
        <f t="shared" si="74"/>
        <v>-6</v>
      </c>
      <c r="Q443" s="42">
        <f t="shared" si="82"/>
        <v>184.30000000000013</v>
      </c>
      <c r="R443" s="60"/>
      <c r="S443" s="41">
        <f t="shared" si="83"/>
        <v>334.29999999999984</v>
      </c>
      <c r="T443" s="30">
        <f t="shared" si="75"/>
        <v>-51.3</v>
      </c>
      <c r="U443" s="36">
        <f t="shared" si="76"/>
        <v>2.5706666666666655</v>
      </c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</row>
    <row r="444" spans="1:33" x14ac:dyDescent="0.25">
      <c r="A444" s="49"/>
      <c r="B444" s="27">
        <f t="shared" si="77"/>
        <v>435</v>
      </c>
      <c r="C444" s="55">
        <v>42410</v>
      </c>
      <c r="D444" s="56" t="s">
        <v>310</v>
      </c>
      <c r="E444" s="59" t="s">
        <v>176</v>
      </c>
      <c r="F444" s="56">
        <v>2</v>
      </c>
      <c r="G444" s="37">
        <f t="shared" si="78"/>
        <v>1</v>
      </c>
      <c r="H444" s="33">
        <f>MAX($G$10:G444)</f>
        <v>9</v>
      </c>
      <c r="I444" s="38">
        <f t="shared" si="79"/>
        <v>0.1111111111111111</v>
      </c>
      <c r="J444" s="34">
        <f t="shared" si="80"/>
        <v>4</v>
      </c>
      <c r="K444" s="31">
        <f t="shared" si="81"/>
        <v>4</v>
      </c>
      <c r="L444" s="32">
        <f t="shared" si="72"/>
        <v>8</v>
      </c>
      <c r="M444" s="57" t="s">
        <v>143</v>
      </c>
      <c r="N444" s="58">
        <v>3.6</v>
      </c>
      <c r="O444" s="34">
        <f t="shared" si="73"/>
        <v>14.4</v>
      </c>
      <c r="P444" s="35">
        <f t="shared" si="74"/>
        <v>6.4</v>
      </c>
      <c r="Q444" s="42">
        <f t="shared" si="82"/>
        <v>190.70000000000013</v>
      </c>
      <c r="R444" s="60"/>
      <c r="S444" s="41">
        <f t="shared" si="83"/>
        <v>340.69999999999982</v>
      </c>
      <c r="T444" s="30">
        <f t="shared" si="75"/>
        <v>-44.9</v>
      </c>
      <c r="U444" s="36">
        <f t="shared" si="76"/>
        <v>2.5706666666666655</v>
      </c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</row>
    <row r="445" spans="1:33" x14ac:dyDescent="0.25">
      <c r="A445" s="49"/>
      <c r="B445" s="27">
        <f t="shared" si="77"/>
        <v>436</v>
      </c>
      <c r="C445" s="55">
        <v>42414</v>
      </c>
      <c r="D445" s="56" t="s">
        <v>315</v>
      </c>
      <c r="E445" s="59" t="s">
        <v>49</v>
      </c>
      <c r="F445" s="56">
        <v>2</v>
      </c>
      <c r="G445" s="37">
        <f t="shared" si="78"/>
        <v>0</v>
      </c>
      <c r="H445" s="33">
        <f>MAX($G$10:G445)</f>
        <v>9</v>
      </c>
      <c r="I445" s="38">
        <f t="shared" si="79"/>
        <v>0</v>
      </c>
      <c r="J445" s="34">
        <f t="shared" si="80"/>
        <v>3</v>
      </c>
      <c r="K445" s="31">
        <f t="shared" si="81"/>
        <v>3</v>
      </c>
      <c r="L445" s="32">
        <f t="shared" si="72"/>
        <v>6</v>
      </c>
      <c r="M445" s="57" t="s">
        <v>1069</v>
      </c>
      <c r="N445" s="58">
        <v>1.4</v>
      </c>
      <c r="O445" s="34">
        <f t="shared" si="73"/>
        <v>4.1999999999999993</v>
      </c>
      <c r="P445" s="35">
        <f t="shared" si="74"/>
        <v>-1.8000000000000007</v>
      </c>
      <c r="Q445" s="42">
        <f t="shared" si="82"/>
        <v>188.90000000000012</v>
      </c>
      <c r="R445" s="60"/>
      <c r="S445" s="41">
        <f t="shared" si="83"/>
        <v>338.89999999999981</v>
      </c>
      <c r="T445" s="30">
        <f t="shared" si="75"/>
        <v>-46.7</v>
      </c>
      <c r="U445" s="36">
        <f t="shared" si="76"/>
        <v>2.5706666666666655</v>
      </c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</row>
    <row r="446" spans="1:33" x14ac:dyDescent="0.25">
      <c r="A446" s="49"/>
      <c r="B446" s="27">
        <f t="shared" si="77"/>
        <v>437</v>
      </c>
      <c r="C446" s="55">
        <v>42415</v>
      </c>
      <c r="D446" s="56" t="s">
        <v>313</v>
      </c>
      <c r="E446" s="59" t="s">
        <v>215</v>
      </c>
      <c r="F446" s="56">
        <v>2</v>
      </c>
      <c r="G446" s="37">
        <f t="shared" si="78"/>
        <v>0</v>
      </c>
      <c r="H446" s="33">
        <f>MAX($G$10:G446)</f>
        <v>9</v>
      </c>
      <c r="I446" s="38">
        <f t="shared" si="79"/>
        <v>0</v>
      </c>
      <c r="J446" s="34">
        <f t="shared" si="80"/>
        <v>3</v>
      </c>
      <c r="K446" s="31">
        <f t="shared" si="81"/>
        <v>3</v>
      </c>
      <c r="L446" s="32">
        <f t="shared" si="72"/>
        <v>6</v>
      </c>
      <c r="M446" s="57" t="s">
        <v>1151</v>
      </c>
      <c r="N446" s="58">
        <v>0</v>
      </c>
      <c r="O446" s="34">
        <f t="shared" si="73"/>
        <v>0</v>
      </c>
      <c r="P446" s="35">
        <f t="shared" si="74"/>
        <v>-6</v>
      </c>
      <c r="Q446" s="42">
        <f t="shared" si="82"/>
        <v>182.90000000000012</v>
      </c>
      <c r="R446" s="60"/>
      <c r="S446" s="41">
        <f t="shared" si="83"/>
        <v>332.89999999999981</v>
      </c>
      <c r="T446" s="30">
        <f t="shared" si="75"/>
        <v>-52.7</v>
      </c>
      <c r="U446" s="36">
        <f t="shared" si="76"/>
        <v>2.5706666666666655</v>
      </c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</row>
    <row r="447" spans="1:33" x14ac:dyDescent="0.25">
      <c r="A447" s="49"/>
      <c r="B447" s="27">
        <f t="shared" si="77"/>
        <v>438</v>
      </c>
      <c r="C447" s="55">
        <v>42416</v>
      </c>
      <c r="D447" s="56" t="s">
        <v>311</v>
      </c>
      <c r="E447" s="59" t="s">
        <v>58</v>
      </c>
      <c r="F447" s="56">
        <v>2</v>
      </c>
      <c r="G447" s="37">
        <f t="shared" si="78"/>
        <v>1</v>
      </c>
      <c r="H447" s="33">
        <f>MAX($G$10:G447)</f>
        <v>9</v>
      </c>
      <c r="I447" s="38">
        <f t="shared" si="79"/>
        <v>0.1111111111111111</v>
      </c>
      <c r="J447" s="34">
        <f t="shared" si="80"/>
        <v>4</v>
      </c>
      <c r="K447" s="31">
        <f t="shared" si="81"/>
        <v>4</v>
      </c>
      <c r="L447" s="32">
        <f t="shared" si="72"/>
        <v>8</v>
      </c>
      <c r="M447" s="57" t="s">
        <v>619</v>
      </c>
      <c r="N447" s="58">
        <v>6.7</v>
      </c>
      <c r="O447" s="34">
        <f t="shared" si="73"/>
        <v>26.8</v>
      </c>
      <c r="P447" s="35">
        <f t="shared" si="74"/>
        <v>18.8</v>
      </c>
      <c r="Q447" s="42">
        <f t="shared" si="82"/>
        <v>201.70000000000013</v>
      </c>
      <c r="R447" s="60"/>
      <c r="S447" s="41">
        <f t="shared" si="83"/>
        <v>351.69999999999982</v>
      </c>
      <c r="T447" s="30">
        <f t="shared" si="75"/>
        <v>-33.900000000000006</v>
      </c>
      <c r="U447" s="36">
        <f t="shared" si="76"/>
        <v>2.5706666666666655</v>
      </c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</row>
    <row r="448" spans="1:33" x14ac:dyDescent="0.25">
      <c r="A448" s="49"/>
      <c r="B448" s="27">
        <f t="shared" si="77"/>
        <v>439</v>
      </c>
      <c r="C448" s="55">
        <v>42431</v>
      </c>
      <c r="D448" s="56" t="s">
        <v>313</v>
      </c>
      <c r="E448" s="59" t="s">
        <v>119</v>
      </c>
      <c r="F448" s="56">
        <v>2</v>
      </c>
      <c r="G448" s="37">
        <f t="shared" si="78"/>
        <v>0</v>
      </c>
      <c r="H448" s="33">
        <f>MAX($G$10:G448)</f>
        <v>9</v>
      </c>
      <c r="I448" s="38">
        <f t="shared" si="79"/>
        <v>0</v>
      </c>
      <c r="J448" s="34">
        <f t="shared" si="80"/>
        <v>3</v>
      </c>
      <c r="K448" s="31">
        <f t="shared" si="81"/>
        <v>3</v>
      </c>
      <c r="L448" s="32">
        <f t="shared" si="72"/>
        <v>6</v>
      </c>
      <c r="M448" s="57" t="s">
        <v>1154</v>
      </c>
      <c r="N448" s="58">
        <v>0</v>
      </c>
      <c r="O448" s="34">
        <f t="shared" si="73"/>
        <v>0</v>
      </c>
      <c r="P448" s="35">
        <f t="shared" si="74"/>
        <v>-6</v>
      </c>
      <c r="Q448" s="42">
        <f t="shared" si="82"/>
        <v>195.70000000000013</v>
      </c>
      <c r="R448" s="60"/>
      <c r="S448" s="41">
        <f t="shared" si="83"/>
        <v>345.69999999999982</v>
      </c>
      <c r="T448" s="30">
        <f t="shared" si="75"/>
        <v>-39.900000000000006</v>
      </c>
      <c r="U448" s="36">
        <f t="shared" si="76"/>
        <v>2.5706666666666655</v>
      </c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</row>
    <row r="449" spans="1:33" x14ac:dyDescent="0.25">
      <c r="A449" s="49"/>
      <c r="B449" s="27">
        <f t="shared" si="77"/>
        <v>440</v>
      </c>
      <c r="C449" s="55">
        <v>42447</v>
      </c>
      <c r="D449" s="56" t="s">
        <v>310</v>
      </c>
      <c r="E449" s="59" t="s">
        <v>18</v>
      </c>
      <c r="F449" s="56">
        <v>2</v>
      </c>
      <c r="G449" s="37">
        <f t="shared" si="78"/>
        <v>1</v>
      </c>
      <c r="H449" s="33">
        <f>MAX($G$10:G449)</f>
        <v>9</v>
      </c>
      <c r="I449" s="38">
        <f t="shared" si="79"/>
        <v>0.1111111111111111</v>
      </c>
      <c r="J449" s="34">
        <f t="shared" si="80"/>
        <v>4</v>
      </c>
      <c r="K449" s="31">
        <f t="shared" si="81"/>
        <v>4</v>
      </c>
      <c r="L449" s="32">
        <f t="shared" si="72"/>
        <v>8</v>
      </c>
      <c r="M449" s="57" t="s">
        <v>1156</v>
      </c>
      <c r="N449" s="58">
        <v>7.3</v>
      </c>
      <c r="O449" s="34">
        <f t="shared" si="73"/>
        <v>29.2</v>
      </c>
      <c r="P449" s="35">
        <f t="shared" si="74"/>
        <v>21.2</v>
      </c>
      <c r="Q449" s="42">
        <f t="shared" si="82"/>
        <v>216.90000000000012</v>
      </c>
      <c r="R449" s="60"/>
      <c r="S449" s="41">
        <f t="shared" si="83"/>
        <v>366.89999999999981</v>
      </c>
      <c r="T449" s="30">
        <f t="shared" si="75"/>
        <v>-18.700000000000006</v>
      </c>
      <c r="U449" s="36">
        <f t="shared" si="76"/>
        <v>2.5706666666666655</v>
      </c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</row>
    <row r="450" spans="1:33" x14ac:dyDescent="0.25">
      <c r="A450" s="49"/>
      <c r="B450" s="27">
        <f t="shared" si="77"/>
        <v>441</v>
      </c>
      <c r="C450" s="55">
        <v>42461</v>
      </c>
      <c r="D450" s="56" t="s">
        <v>310</v>
      </c>
      <c r="E450" s="59" t="s">
        <v>167</v>
      </c>
      <c r="F450" s="56">
        <v>2</v>
      </c>
      <c r="G450" s="37">
        <f t="shared" si="78"/>
        <v>0</v>
      </c>
      <c r="H450" s="33">
        <f>MAX($G$10:G450)</f>
        <v>9</v>
      </c>
      <c r="I450" s="38">
        <f t="shared" si="79"/>
        <v>0</v>
      </c>
      <c r="J450" s="34">
        <f t="shared" si="80"/>
        <v>3</v>
      </c>
      <c r="K450" s="31">
        <f t="shared" si="81"/>
        <v>3</v>
      </c>
      <c r="L450" s="32">
        <f t="shared" si="72"/>
        <v>6</v>
      </c>
      <c r="M450" s="57" t="s">
        <v>1158</v>
      </c>
      <c r="N450" s="58">
        <v>0</v>
      </c>
      <c r="O450" s="34">
        <f t="shared" si="73"/>
        <v>0</v>
      </c>
      <c r="P450" s="35">
        <f t="shared" si="74"/>
        <v>-6</v>
      </c>
      <c r="Q450" s="42">
        <f t="shared" si="82"/>
        <v>210.90000000000012</v>
      </c>
      <c r="R450" s="60"/>
      <c r="S450" s="41">
        <f t="shared" si="83"/>
        <v>360.89999999999981</v>
      </c>
      <c r="T450" s="30">
        <f t="shared" si="75"/>
        <v>-24.700000000000006</v>
      </c>
      <c r="U450" s="36">
        <f t="shared" si="76"/>
        <v>2.5706666666666655</v>
      </c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</row>
    <row r="451" spans="1:33" x14ac:dyDescent="0.25">
      <c r="A451" s="49"/>
      <c r="B451" s="27">
        <f t="shared" si="77"/>
        <v>442</v>
      </c>
      <c r="C451" s="55">
        <v>42476</v>
      </c>
      <c r="D451" s="56" t="s">
        <v>311</v>
      </c>
      <c r="E451" s="59" t="s">
        <v>43</v>
      </c>
      <c r="F451" s="56">
        <v>2</v>
      </c>
      <c r="G451" s="37">
        <f t="shared" si="78"/>
        <v>1</v>
      </c>
      <c r="H451" s="33">
        <f>MAX($G$10:G451)</f>
        <v>9</v>
      </c>
      <c r="I451" s="38">
        <f t="shared" si="79"/>
        <v>0.1111111111111111</v>
      </c>
      <c r="J451" s="34">
        <f t="shared" si="80"/>
        <v>4</v>
      </c>
      <c r="K451" s="31">
        <f t="shared" si="81"/>
        <v>4</v>
      </c>
      <c r="L451" s="32">
        <f t="shared" si="72"/>
        <v>8</v>
      </c>
      <c r="M451" s="57" t="s">
        <v>264</v>
      </c>
      <c r="N451" s="58">
        <v>3.3</v>
      </c>
      <c r="O451" s="34">
        <f t="shared" si="73"/>
        <v>13.2</v>
      </c>
      <c r="P451" s="35">
        <f t="shared" si="74"/>
        <v>5.1999999999999993</v>
      </c>
      <c r="Q451" s="42">
        <f t="shared" si="82"/>
        <v>216.10000000000011</v>
      </c>
      <c r="R451" s="60"/>
      <c r="S451" s="41">
        <f t="shared" si="83"/>
        <v>366.0999999999998</v>
      </c>
      <c r="T451" s="30">
        <f t="shared" si="75"/>
        <v>-19.500000000000007</v>
      </c>
      <c r="U451" s="36">
        <f t="shared" si="76"/>
        <v>2.5706666666666655</v>
      </c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</row>
    <row r="452" spans="1:33" x14ac:dyDescent="0.25">
      <c r="A452" s="49"/>
      <c r="B452" s="27">
        <f t="shared" si="77"/>
        <v>443</v>
      </c>
      <c r="C452" s="55">
        <v>42483</v>
      </c>
      <c r="D452" s="56" t="s">
        <v>312</v>
      </c>
      <c r="E452" s="59" t="s">
        <v>192</v>
      </c>
      <c r="F452" s="56">
        <v>2</v>
      </c>
      <c r="G452" s="37">
        <f t="shared" si="78"/>
        <v>0</v>
      </c>
      <c r="H452" s="33">
        <f>MAX($G$10:G452)</f>
        <v>9</v>
      </c>
      <c r="I452" s="38">
        <f t="shared" si="79"/>
        <v>0</v>
      </c>
      <c r="J452" s="34">
        <f t="shared" si="80"/>
        <v>3</v>
      </c>
      <c r="K452" s="31">
        <f t="shared" si="81"/>
        <v>3</v>
      </c>
      <c r="L452" s="32">
        <f t="shared" si="72"/>
        <v>6</v>
      </c>
      <c r="M452" s="57" t="s">
        <v>1161</v>
      </c>
      <c r="N452" s="58">
        <v>2</v>
      </c>
      <c r="O452" s="34">
        <f t="shared" si="73"/>
        <v>6</v>
      </c>
      <c r="P452" s="35">
        <f t="shared" si="74"/>
        <v>0</v>
      </c>
      <c r="Q452" s="42">
        <f t="shared" si="82"/>
        <v>216.10000000000011</v>
      </c>
      <c r="R452" s="60"/>
      <c r="S452" s="41">
        <f t="shared" si="83"/>
        <v>366.0999999999998</v>
      </c>
      <c r="T452" s="30">
        <f t="shared" si="75"/>
        <v>-19.500000000000007</v>
      </c>
      <c r="U452" s="36">
        <f t="shared" si="76"/>
        <v>2.5706666666666655</v>
      </c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</row>
    <row r="453" spans="1:33" x14ac:dyDescent="0.25">
      <c r="A453" s="49"/>
      <c r="B453" s="27">
        <f t="shared" si="77"/>
        <v>444</v>
      </c>
      <c r="C453" s="55">
        <v>42496</v>
      </c>
      <c r="D453" s="56" t="s">
        <v>313</v>
      </c>
      <c r="E453" s="59" t="s">
        <v>173</v>
      </c>
      <c r="F453" s="56">
        <v>2</v>
      </c>
      <c r="G453" s="37">
        <f t="shared" si="78"/>
        <v>0</v>
      </c>
      <c r="H453" s="33">
        <f>MAX($G$10:G453)</f>
        <v>9</v>
      </c>
      <c r="I453" s="38">
        <f t="shared" si="79"/>
        <v>0</v>
      </c>
      <c r="J453" s="34">
        <f t="shared" si="80"/>
        <v>3</v>
      </c>
      <c r="K453" s="31">
        <f t="shared" si="81"/>
        <v>3</v>
      </c>
      <c r="L453" s="32">
        <f t="shared" si="72"/>
        <v>6</v>
      </c>
      <c r="M453" s="57" t="s">
        <v>886</v>
      </c>
      <c r="N453" s="58">
        <v>0</v>
      </c>
      <c r="O453" s="34">
        <f t="shared" si="73"/>
        <v>0</v>
      </c>
      <c r="P453" s="35">
        <f t="shared" si="74"/>
        <v>-6</v>
      </c>
      <c r="Q453" s="42">
        <f t="shared" si="82"/>
        <v>210.10000000000011</v>
      </c>
      <c r="R453" s="60"/>
      <c r="S453" s="41">
        <f t="shared" si="83"/>
        <v>360.0999999999998</v>
      </c>
      <c r="T453" s="30">
        <f t="shared" si="75"/>
        <v>-25.500000000000007</v>
      </c>
      <c r="U453" s="36">
        <f t="shared" si="76"/>
        <v>2.5706666666666655</v>
      </c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</row>
    <row r="454" spans="1:33" x14ac:dyDescent="0.25">
      <c r="A454" s="49"/>
      <c r="B454" s="27">
        <f t="shared" si="77"/>
        <v>445</v>
      </c>
      <c r="C454" s="55">
        <v>42503</v>
      </c>
      <c r="D454" s="56" t="s">
        <v>313</v>
      </c>
      <c r="E454" s="59" t="s">
        <v>261</v>
      </c>
      <c r="F454" s="56">
        <v>2</v>
      </c>
      <c r="G454" s="37">
        <f t="shared" si="78"/>
        <v>1</v>
      </c>
      <c r="H454" s="33">
        <f>MAX($G$10:G454)</f>
        <v>9</v>
      </c>
      <c r="I454" s="38">
        <f t="shared" si="79"/>
        <v>0.1111111111111111</v>
      </c>
      <c r="J454" s="34">
        <f t="shared" si="80"/>
        <v>4</v>
      </c>
      <c r="K454" s="31">
        <f t="shared" si="81"/>
        <v>4</v>
      </c>
      <c r="L454" s="32">
        <f t="shared" si="72"/>
        <v>8</v>
      </c>
      <c r="M454" s="57" t="s">
        <v>270</v>
      </c>
      <c r="N454" s="58">
        <v>0</v>
      </c>
      <c r="O454" s="34">
        <f t="shared" si="73"/>
        <v>0</v>
      </c>
      <c r="P454" s="35">
        <f t="shared" si="74"/>
        <v>-8</v>
      </c>
      <c r="Q454" s="42">
        <f t="shared" si="82"/>
        <v>202.10000000000011</v>
      </c>
      <c r="R454" s="60"/>
      <c r="S454" s="41">
        <f t="shared" si="83"/>
        <v>352.0999999999998</v>
      </c>
      <c r="T454" s="30">
        <f t="shared" si="75"/>
        <v>-33.500000000000007</v>
      </c>
      <c r="U454" s="36">
        <f t="shared" si="76"/>
        <v>2.5706666666666655</v>
      </c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</row>
    <row r="455" spans="1:33" x14ac:dyDescent="0.25">
      <c r="A455" s="49"/>
      <c r="B455" s="27">
        <f t="shared" si="77"/>
        <v>446</v>
      </c>
      <c r="C455" s="55">
        <v>42517</v>
      </c>
      <c r="D455" s="56" t="s">
        <v>313</v>
      </c>
      <c r="E455" s="59" t="s">
        <v>224</v>
      </c>
      <c r="F455" s="56">
        <v>2</v>
      </c>
      <c r="G455" s="37">
        <f t="shared" si="78"/>
        <v>2</v>
      </c>
      <c r="H455" s="33">
        <f>MAX($G$10:G455)</f>
        <v>9</v>
      </c>
      <c r="I455" s="38">
        <f t="shared" si="79"/>
        <v>0.22222222222222221</v>
      </c>
      <c r="J455" s="34">
        <f t="shared" si="80"/>
        <v>5</v>
      </c>
      <c r="K455" s="31">
        <f t="shared" si="81"/>
        <v>5</v>
      </c>
      <c r="L455" s="32">
        <f t="shared" si="72"/>
        <v>10</v>
      </c>
      <c r="M455" s="57" t="s">
        <v>1165</v>
      </c>
      <c r="N455" s="58">
        <v>0</v>
      </c>
      <c r="O455" s="34">
        <f t="shared" si="73"/>
        <v>0</v>
      </c>
      <c r="P455" s="35">
        <f t="shared" si="74"/>
        <v>-10</v>
      </c>
      <c r="Q455" s="42">
        <f t="shared" si="82"/>
        <v>192.10000000000011</v>
      </c>
      <c r="R455" s="60"/>
      <c r="S455" s="41">
        <f t="shared" si="83"/>
        <v>342.0999999999998</v>
      </c>
      <c r="T455" s="30">
        <f t="shared" si="75"/>
        <v>-43.500000000000007</v>
      </c>
      <c r="U455" s="36">
        <f t="shared" si="76"/>
        <v>2.5706666666666655</v>
      </c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</row>
    <row r="456" spans="1:33" x14ac:dyDescent="0.25">
      <c r="A456" s="49"/>
      <c r="B456" s="27">
        <f t="shared" si="77"/>
        <v>447</v>
      </c>
      <c r="C456" s="55">
        <v>42518</v>
      </c>
      <c r="D456" s="56" t="s">
        <v>312</v>
      </c>
      <c r="E456" s="59" t="s">
        <v>38</v>
      </c>
      <c r="F456" s="56">
        <v>2</v>
      </c>
      <c r="G456" s="37">
        <f t="shared" si="78"/>
        <v>3</v>
      </c>
      <c r="H456" s="33">
        <f>MAX($G$10:G456)</f>
        <v>9</v>
      </c>
      <c r="I456" s="38">
        <f t="shared" si="79"/>
        <v>0.33333333333333331</v>
      </c>
      <c r="J456" s="34">
        <f t="shared" si="80"/>
        <v>6</v>
      </c>
      <c r="K456" s="31">
        <f t="shared" si="81"/>
        <v>6</v>
      </c>
      <c r="L456" s="32">
        <f t="shared" si="72"/>
        <v>12</v>
      </c>
      <c r="M456" s="57" t="s">
        <v>1167</v>
      </c>
      <c r="N456" s="58">
        <v>0</v>
      </c>
      <c r="O456" s="34">
        <f t="shared" si="73"/>
        <v>0</v>
      </c>
      <c r="P456" s="35">
        <f t="shared" si="74"/>
        <v>-12</v>
      </c>
      <c r="Q456" s="42">
        <f t="shared" si="82"/>
        <v>180.10000000000011</v>
      </c>
      <c r="R456" s="60"/>
      <c r="S456" s="41">
        <f t="shared" si="83"/>
        <v>330.0999999999998</v>
      </c>
      <c r="T456" s="30">
        <f t="shared" si="75"/>
        <v>-55.500000000000007</v>
      </c>
      <c r="U456" s="36">
        <f t="shared" si="76"/>
        <v>2.5706666666666655</v>
      </c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</row>
    <row r="457" spans="1:33" x14ac:dyDescent="0.25">
      <c r="A457" s="49"/>
      <c r="B457" s="27">
        <f t="shared" si="77"/>
        <v>448</v>
      </c>
      <c r="C457" s="55">
        <v>42551</v>
      </c>
      <c r="D457" s="56" t="s">
        <v>312</v>
      </c>
      <c r="E457" s="59" t="s">
        <v>94</v>
      </c>
      <c r="F457" s="56">
        <v>2</v>
      </c>
      <c r="G457" s="37">
        <f t="shared" si="78"/>
        <v>4</v>
      </c>
      <c r="H457" s="33">
        <f>MAX($G$10:G457)</f>
        <v>9</v>
      </c>
      <c r="I457" s="38">
        <f t="shared" si="79"/>
        <v>0.44444444444444442</v>
      </c>
      <c r="J457" s="34">
        <f t="shared" si="80"/>
        <v>7</v>
      </c>
      <c r="K457" s="31">
        <f t="shared" si="81"/>
        <v>0</v>
      </c>
      <c r="L457" s="32">
        <f t="shared" si="72"/>
        <v>0</v>
      </c>
      <c r="M457" s="57" t="s">
        <v>228</v>
      </c>
      <c r="N457" s="58">
        <v>0</v>
      </c>
      <c r="O457" s="34">
        <f t="shared" si="73"/>
        <v>0</v>
      </c>
      <c r="P457" s="35">
        <f t="shared" si="74"/>
        <v>0</v>
      </c>
      <c r="Q457" s="42">
        <f t="shared" si="82"/>
        <v>180.10000000000011</v>
      </c>
      <c r="R457" s="60"/>
      <c r="S457" s="41">
        <f t="shared" si="83"/>
        <v>330.0999999999998</v>
      </c>
      <c r="T457" s="30">
        <f t="shared" si="75"/>
        <v>-55.500000000000007</v>
      </c>
      <c r="U457" s="36">
        <f t="shared" si="76"/>
        <v>2.5706666666666655</v>
      </c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</row>
    <row r="458" spans="1:33" x14ac:dyDescent="0.25">
      <c r="A458" s="49"/>
      <c r="B458" s="27">
        <f t="shared" si="77"/>
        <v>449</v>
      </c>
      <c r="C458" s="55">
        <v>42552</v>
      </c>
      <c r="D458" s="56" t="s">
        <v>313</v>
      </c>
      <c r="E458" s="59" t="s">
        <v>113</v>
      </c>
      <c r="F458" s="56">
        <v>2</v>
      </c>
      <c r="G458" s="37">
        <f t="shared" si="78"/>
        <v>5</v>
      </c>
      <c r="H458" s="33">
        <f>MAX($G$10:G458)</f>
        <v>9</v>
      </c>
      <c r="I458" s="38">
        <f t="shared" si="79"/>
        <v>0.55555555555555558</v>
      </c>
      <c r="J458" s="34">
        <f t="shared" si="80"/>
        <v>8</v>
      </c>
      <c r="K458" s="31">
        <f t="shared" si="81"/>
        <v>0</v>
      </c>
      <c r="L458" s="32">
        <f t="shared" si="72"/>
        <v>0</v>
      </c>
      <c r="M458" s="57" t="s">
        <v>1170</v>
      </c>
      <c r="N458" s="58">
        <v>0</v>
      </c>
      <c r="O458" s="34">
        <f t="shared" si="73"/>
        <v>0</v>
      </c>
      <c r="P458" s="35">
        <f t="shared" si="74"/>
        <v>0</v>
      </c>
      <c r="Q458" s="42">
        <f t="shared" si="82"/>
        <v>180.10000000000011</v>
      </c>
      <c r="R458" s="60"/>
      <c r="S458" s="41">
        <f t="shared" si="83"/>
        <v>330.0999999999998</v>
      </c>
      <c r="T458" s="30">
        <f t="shared" si="75"/>
        <v>-55.500000000000007</v>
      </c>
      <c r="U458" s="36">
        <f t="shared" si="76"/>
        <v>2.5706666666666655</v>
      </c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</row>
    <row r="459" spans="1:33" x14ac:dyDescent="0.25">
      <c r="A459" s="49"/>
      <c r="B459" s="27">
        <f t="shared" si="77"/>
        <v>450</v>
      </c>
      <c r="C459" s="55">
        <v>42553</v>
      </c>
      <c r="D459" s="56" t="s">
        <v>312</v>
      </c>
      <c r="E459" s="59" t="s">
        <v>55</v>
      </c>
      <c r="F459" s="56">
        <v>2</v>
      </c>
      <c r="G459" s="37">
        <f t="shared" si="78"/>
        <v>6</v>
      </c>
      <c r="H459" s="33">
        <f>MAX($G$10:G459)</f>
        <v>9</v>
      </c>
      <c r="I459" s="38">
        <f t="shared" si="79"/>
        <v>0.66666666666666663</v>
      </c>
      <c r="J459" s="34">
        <f t="shared" si="80"/>
        <v>9</v>
      </c>
      <c r="K459" s="31">
        <f t="shared" si="81"/>
        <v>0</v>
      </c>
      <c r="L459" s="32">
        <f t="shared" ref="L459:L522" si="84">K459*F459</f>
        <v>0</v>
      </c>
      <c r="M459" s="57" t="s">
        <v>1172</v>
      </c>
      <c r="N459" s="58">
        <v>0</v>
      </c>
      <c r="O459" s="34">
        <f t="shared" ref="O459:O522" si="85">K459*N459</f>
        <v>0</v>
      </c>
      <c r="P459" s="35">
        <f t="shared" ref="P459:P522" si="86">O459-L459</f>
        <v>0</v>
      </c>
      <c r="Q459" s="42">
        <f t="shared" si="82"/>
        <v>180.10000000000011</v>
      </c>
      <c r="R459" s="60"/>
      <c r="S459" s="41">
        <f t="shared" si="83"/>
        <v>330.0999999999998</v>
      </c>
      <c r="T459" s="30">
        <f t="shared" ref="T459:T522" si="87">IF(T458+P459&gt;0,0,T458+P459)</f>
        <v>-55.500000000000007</v>
      </c>
      <c r="U459" s="36">
        <f t="shared" ref="U459:U522" si="88">IF(T459&lt;0,U458,S459/$D$3)</f>
        <v>2.5706666666666655</v>
      </c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</row>
    <row r="460" spans="1:33" x14ac:dyDescent="0.25">
      <c r="A460" s="49"/>
      <c r="B460" s="27">
        <f t="shared" ref="B460:B523" si="89">IF(AND(C460&gt;0,E460&gt;0),B459+1,B459)</f>
        <v>451</v>
      </c>
      <c r="C460" s="55">
        <v>42564</v>
      </c>
      <c r="D460" s="56" t="s">
        <v>313</v>
      </c>
      <c r="E460" s="59" t="s">
        <v>69</v>
      </c>
      <c r="F460" s="56">
        <v>2</v>
      </c>
      <c r="G460" s="37">
        <f t="shared" ref="G460:G523" si="90">IF(AND(C460&gt;0,E460&gt;0),IF(N459&gt;1,0,G459+1),"")</f>
        <v>7</v>
      </c>
      <c r="H460" s="33">
        <f>MAX($G$10:G460)</f>
        <v>9</v>
      </c>
      <c r="I460" s="38">
        <f t="shared" ref="I460:I523" si="91">IFERROR(G460/H460,0)</f>
        <v>0.77777777777777779</v>
      </c>
      <c r="J460" s="34">
        <f t="shared" ref="J460:J523" si="92">IF(S459&lt;$D$3,IF($D$5="non",$D$4+G460,($D$4+G460)*U459),IF($D$5="non",$D$4+G460,($D$4+G460)*U459+G460))</f>
        <v>10</v>
      </c>
      <c r="K460" s="31">
        <f t="shared" ref="K460:K523" si="93">IF(AND(C460&gt;0,E460&gt;0),IF(OR(I460&lt;=34%,AND(I460&gt;=70%,I460&lt;=100%)),IF(AND($D$5="oui",ROUNDUP(J460,0)&gt;$E$6),$E$6,ROUNDUP(J460,0)),0),0)</f>
        <v>10</v>
      </c>
      <c r="L460" s="32">
        <f t="shared" si="84"/>
        <v>20</v>
      </c>
      <c r="M460" s="57" t="s">
        <v>372</v>
      </c>
      <c r="N460" s="58">
        <v>5.4</v>
      </c>
      <c r="O460" s="34">
        <f t="shared" si="85"/>
        <v>54</v>
      </c>
      <c r="P460" s="35">
        <f t="shared" si="86"/>
        <v>34</v>
      </c>
      <c r="Q460" s="42">
        <f t="shared" ref="Q460:Q523" si="94">Q459+P460</f>
        <v>214.10000000000011</v>
      </c>
      <c r="R460" s="60"/>
      <c r="S460" s="41">
        <f t="shared" ref="S460:S523" si="95">S459+O460-L460+R460</f>
        <v>364.0999999999998</v>
      </c>
      <c r="T460" s="30">
        <f t="shared" si="87"/>
        <v>-21.500000000000007</v>
      </c>
      <c r="U460" s="36">
        <f t="shared" si="88"/>
        <v>2.5706666666666655</v>
      </c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</row>
    <row r="461" spans="1:33" x14ac:dyDescent="0.25">
      <c r="A461" s="49"/>
      <c r="B461" s="27">
        <f t="shared" si="89"/>
        <v>452</v>
      </c>
      <c r="C461" s="55">
        <v>42581</v>
      </c>
      <c r="D461" s="56" t="s">
        <v>312</v>
      </c>
      <c r="E461" s="59" t="s">
        <v>104</v>
      </c>
      <c r="F461" s="56">
        <v>2</v>
      </c>
      <c r="G461" s="37">
        <f t="shared" si="90"/>
        <v>0</v>
      </c>
      <c r="H461" s="33">
        <f>MAX($G$10:G461)</f>
        <v>9</v>
      </c>
      <c r="I461" s="38">
        <f t="shared" si="91"/>
        <v>0</v>
      </c>
      <c r="J461" s="34">
        <f t="shared" si="92"/>
        <v>3</v>
      </c>
      <c r="K461" s="31">
        <f t="shared" si="93"/>
        <v>3</v>
      </c>
      <c r="L461" s="32">
        <f t="shared" si="84"/>
        <v>6</v>
      </c>
      <c r="M461" s="57" t="s">
        <v>1175</v>
      </c>
      <c r="N461" s="58">
        <v>0</v>
      </c>
      <c r="O461" s="34">
        <f t="shared" si="85"/>
        <v>0</v>
      </c>
      <c r="P461" s="35">
        <f t="shared" si="86"/>
        <v>-6</v>
      </c>
      <c r="Q461" s="42">
        <f t="shared" si="94"/>
        <v>208.10000000000011</v>
      </c>
      <c r="R461" s="60"/>
      <c r="S461" s="41">
        <f t="shared" si="95"/>
        <v>358.0999999999998</v>
      </c>
      <c r="T461" s="30">
        <f t="shared" si="87"/>
        <v>-27.500000000000007</v>
      </c>
      <c r="U461" s="36">
        <f t="shared" si="88"/>
        <v>2.5706666666666655</v>
      </c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</row>
    <row r="462" spans="1:33" x14ac:dyDescent="0.25">
      <c r="A462" s="49"/>
      <c r="B462" s="27">
        <f t="shared" si="89"/>
        <v>453</v>
      </c>
      <c r="C462" s="55">
        <v>42585</v>
      </c>
      <c r="D462" s="56" t="s">
        <v>313</v>
      </c>
      <c r="E462" s="59" t="s">
        <v>23</v>
      </c>
      <c r="F462" s="56">
        <v>2</v>
      </c>
      <c r="G462" s="37">
        <f t="shared" si="90"/>
        <v>1</v>
      </c>
      <c r="H462" s="33">
        <f>MAX($G$10:G462)</f>
        <v>9</v>
      </c>
      <c r="I462" s="38">
        <f t="shared" si="91"/>
        <v>0.1111111111111111</v>
      </c>
      <c r="J462" s="34">
        <f t="shared" si="92"/>
        <v>4</v>
      </c>
      <c r="K462" s="31">
        <f t="shared" si="93"/>
        <v>4</v>
      </c>
      <c r="L462" s="32">
        <f t="shared" si="84"/>
        <v>8</v>
      </c>
      <c r="M462" s="57" t="s">
        <v>246</v>
      </c>
      <c r="N462" s="58">
        <v>3</v>
      </c>
      <c r="O462" s="34">
        <f t="shared" si="85"/>
        <v>12</v>
      </c>
      <c r="P462" s="35">
        <f t="shared" si="86"/>
        <v>4</v>
      </c>
      <c r="Q462" s="42">
        <f t="shared" si="94"/>
        <v>212.10000000000011</v>
      </c>
      <c r="R462" s="60"/>
      <c r="S462" s="41">
        <f t="shared" si="95"/>
        <v>362.0999999999998</v>
      </c>
      <c r="T462" s="30">
        <f t="shared" si="87"/>
        <v>-23.500000000000007</v>
      </c>
      <c r="U462" s="36">
        <f t="shared" si="88"/>
        <v>2.5706666666666655</v>
      </c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</row>
    <row r="463" spans="1:33" x14ac:dyDescent="0.25">
      <c r="A463" s="49"/>
      <c r="B463" s="27">
        <f t="shared" si="89"/>
        <v>454</v>
      </c>
      <c r="C463" s="55">
        <v>42599</v>
      </c>
      <c r="D463" s="56" t="s">
        <v>313</v>
      </c>
      <c r="E463" s="59" t="s">
        <v>236</v>
      </c>
      <c r="F463" s="56">
        <v>2</v>
      </c>
      <c r="G463" s="37">
        <f t="shared" si="90"/>
        <v>0</v>
      </c>
      <c r="H463" s="33">
        <f>MAX($G$10:G463)</f>
        <v>9</v>
      </c>
      <c r="I463" s="38">
        <f t="shared" si="91"/>
        <v>0</v>
      </c>
      <c r="J463" s="34">
        <f t="shared" si="92"/>
        <v>3</v>
      </c>
      <c r="K463" s="31">
        <f t="shared" si="93"/>
        <v>3</v>
      </c>
      <c r="L463" s="32">
        <f t="shared" si="84"/>
        <v>6</v>
      </c>
      <c r="M463" s="57" t="s">
        <v>1178</v>
      </c>
      <c r="N463" s="58">
        <v>0</v>
      </c>
      <c r="O463" s="34">
        <f t="shared" si="85"/>
        <v>0</v>
      </c>
      <c r="P463" s="35">
        <f t="shared" si="86"/>
        <v>-6</v>
      </c>
      <c r="Q463" s="42">
        <f t="shared" si="94"/>
        <v>206.10000000000011</v>
      </c>
      <c r="R463" s="60"/>
      <c r="S463" s="41">
        <f t="shared" si="95"/>
        <v>356.0999999999998</v>
      </c>
      <c r="T463" s="30">
        <f t="shared" si="87"/>
        <v>-29.500000000000007</v>
      </c>
      <c r="U463" s="36">
        <f t="shared" si="88"/>
        <v>2.5706666666666655</v>
      </c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</row>
    <row r="464" spans="1:33" x14ac:dyDescent="0.25">
      <c r="A464" s="49"/>
      <c r="B464" s="27">
        <f t="shared" si="89"/>
        <v>455</v>
      </c>
      <c r="C464" s="55">
        <v>42634</v>
      </c>
      <c r="D464" s="56" t="s">
        <v>313</v>
      </c>
      <c r="E464" s="59" t="s">
        <v>124</v>
      </c>
      <c r="F464" s="56">
        <v>2</v>
      </c>
      <c r="G464" s="37">
        <f t="shared" si="90"/>
        <v>1</v>
      </c>
      <c r="H464" s="33">
        <f>MAX($G$10:G464)</f>
        <v>9</v>
      </c>
      <c r="I464" s="38">
        <f t="shared" si="91"/>
        <v>0.1111111111111111</v>
      </c>
      <c r="J464" s="34">
        <f t="shared" si="92"/>
        <v>4</v>
      </c>
      <c r="K464" s="31">
        <f t="shared" si="93"/>
        <v>4</v>
      </c>
      <c r="L464" s="32">
        <f t="shared" si="84"/>
        <v>8</v>
      </c>
      <c r="M464" s="57" t="s">
        <v>1180</v>
      </c>
      <c r="N464" s="58">
        <v>14</v>
      </c>
      <c r="O464" s="34">
        <f t="shared" si="85"/>
        <v>56</v>
      </c>
      <c r="P464" s="35">
        <f t="shared" si="86"/>
        <v>48</v>
      </c>
      <c r="Q464" s="42">
        <f t="shared" si="94"/>
        <v>254.10000000000011</v>
      </c>
      <c r="R464" s="60"/>
      <c r="S464" s="41">
        <f t="shared" si="95"/>
        <v>404.0999999999998</v>
      </c>
      <c r="T464" s="30">
        <f t="shared" si="87"/>
        <v>0</v>
      </c>
      <c r="U464" s="36">
        <f t="shared" si="88"/>
        <v>2.6939999999999986</v>
      </c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</row>
    <row r="465" spans="1:33" x14ac:dyDescent="0.25">
      <c r="A465" s="49"/>
      <c r="B465" s="27">
        <f t="shared" si="89"/>
        <v>456</v>
      </c>
      <c r="C465" s="55">
        <v>42635</v>
      </c>
      <c r="D465" s="56" t="s">
        <v>312</v>
      </c>
      <c r="E465" s="59" t="s">
        <v>237</v>
      </c>
      <c r="F465" s="56">
        <v>2</v>
      </c>
      <c r="G465" s="37">
        <f t="shared" si="90"/>
        <v>0</v>
      </c>
      <c r="H465" s="33">
        <f>MAX($G$10:G465)</f>
        <v>9</v>
      </c>
      <c r="I465" s="38">
        <f t="shared" si="91"/>
        <v>0</v>
      </c>
      <c r="J465" s="34">
        <f t="shared" si="92"/>
        <v>3</v>
      </c>
      <c r="K465" s="31">
        <f t="shared" si="93"/>
        <v>3</v>
      </c>
      <c r="L465" s="32">
        <f t="shared" si="84"/>
        <v>6</v>
      </c>
      <c r="M465" s="57" t="s">
        <v>1182</v>
      </c>
      <c r="N465" s="58">
        <v>0</v>
      </c>
      <c r="O465" s="34">
        <f t="shared" si="85"/>
        <v>0</v>
      </c>
      <c r="P465" s="35">
        <f t="shared" si="86"/>
        <v>-6</v>
      </c>
      <c r="Q465" s="42">
        <f t="shared" si="94"/>
        <v>248.10000000000011</v>
      </c>
      <c r="R465" s="60"/>
      <c r="S465" s="41">
        <f t="shared" si="95"/>
        <v>398.0999999999998</v>
      </c>
      <c r="T465" s="30">
        <f t="shared" si="87"/>
        <v>-6</v>
      </c>
      <c r="U465" s="36">
        <f t="shared" si="88"/>
        <v>2.6939999999999986</v>
      </c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</row>
    <row r="466" spans="1:33" x14ac:dyDescent="0.25">
      <c r="A466" s="49"/>
      <c r="B466" s="27">
        <f t="shared" si="89"/>
        <v>457</v>
      </c>
      <c r="C466" s="55">
        <v>42646</v>
      </c>
      <c r="D466" s="56" t="s">
        <v>310</v>
      </c>
      <c r="E466" s="59" t="s">
        <v>46</v>
      </c>
      <c r="F466" s="56">
        <v>2</v>
      </c>
      <c r="G466" s="37">
        <f t="shared" si="90"/>
        <v>1</v>
      </c>
      <c r="H466" s="33">
        <f>MAX($G$10:G466)</f>
        <v>9</v>
      </c>
      <c r="I466" s="38">
        <f t="shared" si="91"/>
        <v>0.1111111111111111</v>
      </c>
      <c r="J466" s="34">
        <f t="shared" si="92"/>
        <v>4</v>
      </c>
      <c r="K466" s="31">
        <f t="shared" si="93"/>
        <v>4</v>
      </c>
      <c r="L466" s="32">
        <f t="shared" si="84"/>
        <v>8</v>
      </c>
      <c r="M466" s="57" t="s">
        <v>1184</v>
      </c>
      <c r="N466" s="58">
        <v>0</v>
      </c>
      <c r="O466" s="34">
        <f t="shared" si="85"/>
        <v>0</v>
      </c>
      <c r="P466" s="35">
        <f t="shared" si="86"/>
        <v>-8</v>
      </c>
      <c r="Q466" s="42">
        <f t="shared" si="94"/>
        <v>240.10000000000011</v>
      </c>
      <c r="R466" s="60"/>
      <c r="S466" s="41">
        <f t="shared" si="95"/>
        <v>390.0999999999998</v>
      </c>
      <c r="T466" s="30">
        <f t="shared" si="87"/>
        <v>-14</v>
      </c>
      <c r="U466" s="36">
        <f t="shared" si="88"/>
        <v>2.6939999999999986</v>
      </c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</row>
    <row r="467" spans="1:33" x14ac:dyDescent="0.25">
      <c r="A467" s="49"/>
      <c r="B467" s="27">
        <f t="shared" si="89"/>
        <v>458</v>
      </c>
      <c r="C467" s="55">
        <v>42655</v>
      </c>
      <c r="D467" s="56" t="s">
        <v>310</v>
      </c>
      <c r="E467" s="59" t="s">
        <v>181</v>
      </c>
      <c r="F467" s="56">
        <v>2</v>
      </c>
      <c r="G467" s="37">
        <f t="shared" si="90"/>
        <v>2</v>
      </c>
      <c r="H467" s="33">
        <f>MAX($G$10:G467)</f>
        <v>9</v>
      </c>
      <c r="I467" s="38">
        <f t="shared" si="91"/>
        <v>0.22222222222222221</v>
      </c>
      <c r="J467" s="34">
        <f t="shared" si="92"/>
        <v>5</v>
      </c>
      <c r="K467" s="31">
        <f t="shared" si="93"/>
        <v>5</v>
      </c>
      <c r="L467" s="32">
        <f t="shared" si="84"/>
        <v>10</v>
      </c>
      <c r="M467" s="57" t="s">
        <v>1086</v>
      </c>
      <c r="N467" s="58">
        <v>9.8000000000000007</v>
      </c>
      <c r="O467" s="34">
        <f t="shared" si="85"/>
        <v>49</v>
      </c>
      <c r="P467" s="35">
        <f t="shared" si="86"/>
        <v>39</v>
      </c>
      <c r="Q467" s="42">
        <f t="shared" si="94"/>
        <v>279.10000000000014</v>
      </c>
      <c r="R467" s="60"/>
      <c r="S467" s="41">
        <f t="shared" si="95"/>
        <v>429.0999999999998</v>
      </c>
      <c r="T467" s="30">
        <f t="shared" si="87"/>
        <v>0</v>
      </c>
      <c r="U467" s="36">
        <f t="shared" si="88"/>
        <v>2.8606666666666651</v>
      </c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</row>
    <row r="468" spans="1:33" x14ac:dyDescent="0.25">
      <c r="A468" s="49"/>
      <c r="B468" s="27">
        <f t="shared" si="89"/>
        <v>459</v>
      </c>
      <c r="C468" s="55">
        <v>42657</v>
      </c>
      <c r="D468" s="56" t="s">
        <v>310</v>
      </c>
      <c r="E468" s="59" t="s">
        <v>207</v>
      </c>
      <c r="F468" s="56">
        <v>2</v>
      </c>
      <c r="G468" s="37">
        <f t="shared" si="90"/>
        <v>0</v>
      </c>
      <c r="H468" s="33">
        <f>MAX($G$10:G468)</f>
        <v>9</v>
      </c>
      <c r="I468" s="38">
        <f t="shared" si="91"/>
        <v>0</v>
      </c>
      <c r="J468" s="34">
        <f t="shared" si="92"/>
        <v>3</v>
      </c>
      <c r="K468" s="31">
        <f t="shared" si="93"/>
        <v>3</v>
      </c>
      <c r="L468" s="32">
        <f t="shared" si="84"/>
        <v>6</v>
      </c>
      <c r="M468" s="57" t="s">
        <v>1187</v>
      </c>
      <c r="N468" s="58">
        <v>8</v>
      </c>
      <c r="O468" s="34">
        <f t="shared" si="85"/>
        <v>24</v>
      </c>
      <c r="P468" s="35">
        <f t="shared" si="86"/>
        <v>18</v>
      </c>
      <c r="Q468" s="42">
        <f t="shared" si="94"/>
        <v>297.10000000000014</v>
      </c>
      <c r="R468" s="60"/>
      <c r="S468" s="41">
        <f t="shared" si="95"/>
        <v>447.0999999999998</v>
      </c>
      <c r="T468" s="30">
        <f t="shared" si="87"/>
        <v>0</v>
      </c>
      <c r="U468" s="36">
        <f t="shared" si="88"/>
        <v>2.9806666666666652</v>
      </c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</row>
    <row r="469" spans="1:33" x14ac:dyDescent="0.25">
      <c r="A469" s="49"/>
      <c r="B469" s="27">
        <f t="shared" si="89"/>
        <v>460</v>
      </c>
      <c r="C469" s="55">
        <v>42660</v>
      </c>
      <c r="D469" s="56" t="s">
        <v>313</v>
      </c>
      <c r="E469" s="59" t="s">
        <v>259</v>
      </c>
      <c r="F469" s="56">
        <v>2</v>
      </c>
      <c r="G469" s="37">
        <f t="shared" si="90"/>
        <v>0</v>
      </c>
      <c r="H469" s="33">
        <f>MAX($G$10:G469)</f>
        <v>9</v>
      </c>
      <c r="I469" s="38">
        <f t="shared" si="91"/>
        <v>0</v>
      </c>
      <c r="J469" s="34">
        <f t="shared" si="92"/>
        <v>3</v>
      </c>
      <c r="K469" s="31">
        <f t="shared" si="93"/>
        <v>3</v>
      </c>
      <c r="L469" s="32">
        <f t="shared" si="84"/>
        <v>6</v>
      </c>
      <c r="M469" s="57" t="s">
        <v>1189</v>
      </c>
      <c r="N469" s="58">
        <v>0</v>
      </c>
      <c r="O469" s="34">
        <f t="shared" si="85"/>
        <v>0</v>
      </c>
      <c r="P469" s="35">
        <f t="shared" si="86"/>
        <v>-6</v>
      </c>
      <c r="Q469" s="42">
        <f t="shared" si="94"/>
        <v>291.10000000000014</v>
      </c>
      <c r="R469" s="60"/>
      <c r="S469" s="41">
        <f t="shared" si="95"/>
        <v>441.0999999999998</v>
      </c>
      <c r="T469" s="30">
        <f t="shared" si="87"/>
        <v>-6</v>
      </c>
      <c r="U469" s="36">
        <f t="shared" si="88"/>
        <v>2.9806666666666652</v>
      </c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</row>
    <row r="470" spans="1:33" x14ac:dyDescent="0.25">
      <c r="A470" s="49"/>
      <c r="B470" s="27">
        <f t="shared" si="89"/>
        <v>461</v>
      </c>
      <c r="C470" s="55">
        <v>42671</v>
      </c>
      <c r="D470" s="56" t="s">
        <v>314</v>
      </c>
      <c r="E470" s="59" t="s">
        <v>176</v>
      </c>
      <c r="F470" s="56">
        <v>2</v>
      </c>
      <c r="G470" s="37">
        <f t="shared" si="90"/>
        <v>1</v>
      </c>
      <c r="H470" s="33">
        <f>MAX($G$10:G470)</f>
        <v>9</v>
      </c>
      <c r="I470" s="38">
        <f t="shared" si="91"/>
        <v>0.1111111111111111</v>
      </c>
      <c r="J470" s="34">
        <f t="shared" si="92"/>
        <v>4</v>
      </c>
      <c r="K470" s="31">
        <f t="shared" si="93"/>
        <v>4</v>
      </c>
      <c r="L470" s="32">
        <f t="shared" si="84"/>
        <v>8</v>
      </c>
      <c r="M470" s="57" t="s">
        <v>600</v>
      </c>
      <c r="N470" s="58">
        <v>0</v>
      </c>
      <c r="O470" s="34">
        <f t="shared" si="85"/>
        <v>0</v>
      </c>
      <c r="P470" s="35">
        <f t="shared" si="86"/>
        <v>-8</v>
      </c>
      <c r="Q470" s="42">
        <f t="shared" si="94"/>
        <v>283.10000000000014</v>
      </c>
      <c r="R470" s="60"/>
      <c r="S470" s="41">
        <f t="shared" si="95"/>
        <v>433.0999999999998</v>
      </c>
      <c r="T470" s="30">
        <f t="shared" si="87"/>
        <v>-14</v>
      </c>
      <c r="U470" s="36">
        <f t="shared" si="88"/>
        <v>2.9806666666666652</v>
      </c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</row>
    <row r="471" spans="1:33" x14ac:dyDescent="0.25">
      <c r="A471" s="49"/>
      <c r="B471" s="27">
        <f t="shared" si="89"/>
        <v>462</v>
      </c>
      <c r="C471" s="55">
        <v>42681</v>
      </c>
      <c r="D471" s="56" t="s">
        <v>310</v>
      </c>
      <c r="E471" s="59" t="s">
        <v>137</v>
      </c>
      <c r="F471" s="56">
        <v>2</v>
      </c>
      <c r="G471" s="37">
        <f t="shared" si="90"/>
        <v>2</v>
      </c>
      <c r="H471" s="33">
        <f>MAX($G$10:G471)</f>
        <v>9</v>
      </c>
      <c r="I471" s="38">
        <f t="shared" si="91"/>
        <v>0.22222222222222221</v>
      </c>
      <c r="J471" s="34">
        <f t="shared" si="92"/>
        <v>5</v>
      </c>
      <c r="K471" s="31">
        <f t="shared" si="93"/>
        <v>5</v>
      </c>
      <c r="L471" s="32">
        <f t="shared" si="84"/>
        <v>10</v>
      </c>
      <c r="M471" s="57" t="s">
        <v>1192</v>
      </c>
      <c r="N471" s="58">
        <v>0</v>
      </c>
      <c r="O471" s="34">
        <f t="shared" si="85"/>
        <v>0</v>
      </c>
      <c r="P471" s="35">
        <f t="shared" si="86"/>
        <v>-10</v>
      </c>
      <c r="Q471" s="42">
        <f t="shared" si="94"/>
        <v>273.10000000000014</v>
      </c>
      <c r="R471" s="60"/>
      <c r="S471" s="41">
        <f t="shared" si="95"/>
        <v>423.0999999999998</v>
      </c>
      <c r="T471" s="30">
        <f t="shared" si="87"/>
        <v>-24</v>
      </c>
      <c r="U471" s="36">
        <f t="shared" si="88"/>
        <v>2.9806666666666652</v>
      </c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</row>
    <row r="472" spans="1:33" x14ac:dyDescent="0.25">
      <c r="A472" s="49"/>
      <c r="B472" s="27">
        <f t="shared" si="89"/>
        <v>463</v>
      </c>
      <c r="C472" s="55">
        <v>42689</v>
      </c>
      <c r="D472" s="56" t="s">
        <v>311</v>
      </c>
      <c r="E472" s="59" t="s">
        <v>128</v>
      </c>
      <c r="F472" s="56">
        <v>2</v>
      </c>
      <c r="G472" s="37">
        <f t="shared" si="90"/>
        <v>3</v>
      </c>
      <c r="H472" s="33">
        <f>MAX($G$10:G472)</f>
        <v>9</v>
      </c>
      <c r="I472" s="38">
        <f t="shared" si="91"/>
        <v>0.33333333333333331</v>
      </c>
      <c r="J472" s="34">
        <f t="shared" si="92"/>
        <v>6</v>
      </c>
      <c r="K472" s="31">
        <f t="shared" si="93"/>
        <v>6</v>
      </c>
      <c r="L472" s="32">
        <f t="shared" si="84"/>
        <v>12</v>
      </c>
      <c r="M472" s="57" t="s">
        <v>1194</v>
      </c>
      <c r="N472" s="58">
        <v>0</v>
      </c>
      <c r="O472" s="34">
        <f t="shared" si="85"/>
        <v>0</v>
      </c>
      <c r="P472" s="35">
        <f t="shared" si="86"/>
        <v>-12</v>
      </c>
      <c r="Q472" s="42">
        <f t="shared" si="94"/>
        <v>261.10000000000014</v>
      </c>
      <c r="R472" s="60"/>
      <c r="S472" s="41">
        <f t="shared" si="95"/>
        <v>411.0999999999998</v>
      </c>
      <c r="T472" s="30">
        <f t="shared" si="87"/>
        <v>-36</v>
      </c>
      <c r="U472" s="36">
        <f t="shared" si="88"/>
        <v>2.9806666666666652</v>
      </c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</row>
    <row r="473" spans="1:33" x14ac:dyDescent="0.25">
      <c r="A473" s="49"/>
      <c r="B473" s="27">
        <f t="shared" si="89"/>
        <v>464</v>
      </c>
      <c r="C473" s="55">
        <v>42692</v>
      </c>
      <c r="D473" s="56" t="s">
        <v>310</v>
      </c>
      <c r="E473" s="59" t="s">
        <v>455</v>
      </c>
      <c r="F473" s="56">
        <v>2</v>
      </c>
      <c r="G473" s="37">
        <f t="shared" si="90"/>
        <v>4</v>
      </c>
      <c r="H473" s="33">
        <f>MAX($G$10:G473)</f>
        <v>9</v>
      </c>
      <c r="I473" s="38">
        <f t="shared" si="91"/>
        <v>0.44444444444444442</v>
      </c>
      <c r="J473" s="34">
        <f t="shared" si="92"/>
        <v>7</v>
      </c>
      <c r="K473" s="31">
        <f t="shared" si="93"/>
        <v>0</v>
      </c>
      <c r="L473" s="32">
        <f t="shared" si="84"/>
        <v>0</v>
      </c>
      <c r="M473" s="57" t="s">
        <v>942</v>
      </c>
      <c r="N473" s="58">
        <v>6.4</v>
      </c>
      <c r="O473" s="34">
        <f t="shared" si="85"/>
        <v>0</v>
      </c>
      <c r="P473" s="35">
        <f t="shared" si="86"/>
        <v>0</v>
      </c>
      <c r="Q473" s="42">
        <f t="shared" si="94"/>
        <v>261.10000000000014</v>
      </c>
      <c r="R473" s="60"/>
      <c r="S473" s="41">
        <f t="shared" si="95"/>
        <v>411.0999999999998</v>
      </c>
      <c r="T473" s="30">
        <f t="shared" si="87"/>
        <v>-36</v>
      </c>
      <c r="U473" s="36">
        <f t="shared" si="88"/>
        <v>2.9806666666666652</v>
      </c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</row>
    <row r="474" spans="1:33" x14ac:dyDescent="0.25">
      <c r="A474" s="49"/>
      <c r="B474" s="27">
        <f t="shared" si="89"/>
        <v>465</v>
      </c>
      <c r="C474" s="55">
        <v>42709</v>
      </c>
      <c r="D474" s="56" t="s">
        <v>313</v>
      </c>
      <c r="E474" s="59" t="s">
        <v>19</v>
      </c>
      <c r="F474" s="56">
        <v>2</v>
      </c>
      <c r="G474" s="37">
        <f t="shared" si="90"/>
        <v>0</v>
      </c>
      <c r="H474" s="33">
        <f>MAX($G$10:G474)</f>
        <v>9</v>
      </c>
      <c r="I474" s="38">
        <f t="shared" si="91"/>
        <v>0</v>
      </c>
      <c r="J474" s="34">
        <f t="shared" si="92"/>
        <v>3</v>
      </c>
      <c r="K474" s="31">
        <f t="shared" si="93"/>
        <v>3</v>
      </c>
      <c r="L474" s="32">
        <f t="shared" si="84"/>
        <v>6</v>
      </c>
      <c r="M474" s="57" t="s">
        <v>1197</v>
      </c>
      <c r="N474" s="58">
        <v>0</v>
      </c>
      <c r="O474" s="34">
        <f t="shared" si="85"/>
        <v>0</v>
      </c>
      <c r="P474" s="35">
        <f t="shared" si="86"/>
        <v>-6</v>
      </c>
      <c r="Q474" s="42">
        <f t="shared" si="94"/>
        <v>255.10000000000014</v>
      </c>
      <c r="R474" s="60"/>
      <c r="S474" s="41">
        <f t="shared" si="95"/>
        <v>405.0999999999998</v>
      </c>
      <c r="T474" s="30">
        <f t="shared" si="87"/>
        <v>-42</v>
      </c>
      <c r="U474" s="36">
        <f t="shared" si="88"/>
        <v>2.9806666666666652</v>
      </c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</row>
    <row r="475" spans="1:33" x14ac:dyDescent="0.25">
      <c r="A475" s="49"/>
      <c r="B475" s="27">
        <f t="shared" si="89"/>
        <v>466</v>
      </c>
      <c r="C475" s="55">
        <v>42712</v>
      </c>
      <c r="D475" s="56" t="s">
        <v>313</v>
      </c>
      <c r="E475" s="59" t="s">
        <v>18</v>
      </c>
      <c r="F475" s="56">
        <v>2</v>
      </c>
      <c r="G475" s="37">
        <f t="shared" si="90"/>
        <v>1</v>
      </c>
      <c r="H475" s="33">
        <f>MAX($G$10:G475)</f>
        <v>9</v>
      </c>
      <c r="I475" s="38">
        <f t="shared" si="91"/>
        <v>0.1111111111111111</v>
      </c>
      <c r="J475" s="34">
        <f t="shared" si="92"/>
        <v>4</v>
      </c>
      <c r="K475" s="31">
        <f t="shared" si="93"/>
        <v>4</v>
      </c>
      <c r="L475" s="32">
        <f t="shared" si="84"/>
        <v>8</v>
      </c>
      <c r="M475" s="57" t="s">
        <v>940</v>
      </c>
      <c r="N475" s="58">
        <v>4.0999999999999996</v>
      </c>
      <c r="O475" s="34">
        <f t="shared" si="85"/>
        <v>16.399999999999999</v>
      </c>
      <c r="P475" s="35">
        <f t="shared" si="86"/>
        <v>8.3999999999999986</v>
      </c>
      <c r="Q475" s="42">
        <f t="shared" si="94"/>
        <v>263.50000000000011</v>
      </c>
      <c r="R475" s="60"/>
      <c r="S475" s="41">
        <f t="shared" si="95"/>
        <v>413.49999999999977</v>
      </c>
      <c r="T475" s="30">
        <f t="shared" si="87"/>
        <v>-33.6</v>
      </c>
      <c r="U475" s="36">
        <f t="shared" si="88"/>
        <v>2.9806666666666652</v>
      </c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</row>
    <row r="476" spans="1:33" x14ac:dyDescent="0.25">
      <c r="A476" s="49"/>
      <c r="B476" s="27">
        <f t="shared" si="89"/>
        <v>467</v>
      </c>
      <c r="C476" s="55">
        <v>42714</v>
      </c>
      <c r="D476" s="56" t="s">
        <v>311</v>
      </c>
      <c r="E476" s="59" t="s">
        <v>192</v>
      </c>
      <c r="F476" s="56">
        <v>2</v>
      </c>
      <c r="G476" s="37">
        <f t="shared" si="90"/>
        <v>0</v>
      </c>
      <c r="H476" s="33">
        <f>MAX($G$10:G476)</f>
        <v>9</v>
      </c>
      <c r="I476" s="38">
        <f t="shared" si="91"/>
        <v>0</v>
      </c>
      <c r="J476" s="34">
        <f t="shared" si="92"/>
        <v>3</v>
      </c>
      <c r="K476" s="31">
        <f t="shared" si="93"/>
        <v>3</v>
      </c>
      <c r="L476" s="32">
        <f t="shared" si="84"/>
        <v>6</v>
      </c>
      <c r="M476" s="57" t="s">
        <v>1200</v>
      </c>
      <c r="N476" s="58">
        <v>4.5999999999999996</v>
      </c>
      <c r="O476" s="34">
        <f t="shared" si="85"/>
        <v>13.799999999999999</v>
      </c>
      <c r="P476" s="35">
        <f t="shared" si="86"/>
        <v>7.7999999999999989</v>
      </c>
      <c r="Q476" s="42">
        <f t="shared" si="94"/>
        <v>271.30000000000013</v>
      </c>
      <c r="R476" s="60"/>
      <c r="S476" s="41">
        <f t="shared" si="95"/>
        <v>421.29999999999978</v>
      </c>
      <c r="T476" s="30">
        <f t="shared" si="87"/>
        <v>-25.800000000000004</v>
      </c>
      <c r="U476" s="36">
        <f t="shared" si="88"/>
        <v>2.9806666666666652</v>
      </c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</row>
    <row r="477" spans="1:33" x14ac:dyDescent="0.25">
      <c r="A477" s="49"/>
      <c r="B477" s="27">
        <f t="shared" si="89"/>
        <v>468</v>
      </c>
      <c r="C477" s="55">
        <v>42721</v>
      </c>
      <c r="D477" s="56" t="s">
        <v>311</v>
      </c>
      <c r="E477" s="59" t="s">
        <v>723</v>
      </c>
      <c r="F477" s="56">
        <v>2</v>
      </c>
      <c r="G477" s="37">
        <f t="shared" si="90"/>
        <v>0</v>
      </c>
      <c r="H477" s="33">
        <f>MAX($G$10:G477)</f>
        <v>9</v>
      </c>
      <c r="I477" s="38">
        <f t="shared" si="91"/>
        <v>0</v>
      </c>
      <c r="J477" s="34">
        <f t="shared" si="92"/>
        <v>3</v>
      </c>
      <c r="K477" s="31">
        <f t="shared" si="93"/>
        <v>3</v>
      </c>
      <c r="L477" s="32">
        <f t="shared" si="84"/>
        <v>6</v>
      </c>
      <c r="M477" s="57" t="s">
        <v>1202</v>
      </c>
      <c r="N477" s="58">
        <v>0</v>
      </c>
      <c r="O477" s="34">
        <f t="shared" si="85"/>
        <v>0</v>
      </c>
      <c r="P477" s="35">
        <f t="shared" si="86"/>
        <v>-6</v>
      </c>
      <c r="Q477" s="42">
        <f t="shared" si="94"/>
        <v>265.30000000000013</v>
      </c>
      <c r="R477" s="60"/>
      <c r="S477" s="41">
        <f t="shared" si="95"/>
        <v>415.29999999999978</v>
      </c>
      <c r="T477" s="30">
        <f t="shared" si="87"/>
        <v>-31.800000000000004</v>
      </c>
      <c r="U477" s="36">
        <f t="shared" si="88"/>
        <v>2.9806666666666652</v>
      </c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</row>
    <row r="478" spans="1:33" x14ac:dyDescent="0.25">
      <c r="A478" s="49"/>
      <c r="B478" s="27">
        <f t="shared" si="89"/>
        <v>469</v>
      </c>
      <c r="C478" s="55">
        <v>42729</v>
      </c>
      <c r="D478" s="56" t="s">
        <v>314</v>
      </c>
      <c r="E478" s="59" t="s">
        <v>34</v>
      </c>
      <c r="F478" s="56">
        <v>2</v>
      </c>
      <c r="G478" s="37">
        <f t="shared" si="90"/>
        <v>1</v>
      </c>
      <c r="H478" s="33">
        <f>MAX($G$10:G478)</f>
        <v>9</v>
      </c>
      <c r="I478" s="38">
        <f t="shared" si="91"/>
        <v>0.1111111111111111</v>
      </c>
      <c r="J478" s="34">
        <f t="shared" si="92"/>
        <v>4</v>
      </c>
      <c r="K478" s="31">
        <f t="shared" si="93"/>
        <v>4</v>
      </c>
      <c r="L478" s="32">
        <f t="shared" si="84"/>
        <v>8</v>
      </c>
      <c r="M478" s="57" t="s">
        <v>1204</v>
      </c>
      <c r="N478" s="58">
        <v>0</v>
      </c>
      <c r="O478" s="34">
        <f t="shared" si="85"/>
        <v>0</v>
      </c>
      <c r="P478" s="35">
        <f t="shared" si="86"/>
        <v>-8</v>
      </c>
      <c r="Q478" s="42">
        <f t="shared" si="94"/>
        <v>257.30000000000013</v>
      </c>
      <c r="R478" s="60"/>
      <c r="S478" s="41">
        <f t="shared" si="95"/>
        <v>407.29999999999978</v>
      </c>
      <c r="T478" s="30">
        <f t="shared" si="87"/>
        <v>-39.800000000000004</v>
      </c>
      <c r="U478" s="36">
        <f t="shared" si="88"/>
        <v>2.9806666666666652</v>
      </c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</row>
    <row r="479" spans="1:33" x14ac:dyDescent="0.25">
      <c r="A479" s="49"/>
      <c r="B479" s="27">
        <f t="shared" si="89"/>
        <v>470</v>
      </c>
      <c r="C479" s="55">
        <v>42734</v>
      </c>
      <c r="D479" s="56" t="s">
        <v>310</v>
      </c>
      <c r="E479" s="59" t="s">
        <v>1206</v>
      </c>
      <c r="F479" s="56">
        <v>2</v>
      </c>
      <c r="G479" s="37">
        <f t="shared" si="90"/>
        <v>2</v>
      </c>
      <c r="H479" s="33">
        <f>MAX($G$10:G479)</f>
        <v>9</v>
      </c>
      <c r="I479" s="38">
        <f t="shared" si="91"/>
        <v>0.22222222222222221</v>
      </c>
      <c r="J479" s="34">
        <f t="shared" si="92"/>
        <v>5</v>
      </c>
      <c r="K479" s="31">
        <f t="shared" si="93"/>
        <v>5</v>
      </c>
      <c r="L479" s="32">
        <f t="shared" si="84"/>
        <v>10</v>
      </c>
      <c r="M479" s="57" t="s">
        <v>1207</v>
      </c>
      <c r="N479" s="58">
        <v>9.6</v>
      </c>
      <c r="O479" s="34">
        <f t="shared" si="85"/>
        <v>48</v>
      </c>
      <c r="P479" s="35">
        <f t="shared" si="86"/>
        <v>38</v>
      </c>
      <c r="Q479" s="42">
        <f t="shared" si="94"/>
        <v>295.30000000000013</v>
      </c>
      <c r="R479" s="60"/>
      <c r="S479" s="41">
        <f t="shared" si="95"/>
        <v>445.29999999999978</v>
      </c>
      <c r="T479" s="30">
        <f t="shared" si="87"/>
        <v>-1.8000000000000043</v>
      </c>
      <c r="U479" s="36">
        <f t="shared" si="88"/>
        <v>2.9806666666666652</v>
      </c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</row>
    <row r="480" spans="1:33" x14ac:dyDescent="0.25">
      <c r="A480" s="49"/>
      <c r="B480" s="27">
        <f t="shared" si="89"/>
        <v>471</v>
      </c>
      <c r="C480" s="55">
        <v>42736</v>
      </c>
      <c r="D480" s="56" t="s">
        <v>314</v>
      </c>
      <c r="E480" s="59" t="s">
        <v>51</v>
      </c>
      <c r="F480" s="56">
        <v>2</v>
      </c>
      <c r="G480" s="37">
        <f t="shared" si="90"/>
        <v>0</v>
      </c>
      <c r="H480" s="33">
        <f>MAX($G$10:G480)</f>
        <v>9</v>
      </c>
      <c r="I480" s="38">
        <f t="shared" si="91"/>
        <v>0</v>
      </c>
      <c r="J480" s="34">
        <f t="shared" si="92"/>
        <v>3</v>
      </c>
      <c r="K480" s="31">
        <f t="shared" si="93"/>
        <v>3</v>
      </c>
      <c r="L480" s="32">
        <f t="shared" si="84"/>
        <v>6</v>
      </c>
      <c r="M480" s="57" t="s">
        <v>524</v>
      </c>
      <c r="N480" s="58">
        <v>1.3</v>
      </c>
      <c r="O480" s="34">
        <f t="shared" si="85"/>
        <v>3.9000000000000004</v>
      </c>
      <c r="P480" s="35">
        <f t="shared" si="86"/>
        <v>-2.0999999999999996</v>
      </c>
      <c r="Q480" s="42">
        <f t="shared" si="94"/>
        <v>293.2000000000001</v>
      </c>
      <c r="R480" s="60"/>
      <c r="S480" s="41">
        <f t="shared" si="95"/>
        <v>443.19999999999976</v>
      </c>
      <c r="T480" s="30">
        <f t="shared" si="87"/>
        <v>-3.9000000000000039</v>
      </c>
      <c r="U480" s="36">
        <f t="shared" si="88"/>
        <v>2.9806666666666652</v>
      </c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</row>
    <row r="481" spans="1:33" x14ac:dyDescent="0.25">
      <c r="A481" s="49"/>
      <c r="B481" s="27">
        <f t="shared" si="89"/>
        <v>472</v>
      </c>
      <c r="C481" s="55">
        <v>42737</v>
      </c>
      <c r="D481" s="56" t="s">
        <v>310</v>
      </c>
      <c r="E481" s="59" t="s">
        <v>1210</v>
      </c>
      <c r="F481" s="56">
        <v>2</v>
      </c>
      <c r="G481" s="37">
        <f t="shared" si="90"/>
        <v>0</v>
      </c>
      <c r="H481" s="33">
        <f>MAX($G$10:G481)</f>
        <v>9</v>
      </c>
      <c r="I481" s="38">
        <f t="shared" si="91"/>
        <v>0</v>
      </c>
      <c r="J481" s="34">
        <f t="shared" si="92"/>
        <v>3</v>
      </c>
      <c r="K481" s="31">
        <f t="shared" si="93"/>
        <v>3</v>
      </c>
      <c r="L481" s="32">
        <f t="shared" si="84"/>
        <v>6</v>
      </c>
      <c r="M481" s="57" t="s">
        <v>1211</v>
      </c>
      <c r="N481" s="58">
        <v>5.3</v>
      </c>
      <c r="O481" s="34">
        <f t="shared" si="85"/>
        <v>15.899999999999999</v>
      </c>
      <c r="P481" s="35">
        <f t="shared" si="86"/>
        <v>9.8999999999999986</v>
      </c>
      <c r="Q481" s="42">
        <f t="shared" si="94"/>
        <v>303.10000000000008</v>
      </c>
      <c r="R481" s="60"/>
      <c r="S481" s="41">
        <f t="shared" si="95"/>
        <v>453.09999999999974</v>
      </c>
      <c r="T481" s="30">
        <f t="shared" si="87"/>
        <v>0</v>
      </c>
      <c r="U481" s="36">
        <f t="shared" si="88"/>
        <v>3.0206666666666648</v>
      </c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</row>
    <row r="482" spans="1:33" x14ac:dyDescent="0.25">
      <c r="A482" s="49"/>
      <c r="B482" s="27">
        <f t="shared" si="89"/>
        <v>473</v>
      </c>
      <c r="C482" s="55">
        <v>42742</v>
      </c>
      <c r="D482" s="56" t="s">
        <v>311</v>
      </c>
      <c r="E482" s="59" t="s">
        <v>208</v>
      </c>
      <c r="F482" s="56">
        <v>2</v>
      </c>
      <c r="G482" s="37">
        <f t="shared" si="90"/>
        <v>0</v>
      </c>
      <c r="H482" s="33">
        <f>MAX($G$10:G482)</f>
        <v>9</v>
      </c>
      <c r="I482" s="38">
        <f t="shared" si="91"/>
        <v>0</v>
      </c>
      <c r="J482" s="34">
        <f t="shared" si="92"/>
        <v>3</v>
      </c>
      <c r="K482" s="31">
        <f t="shared" si="93"/>
        <v>3</v>
      </c>
      <c r="L482" s="32">
        <f t="shared" si="84"/>
        <v>6</v>
      </c>
      <c r="M482" s="57" t="s">
        <v>1213</v>
      </c>
      <c r="N482" s="58">
        <v>0</v>
      </c>
      <c r="O482" s="34">
        <f t="shared" si="85"/>
        <v>0</v>
      </c>
      <c r="P482" s="35">
        <f t="shared" si="86"/>
        <v>-6</v>
      </c>
      <c r="Q482" s="42">
        <f t="shared" si="94"/>
        <v>297.10000000000008</v>
      </c>
      <c r="R482" s="60"/>
      <c r="S482" s="41">
        <f t="shared" si="95"/>
        <v>447.09999999999974</v>
      </c>
      <c r="T482" s="30">
        <f t="shared" si="87"/>
        <v>-6</v>
      </c>
      <c r="U482" s="36">
        <f t="shared" si="88"/>
        <v>3.0206666666666648</v>
      </c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</row>
    <row r="483" spans="1:33" x14ac:dyDescent="0.25">
      <c r="A483" s="49"/>
      <c r="B483" s="27">
        <f t="shared" si="89"/>
        <v>474</v>
      </c>
      <c r="C483" s="55">
        <v>42743</v>
      </c>
      <c r="D483" s="56" t="s">
        <v>311</v>
      </c>
      <c r="E483" s="59" t="s">
        <v>160</v>
      </c>
      <c r="F483" s="56">
        <v>2</v>
      </c>
      <c r="G483" s="37">
        <f t="shared" si="90"/>
        <v>1</v>
      </c>
      <c r="H483" s="33">
        <f>MAX($G$10:G483)</f>
        <v>9</v>
      </c>
      <c r="I483" s="38">
        <f t="shared" si="91"/>
        <v>0.1111111111111111</v>
      </c>
      <c r="J483" s="34">
        <f t="shared" si="92"/>
        <v>4</v>
      </c>
      <c r="K483" s="31">
        <f t="shared" si="93"/>
        <v>4</v>
      </c>
      <c r="L483" s="32">
        <f t="shared" si="84"/>
        <v>8</v>
      </c>
      <c r="M483" s="57" t="s">
        <v>1215</v>
      </c>
      <c r="N483" s="58">
        <v>2.2000000000000002</v>
      </c>
      <c r="O483" s="34">
        <f t="shared" si="85"/>
        <v>8.8000000000000007</v>
      </c>
      <c r="P483" s="35">
        <f t="shared" si="86"/>
        <v>0.80000000000000071</v>
      </c>
      <c r="Q483" s="42">
        <f t="shared" si="94"/>
        <v>297.90000000000009</v>
      </c>
      <c r="R483" s="60"/>
      <c r="S483" s="41">
        <f t="shared" si="95"/>
        <v>447.89999999999975</v>
      </c>
      <c r="T483" s="30">
        <f t="shared" si="87"/>
        <v>-5.1999999999999993</v>
      </c>
      <c r="U483" s="36">
        <f t="shared" si="88"/>
        <v>3.0206666666666648</v>
      </c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</row>
    <row r="484" spans="1:33" x14ac:dyDescent="0.25">
      <c r="A484" s="49"/>
      <c r="B484" s="27">
        <f t="shared" si="89"/>
        <v>475</v>
      </c>
      <c r="C484" s="55">
        <v>42763</v>
      </c>
      <c r="D484" s="56" t="s">
        <v>311</v>
      </c>
      <c r="E484" s="59" t="s">
        <v>104</v>
      </c>
      <c r="F484" s="56">
        <v>2</v>
      </c>
      <c r="G484" s="37">
        <f t="shared" si="90"/>
        <v>0</v>
      </c>
      <c r="H484" s="33">
        <f>MAX($G$10:G484)</f>
        <v>9</v>
      </c>
      <c r="I484" s="38">
        <f t="shared" si="91"/>
        <v>0</v>
      </c>
      <c r="J484" s="34">
        <f t="shared" si="92"/>
        <v>3</v>
      </c>
      <c r="K484" s="31">
        <f t="shared" si="93"/>
        <v>3</v>
      </c>
      <c r="L484" s="32">
        <f t="shared" si="84"/>
        <v>6</v>
      </c>
      <c r="M484" s="57" t="s">
        <v>1217</v>
      </c>
      <c r="N484" s="58">
        <v>2.8</v>
      </c>
      <c r="O484" s="34">
        <f t="shared" si="85"/>
        <v>8.3999999999999986</v>
      </c>
      <c r="P484" s="35">
        <f t="shared" si="86"/>
        <v>2.3999999999999986</v>
      </c>
      <c r="Q484" s="42">
        <f t="shared" si="94"/>
        <v>300.30000000000007</v>
      </c>
      <c r="R484" s="60"/>
      <c r="S484" s="41">
        <f t="shared" si="95"/>
        <v>450.29999999999973</v>
      </c>
      <c r="T484" s="30">
        <f t="shared" si="87"/>
        <v>-2.8000000000000007</v>
      </c>
      <c r="U484" s="36">
        <f t="shared" si="88"/>
        <v>3.0206666666666648</v>
      </c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</row>
    <row r="485" spans="1:33" x14ac:dyDescent="0.25">
      <c r="A485" s="49"/>
      <c r="B485" s="27">
        <f t="shared" si="89"/>
        <v>476</v>
      </c>
      <c r="C485" s="55">
        <v>42766</v>
      </c>
      <c r="D485" s="56" t="s">
        <v>312</v>
      </c>
      <c r="E485" s="59" t="s">
        <v>179</v>
      </c>
      <c r="F485" s="56">
        <v>2</v>
      </c>
      <c r="G485" s="37">
        <f t="shared" si="90"/>
        <v>0</v>
      </c>
      <c r="H485" s="33">
        <f>MAX($G$10:G485)</f>
        <v>9</v>
      </c>
      <c r="I485" s="38">
        <f t="shared" si="91"/>
        <v>0</v>
      </c>
      <c r="J485" s="34">
        <f t="shared" si="92"/>
        <v>3</v>
      </c>
      <c r="K485" s="31">
        <f t="shared" si="93"/>
        <v>3</v>
      </c>
      <c r="L485" s="32">
        <f t="shared" si="84"/>
        <v>6</v>
      </c>
      <c r="M485" s="57" t="s">
        <v>1219</v>
      </c>
      <c r="N485" s="58">
        <v>1.9</v>
      </c>
      <c r="O485" s="34">
        <f t="shared" si="85"/>
        <v>5.6999999999999993</v>
      </c>
      <c r="P485" s="35">
        <f t="shared" si="86"/>
        <v>-0.30000000000000071</v>
      </c>
      <c r="Q485" s="42">
        <f t="shared" si="94"/>
        <v>300.00000000000006</v>
      </c>
      <c r="R485" s="60"/>
      <c r="S485" s="41">
        <f t="shared" si="95"/>
        <v>449.99999999999972</v>
      </c>
      <c r="T485" s="30">
        <f t="shared" si="87"/>
        <v>-3.1000000000000014</v>
      </c>
      <c r="U485" s="36">
        <f t="shared" si="88"/>
        <v>3.0206666666666648</v>
      </c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</row>
    <row r="486" spans="1:33" x14ac:dyDescent="0.25">
      <c r="A486" s="49"/>
      <c r="B486" s="27">
        <f t="shared" si="89"/>
        <v>477</v>
      </c>
      <c r="C486" s="55">
        <v>42774</v>
      </c>
      <c r="D486" s="56" t="s">
        <v>310</v>
      </c>
      <c r="E486" s="59" t="s">
        <v>138</v>
      </c>
      <c r="F486" s="56">
        <v>2</v>
      </c>
      <c r="G486" s="37">
        <f t="shared" si="90"/>
        <v>0</v>
      </c>
      <c r="H486" s="33">
        <f>MAX($G$10:G486)</f>
        <v>9</v>
      </c>
      <c r="I486" s="38">
        <f t="shared" si="91"/>
        <v>0</v>
      </c>
      <c r="J486" s="34">
        <f t="shared" si="92"/>
        <v>3</v>
      </c>
      <c r="K486" s="31">
        <f t="shared" si="93"/>
        <v>3</v>
      </c>
      <c r="L486" s="32">
        <f t="shared" si="84"/>
        <v>6</v>
      </c>
      <c r="M486" s="57" t="s">
        <v>1221</v>
      </c>
      <c r="N486" s="58">
        <v>1.6</v>
      </c>
      <c r="O486" s="34">
        <f t="shared" si="85"/>
        <v>4.8000000000000007</v>
      </c>
      <c r="P486" s="35">
        <f t="shared" si="86"/>
        <v>-1.1999999999999993</v>
      </c>
      <c r="Q486" s="42">
        <f t="shared" si="94"/>
        <v>298.80000000000007</v>
      </c>
      <c r="R486" s="60"/>
      <c r="S486" s="41">
        <f t="shared" si="95"/>
        <v>448.79999999999973</v>
      </c>
      <c r="T486" s="30">
        <f t="shared" si="87"/>
        <v>-4.3000000000000007</v>
      </c>
      <c r="U486" s="36">
        <f t="shared" si="88"/>
        <v>3.0206666666666648</v>
      </c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</row>
    <row r="487" spans="1:33" x14ac:dyDescent="0.25">
      <c r="A487" s="49"/>
      <c r="B487" s="27">
        <f t="shared" si="89"/>
        <v>478</v>
      </c>
      <c r="C487" s="55">
        <v>42777</v>
      </c>
      <c r="D487" s="56" t="s">
        <v>311</v>
      </c>
      <c r="E487" s="59" t="s">
        <v>9</v>
      </c>
      <c r="F487" s="56">
        <v>2</v>
      </c>
      <c r="G487" s="37">
        <f t="shared" si="90"/>
        <v>0</v>
      </c>
      <c r="H487" s="33">
        <f>MAX($G$10:G487)</f>
        <v>9</v>
      </c>
      <c r="I487" s="38">
        <f t="shared" si="91"/>
        <v>0</v>
      </c>
      <c r="J487" s="34">
        <f t="shared" si="92"/>
        <v>3</v>
      </c>
      <c r="K487" s="31">
        <f t="shared" si="93"/>
        <v>3</v>
      </c>
      <c r="L487" s="32">
        <f t="shared" si="84"/>
        <v>6</v>
      </c>
      <c r="M487" s="57" t="s">
        <v>1223</v>
      </c>
      <c r="N487" s="58">
        <v>0</v>
      </c>
      <c r="O487" s="34">
        <f t="shared" si="85"/>
        <v>0</v>
      </c>
      <c r="P487" s="35">
        <f t="shared" si="86"/>
        <v>-6</v>
      </c>
      <c r="Q487" s="42">
        <f t="shared" si="94"/>
        <v>292.80000000000007</v>
      </c>
      <c r="R487" s="60"/>
      <c r="S487" s="41">
        <f t="shared" si="95"/>
        <v>442.79999999999973</v>
      </c>
      <c r="T487" s="30">
        <f t="shared" si="87"/>
        <v>-10.3</v>
      </c>
      <c r="U487" s="36">
        <f t="shared" si="88"/>
        <v>3.0206666666666648</v>
      </c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</row>
    <row r="488" spans="1:33" x14ac:dyDescent="0.25">
      <c r="A488" s="49"/>
      <c r="B488" s="27">
        <f t="shared" si="89"/>
        <v>479</v>
      </c>
      <c r="C488" s="55">
        <v>42778</v>
      </c>
      <c r="D488" s="56" t="s">
        <v>314</v>
      </c>
      <c r="E488" s="59" t="s">
        <v>140</v>
      </c>
      <c r="F488" s="56">
        <v>2</v>
      </c>
      <c r="G488" s="37">
        <f t="shared" si="90"/>
        <v>1</v>
      </c>
      <c r="H488" s="33">
        <f>MAX($G$10:G488)</f>
        <v>9</v>
      </c>
      <c r="I488" s="38">
        <f t="shared" si="91"/>
        <v>0.1111111111111111</v>
      </c>
      <c r="J488" s="34">
        <f t="shared" si="92"/>
        <v>4</v>
      </c>
      <c r="K488" s="31">
        <f t="shared" si="93"/>
        <v>4</v>
      </c>
      <c r="L488" s="32">
        <f t="shared" si="84"/>
        <v>8</v>
      </c>
      <c r="M488" s="57" t="s">
        <v>193</v>
      </c>
      <c r="N488" s="58">
        <v>1.3</v>
      </c>
      <c r="O488" s="34">
        <f t="shared" si="85"/>
        <v>5.2</v>
      </c>
      <c r="P488" s="35">
        <f t="shared" si="86"/>
        <v>-2.8</v>
      </c>
      <c r="Q488" s="42">
        <f t="shared" si="94"/>
        <v>290.00000000000006</v>
      </c>
      <c r="R488" s="60"/>
      <c r="S488" s="41">
        <f t="shared" si="95"/>
        <v>439.99999999999972</v>
      </c>
      <c r="T488" s="30">
        <f t="shared" si="87"/>
        <v>-13.100000000000001</v>
      </c>
      <c r="U488" s="36">
        <f t="shared" si="88"/>
        <v>3.0206666666666648</v>
      </c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</row>
    <row r="489" spans="1:33" x14ac:dyDescent="0.25">
      <c r="A489" s="49"/>
      <c r="B489" s="27">
        <f t="shared" si="89"/>
        <v>480</v>
      </c>
      <c r="C489" s="55">
        <v>42779</v>
      </c>
      <c r="D489" s="56" t="s">
        <v>313</v>
      </c>
      <c r="E489" s="59" t="s">
        <v>72</v>
      </c>
      <c r="F489" s="56">
        <v>2</v>
      </c>
      <c r="G489" s="37">
        <f t="shared" si="90"/>
        <v>0</v>
      </c>
      <c r="H489" s="33">
        <f>MAX($G$10:G489)</f>
        <v>9</v>
      </c>
      <c r="I489" s="38">
        <f t="shared" si="91"/>
        <v>0</v>
      </c>
      <c r="J489" s="34">
        <f t="shared" si="92"/>
        <v>3</v>
      </c>
      <c r="K489" s="31">
        <f t="shared" si="93"/>
        <v>3</v>
      </c>
      <c r="L489" s="32">
        <f t="shared" si="84"/>
        <v>6</v>
      </c>
      <c r="M489" s="57" t="s">
        <v>1226</v>
      </c>
      <c r="N489" s="58">
        <v>1.5</v>
      </c>
      <c r="O489" s="34">
        <f t="shared" si="85"/>
        <v>4.5</v>
      </c>
      <c r="P489" s="35">
        <f t="shared" si="86"/>
        <v>-1.5</v>
      </c>
      <c r="Q489" s="42">
        <f t="shared" si="94"/>
        <v>288.50000000000006</v>
      </c>
      <c r="R489" s="60"/>
      <c r="S489" s="41">
        <f t="shared" si="95"/>
        <v>438.49999999999972</v>
      </c>
      <c r="T489" s="30">
        <f t="shared" si="87"/>
        <v>-14.600000000000001</v>
      </c>
      <c r="U489" s="36">
        <f t="shared" si="88"/>
        <v>3.0206666666666648</v>
      </c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</row>
    <row r="490" spans="1:33" x14ac:dyDescent="0.25">
      <c r="A490" s="49"/>
      <c r="B490" s="27">
        <f t="shared" si="89"/>
        <v>481</v>
      </c>
      <c r="C490" s="55">
        <v>42789</v>
      </c>
      <c r="D490" s="56" t="s">
        <v>310</v>
      </c>
      <c r="E490" s="59" t="s">
        <v>142</v>
      </c>
      <c r="F490" s="56">
        <v>2</v>
      </c>
      <c r="G490" s="37">
        <f t="shared" si="90"/>
        <v>0</v>
      </c>
      <c r="H490" s="33">
        <f>MAX($G$10:G490)</f>
        <v>9</v>
      </c>
      <c r="I490" s="38">
        <f t="shared" si="91"/>
        <v>0</v>
      </c>
      <c r="J490" s="34">
        <f t="shared" si="92"/>
        <v>3</v>
      </c>
      <c r="K490" s="31">
        <f t="shared" si="93"/>
        <v>3</v>
      </c>
      <c r="L490" s="32">
        <f t="shared" si="84"/>
        <v>6</v>
      </c>
      <c r="M490" s="57" t="s">
        <v>1228</v>
      </c>
      <c r="N490" s="58">
        <v>0</v>
      </c>
      <c r="O490" s="34">
        <f t="shared" si="85"/>
        <v>0</v>
      </c>
      <c r="P490" s="35">
        <f t="shared" si="86"/>
        <v>-6</v>
      </c>
      <c r="Q490" s="42">
        <f t="shared" si="94"/>
        <v>282.50000000000006</v>
      </c>
      <c r="R490" s="60"/>
      <c r="S490" s="41">
        <f t="shared" si="95"/>
        <v>432.49999999999972</v>
      </c>
      <c r="T490" s="30">
        <f t="shared" si="87"/>
        <v>-20.6</v>
      </c>
      <c r="U490" s="36">
        <f t="shared" si="88"/>
        <v>3.0206666666666648</v>
      </c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</row>
    <row r="491" spans="1:33" x14ac:dyDescent="0.25">
      <c r="A491" s="49"/>
      <c r="B491" s="27">
        <f t="shared" si="89"/>
        <v>482</v>
      </c>
      <c r="C491" s="55">
        <v>42790</v>
      </c>
      <c r="D491" s="56" t="s">
        <v>313</v>
      </c>
      <c r="E491" s="59" t="s">
        <v>145</v>
      </c>
      <c r="F491" s="56">
        <v>2</v>
      </c>
      <c r="G491" s="37">
        <f t="shared" si="90"/>
        <v>1</v>
      </c>
      <c r="H491" s="33">
        <f>MAX($G$10:G491)</f>
        <v>9</v>
      </c>
      <c r="I491" s="38">
        <f t="shared" si="91"/>
        <v>0.1111111111111111</v>
      </c>
      <c r="J491" s="34">
        <f t="shared" si="92"/>
        <v>4</v>
      </c>
      <c r="K491" s="31">
        <f t="shared" si="93"/>
        <v>4</v>
      </c>
      <c r="L491" s="32">
        <f t="shared" si="84"/>
        <v>8</v>
      </c>
      <c r="M491" s="57" t="s">
        <v>960</v>
      </c>
      <c r="N491" s="58">
        <v>3.7</v>
      </c>
      <c r="O491" s="34">
        <f t="shared" si="85"/>
        <v>14.8</v>
      </c>
      <c r="P491" s="35">
        <f t="shared" si="86"/>
        <v>6.8000000000000007</v>
      </c>
      <c r="Q491" s="42">
        <f t="shared" si="94"/>
        <v>289.30000000000007</v>
      </c>
      <c r="R491" s="60"/>
      <c r="S491" s="41">
        <f t="shared" si="95"/>
        <v>439.29999999999973</v>
      </c>
      <c r="T491" s="30">
        <f t="shared" si="87"/>
        <v>-13.8</v>
      </c>
      <c r="U491" s="36">
        <f t="shared" si="88"/>
        <v>3.0206666666666648</v>
      </c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</row>
    <row r="492" spans="1:33" x14ac:dyDescent="0.25">
      <c r="A492" s="49"/>
      <c r="B492" s="27">
        <f t="shared" si="89"/>
        <v>483</v>
      </c>
      <c r="C492" s="55">
        <v>42811</v>
      </c>
      <c r="D492" s="56" t="s">
        <v>310</v>
      </c>
      <c r="E492" s="59" t="s">
        <v>104</v>
      </c>
      <c r="F492" s="56">
        <v>2</v>
      </c>
      <c r="G492" s="37">
        <f t="shared" si="90"/>
        <v>0</v>
      </c>
      <c r="H492" s="33">
        <f>MAX($G$10:G492)</f>
        <v>9</v>
      </c>
      <c r="I492" s="38">
        <f t="shared" si="91"/>
        <v>0</v>
      </c>
      <c r="J492" s="34">
        <f t="shared" si="92"/>
        <v>3</v>
      </c>
      <c r="K492" s="31">
        <f t="shared" si="93"/>
        <v>3</v>
      </c>
      <c r="L492" s="32">
        <f t="shared" si="84"/>
        <v>6</v>
      </c>
      <c r="M492" s="57" t="s">
        <v>1231</v>
      </c>
      <c r="N492" s="58">
        <v>0</v>
      </c>
      <c r="O492" s="34">
        <f t="shared" si="85"/>
        <v>0</v>
      </c>
      <c r="P492" s="35">
        <f t="shared" si="86"/>
        <v>-6</v>
      </c>
      <c r="Q492" s="42">
        <f t="shared" si="94"/>
        <v>283.30000000000007</v>
      </c>
      <c r="R492" s="60"/>
      <c r="S492" s="41">
        <f t="shared" si="95"/>
        <v>433.29999999999973</v>
      </c>
      <c r="T492" s="30">
        <f t="shared" si="87"/>
        <v>-19.8</v>
      </c>
      <c r="U492" s="36">
        <f t="shared" si="88"/>
        <v>3.0206666666666648</v>
      </c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</row>
    <row r="493" spans="1:33" x14ac:dyDescent="0.25">
      <c r="A493" s="49"/>
      <c r="B493" s="27">
        <f t="shared" si="89"/>
        <v>484</v>
      </c>
      <c r="C493" s="55">
        <v>42825</v>
      </c>
      <c r="D493" s="56" t="s">
        <v>310</v>
      </c>
      <c r="E493" s="59" t="s">
        <v>16</v>
      </c>
      <c r="F493" s="56">
        <v>2</v>
      </c>
      <c r="G493" s="37">
        <f t="shared" si="90"/>
        <v>1</v>
      </c>
      <c r="H493" s="33">
        <f>MAX($G$10:G493)</f>
        <v>9</v>
      </c>
      <c r="I493" s="38">
        <f t="shared" si="91"/>
        <v>0.1111111111111111</v>
      </c>
      <c r="J493" s="34">
        <f t="shared" si="92"/>
        <v>4</v>
      </c>
      <c r="K493" s="31">
        <f t="shared" si="93"/>
        <v>4</v>
      </c>
      <c r="L493" s="32">
        <f t="shared" si="84"/>
        <v>8</v>
      </c>
      <c r="M493" s="57" t="s">
        <v>1233</v>
      </c>
      <c r="N493" s="58">
        <v>0</v>
      </c>
      <c r="O493" s="34">
        <f t="shared" si="85"/>
        <v>0</v>
      </c>
      <c r="P493" s="35">
        <f t="shared" si="86"/>
        <v>-8</v>
      </c>
      <c r="Q493" s="42">
        <f t="shared" si="94"/>
        <v>275.30000000000007</v>
      </c>
      <c r="R493" s="60"/>
      <c r="S493" s="41">
        <f t="shared" si="95"/>
        <v>425.29999999999973</v>
      </c>
      <c r="T493" s="30">
        <f t="shared" si="87"/>
        <v>-27.8</v>
      </c>
      <c r="U493" s="36">
        <f t="shared" si="88"/>
        <v>3.0206666666666648</v>
      </c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</row>
    <row r="494" spans="1:33" x14ac:dyDescent="0.25">
      <c r="A494" s="49"/>
      <c r="B494" s="27">
        <f t="shared" si="89"/>
        <v>485</v>
      </c>
      <c r="C494" s="55">
        <v>42840</v>
      </c>
      <c r="D494" s="56" t="s">
        <v>312</v>
      </c>
      <c r="E494" s="59" t="s">
        <v>148</v>
      </c>
      <c r="F494" s="56">
        <v>2</v>
      </c>
      <c r="G494" s="37">
        <f t="shared" si="90"/>
        <v>2</v>
      </c>
      <c r="H494" s="33">
        <f>MAX($G$10:G494)</f>
        <v>9</v>
      </c>
      <c r="I494" s="38">
        <f t="shared" si="91"/>
        <v>0.22222222222222221</v>
      </c>
      <c r="J494" s="34">
        <f t="shared" si="92"/>
        <v>5</v>
      </c>
      <c r="K494" s="31">
        <f t="shared" si="93"/>
        <v>5</v>
      </c>
      <c r="L494" s="32">
        <f t="shared" si="84"/>
        <v>10</v>
      </c>
      <c r="M494" s="57" t="s">
        <v>1235</v>
      </c>
      <c r="N494" s="58">
        <v>5.2</v>
      </c>
      <c r="O494" s="34">
        <f t="shared" si="85"/>
        <v>26</v>
      </c>
      <c r="P494" s="35">
        <f t="shared" si="86"/>
        <v>16</v>
      </c>
      <c r="Q494" s="42">
        <f t="shared" si="94"/>
        <v>291.30000000000007</v>
      </c>
      <c r="R494" s="60"/>
      <c r="S494" s="41">
        <f t="shared" si="95"/>
        <v>441.29999999999973</v>
      </c>
      <c r="T494" s="30">
        <f t="shared" si="87"/>
        <v>-11.8</v>
      </c>
      <c r="U494" s="36">
        <f t="shared" si="88"/>
        <v>3.0206666666666648</v>
      </c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</row>
    <row r="495" spans="1:33" x14ac:dyDescent="0.25">
      <c r="A495" s="49"/>
      <c r="B495" s="27">
        <f t="shared" si="89"/>
        <v>486</v>
      </c>
      <c r="C495" s="55">
        <v>42847</v>
      </c>
      <c r="D495" s="56" t="s">
        <v>310</v>
      </c>
      <c r="E495" s="59" t="s">
        <v>180</v>
      </c>
      <c r="F495" s="56">
        <v>2</v>
      </c>
      <c r="G495" s="37">
        <f t="shared" si="90"/>
        <v>0</v>
      </c>
      <c r="H495" s="33">
        <f>MAX($G$10:G495)</f>
        <v>9</v>
      </c>
      <c r="I495" s="38">
        <f t="shared" si="91"/>
        <v>0</v>
      </c>
      <c r="J495" s="34">
        <f t="shared" si="92"/>
        <v>3</v>
      </c>
      <c r="K495" s="31">
        <f t="shared" si="93"/>
        <v>3</v>
      </c>
      <c r="L495" s="32">
        <f t="shared" si="84"/>
        <v>6</v>
      </c>
      <c r="M495" s="57" t="s">
        <v>289</v>
      </c>
      <c r="N495" s="58">
        <v>1.9</v>
      </c>
      <c r="O495" s="34">
        <f t="shared" si="85"/>
        <v>5.6999999999999993</v>
      </c>
      <c r="P495" s="35">
        <f t="shared" si="86"/>
        <v>-0.30000000000000071</v>
      </c>
      <c r="Q495" s="42">
        <f t="shared" si="94"/>
        <v>291.00000000000006</v>
      </c>
      <c r="R495" s="60"/>
      <c r="S495" s="41">
        <f t="shared" si="95"/>
        <v>440.99999999999972</v>
      </c>
      <c r="T495" s="30">
        <f t="shared" si="87"/>
        <v>-12.100000000000001</v>
      </c>
      <c r="U495" s="36">
        <f t="shared" si="88"/>
        <v>3.0206666666666648</v>
      </c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</row>
    <row r="496" spans="1:33" x14ac:dyDescent="0.25">
      <c r="A496" s="49"/>
      <c r="B496" s="27">
        <f t="shared" si="89"/>
        <v>487</v>
      </c>
      <c r="C496" s="55">
        <v>42860</v>
      </c>
      <c r="D496" s="56" t="s">
        <v>310</v>
      </c>
      <c r="E496" s="59" t="s">
        <v>128</v>
      </c>
      <c r="F496" s="56">
        <v>2</v>
      </c>
      <c r="G496" s="37">
        <f t="shared" si="90"/>
        <v>0</v>
      </c>
      <c r="H496" s="33">
        <f>MAX($G$10:G496)</f>
        <v>9</v>
      </c>
      <c r="I496" s="38">
        <f t="shared" si="91"/>
        <v>0</v>
      </c>
      <c r="J496" s="34">
        <f t="shared" si="92"/>
        <v>3</v>
      </c>
      <c r="K496" s="31">
        <f t="shared" si="93"/>
        <v>3</v>
      </c>
      <c r="L496" s="32">
        <f t="shared" si="84"/>
        <v>6</v>
      </c>
      <c r="M496" s="57" t="s">
        <v>1238</v>
      </c>
      <c r="N496" s="58">
        <v>0</v>
      </c>
      <c r="O496" s="34">
        <f t="shared" si="85"/>
        <v>0</v>
      </c>
      <c r="P496" s="35">
        <f t="shared" si="86"/>
        <v>-6</v>
      </c>
      <c r="Q496" s="42">
        <f t="shared" si="94"/>
        <v>285.00000000000006</v>
      </c>
      <c r="R496" s="60"/>
      <c r="S496" s="41">
        <f t="shared" si="95"/>
        <v>434.99999999999972</v>
      </c>
      <c r="T496" s="30">
        <f t="shared" si="87"/>
        <v>-18.100000000000001</v>
      </c>
      <c r="U496" s="36">
        <f t="shared" si="88"/>
        <v>3.0206666666666648</v>
      </c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</row>
    <row r="497" spans="1:33" x14ac:dyDescent="0.25">
      <c r="A497" s="49"/>
      <c r="B497" s="27">
        <f t="shared" si="89"/>
        <v>488</v>
      </c>
      <c r="C497" s="55">
        <v>42867</v>
      </c>
      <c r="D497" s="56" t="s">
        <v>310</v>
      </c>
      <c r="E497" s="59" t="s">
        <v>1240</v>
      </c>
      <c r="F497" s="56">
        <v>2</v>
      </c>
      <c r="G497" s="37">
        <f t="shared" si="90"/>
        <v>1</v>
      </c>
      <c r="H497" s="33">
        <f>MAX($G$10:G497)</f>
        <v>9</v>
      </c>
      <c r="I497" s="38">
        <f t="shared" si="91"/>
        <v>0.1111111111111111</v>
      </c>
      <c r="J497" s="34">
        <f t="shared" si="92"/>
        <v>4</v>
      </c>
      <c r="K497" s="31">
        <f t="shared" si="93"/>
        <v>4</v>
      </c>
      <c r="L497" s="32">
        <f t="shared" si="84"/>
        <v>8</v>
      </c>
      <c r="M497" s="57" t="s">
        <v>1241</v>
      </c>
      <c r="N497" s="58">
        <v>3.3</v>
      </c>
      <c r="O497" s="34">
        <f t="shared" si="85"/>
        <v>13.2</v>
      </c>
      <c r="P497" s="35">
        <f t="shared" si="86"/>
        <v>5.1999999999999993</v>
      </c>
      <c r="Q497" s="42">
        <f t="shared" si="94"/>
        <v>290.20000000000005</v>
      </c>
      <c r="R497" s="60"/>
      <c r="S497" s="41">
        <f t="shared" si="95"/>
        <v>440.1999999999997</v>
      </c>
      <c r="T497" s="30">
        <f t="shared" si="87"/>
        <v>-12.900000000000002</v>
      </c>
      <c r="U497" s="36">
        <f t="shared" si="88"/>
        <v>3.0206666666666648</v>
      </c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</row>
    <row r="498" spans="1:33" x14ac:dyDescent="0.25">
      <c r="A498" s="49"/>
      <c r="B498" s="27">
        <f t="shared" si="89"/>
        <v>489</v>
      </c>
      <c r="C498" s="55">
        <v>42882</v>
      </c>
      <c r="D498" s="56" t="s">
        <v>312</v>
      </c>
      <c r="E498" s="59" t="s">
        <v>262</v>
      </c>
      <c r="F498" s="56">
        <v>2</v>
      </c>
      <c r="G498" s="37">
        <f t="shared" si="90"/>
        <v>0</v>
      </c>
      <c r="H498" s="33">
        <f>MAX($G$10:G498)</f>
        <v>9</v>
      </c>
      <c r="I498" s="38">
        <f t="shared" si="91"/>
        <v>0</v>
      </c>
      <c r="J498" s="34">
        <f t="shared" si="92"/>
        <v>3</v>
      </c>
      <c r="K498" s="31">
        <f t="shared" si="93"/>
        <v>3</v>
      </c>
      <c r="L498" s="32">
        <f t="shared" si="84"/>
        <v>6</v>
      </c>
      <c r="M498" s="57" t="s">
        <v>1243</v>
      </c>
      <c r="N498" s="58">
        <v>0</v>
      </c>
      <c r="O498" s="34">
        <f t="shared" si="85"/>
        <v>0</v>
      </c>
      <c r="P498" s="35">
        <f t="shared" si="86"/>
        <v>-6</v>
      </c>
      <c r="Q498" s="42">
        <f t="shared" si="94"/>
        <v>284.20000000000005</v>
      </c>
      <c r="R498" s="60"/>
      <c r="S498" s="41">
        <f t="shared" si="95"/>
        <v>434.1999999999997</v>
      </c>
      <c r="T498" s="30">
        <f t="shared" si="87"/>
        <v>-18.900000000000002</v>
      </c>
      <c r="U498" s="36">
        <f t="shared" si="88"/>
        <v>3.0206666666666648</v>
      </c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</row>
    <row r="499" spans="1:33" x14ac:dyDescent="0.25">
      <c r="A499" s="49"/>
      <c r="B499" s="27">
        <f t="shared" si="89"/>
        <v>490</v>
      </c>
      <c r="C499" s="55">
        <v>42916</v>
      </c>
      <c r="D499" s="56" t="s">
        <v>310</v>
      </c>
      <c r="E499" s="59" t="s">
        <v>180</v>
      </c>
      <c r="F499" s="56">
        <v>2</v>
      </c>
      <c r="G499" s="37">
        <f t="shared" si="90"/>
        <v>1</v>
      </c>
      <c r="H499" s="33">
        <f>MAX($G$10:G499)</f>
        <v>9</v>
      </c>
      <c r="I499" s="38">
        <f t="shared" si="91"/>
        <v>0.1111111111111111</v>
      </c>
      <c r="J499" s="34">
        <f t="shared" si="92"/>
        <v>4</v>
      </c>
      <c r="K499" s="31">
        <f t="shared" si="93"/>
        <v>4</v>
      </c>
      <c r="L499" s="32">
        <f t="shared" si="84"/>
        <v>8</v>
      </c>
      <c r="M499" s="57" t="s">
        <v>28</v>
      </c>
      <c r="N499" s="58">
        <v>0</v>
      </c>
      <c r="O499" s="34">
        <f t="shared" si="85"/>
        <v>0</v>
      </c>
      <c r="P499" s="35">
        <f t="shared" si="86"/>
        <v>-8</v>
      </c>
      <c r="Q499" s="42">
        <f t="shared" si="94"/>
        <v>276.20000000000005</v>
      </c>
      <c r="R499" s="60"/>
      <c r="S499" s="41">
        <f t="shared" si="95"/>
        <v>426.1999999999997</v>
      </c>
      <c r="T499" s="30">
        <f t="shared" si="87"/>
        <v>-26.900000000000002</v>
      </c>
      <c r="U499" s="36">
        <f t="shared" si="88"/>
        <v>3.0206666666666648</v>
      </c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</row>
    <row r="500" spans="1:33" x14ac:dyDescent="0.25">
      <c r="A500" s="49"/>
      <c r="B500" s="27">
        <f t="shared" si="89"/>
        <v>491</v>
      </c>
      <c r="C500" s="55">
        <v>42917</v>
      </c>
      <c r="D500" s="56" t="s">
        <v>311</v>
      </c>
      <c r="E500" s="59" t="s">
        <v>54</v>
      </c>
      <c r="F500" s="56">
        <v>2</v>
      </c>
      <c r="G500" s="37">
        <f t="shared" si="90"/>
        <v>2</v>
      </c>
      <c r="H500" s="33">
        <f>MAX($G$10:G500)</f>
        <v>9</v>
      </c>
      <c r="I500" s="38">
        <f t="shared" si="91"/>
        <v>0.22222222222222221</v>
      </c>
      <c r="J500" s="34">
        <f t="shared" si="92"/>
        <v>5</v>
      </c>
      <c r="K500" s="31">
        <f t="shared" si="93"/>
        <v>5</v>
      </c>
      <c r="L500" s="32">
        <f t="shared" si="84"/>
        <v>10</v>
      </c>
      <c r="M500" s="57" t="s">
        <v>1246</v>
      </c>
      <c r="N500" s="58">
        <v>1.7</v>
      </c>
      <c r="O500" s="34">
        <f t="shared" si="85"/>
        <v>8.5</v>
      </c>
      <c r="P500" s="35">
        <f t="shared" si="86"/>
        <v>-1.5</v>
      </c>
      <c r="Q500" s="42">
        <f t="shared" si="94"/>
        <v>274.70000000000005</v>
      </c>
      <c r="R500" s="60"/>
      <c r="S500" s="41">
        <f t="shared" si="95"/>
        <v>424.6999999999997</v>
      </c>
      <c r="T500" s="30">
        <f t="shared" si="87"/>
        <v>-28.400000000000002</v>
      </c>
      <c r="U500" s="36">
        <f t="shared" si="88"/>
        <v>3.0206666666666648</v>
      </c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</row>
    <row r="501" spans="1:33" x14ac:dyDescent="0.25">
      <c r="A501" s="49"/>
      <c r="B501" s="27">
        <f t="shared" si="89"/>
        <v>492</v>
      </c>
      <c r="C501" s="55">
        <v>42929</v>
      </c>
      <c r="D501" s="56" t="s">
        <v>312</v>
      </c>
      <c r="E501" s="59" t="s">
        <v>1248</v>
      </c>
      <c r="F501" s="56">
        <v>2</v>
      </c>
      <c r="G501" s="37">
        <f t="shared" si="90"/>
        <v>0</v>
      </c>
      <c r="H501" s="33">
        <f>MAX($G$10:G501)</f>
        <v>9</v>
      </c>
      <c r="I501" s="38">
        <f t="shared" si="91"/>
        <v>0</v>
      </c>
      <c r="J501" s="34">
        <f t="shared" si="92"/>
        <v>3</v>
      </c>
      <c r="K501" s="31">
        <f t="shared" si="93"/>
        <v>3</v>
      </c>
      <c r="L501" s="32">
        <f t="shared" si="84"/>
        <v>6</v>
      </c>
      <c r="M501" s="57" t="s">
        <v>895</v>
      </c>
      <c r="N501" s="58">
        <v>9.6</v>
      </c>
      <c r="O501" s="34">
        <f t="shared" si="85"/>
        <v>28.799999999999997</v>
      </c>
      <c r="P501" s="35">
        <f t="shared" si="86"/>
        <v>22.799999999999997</v>
      </c>
      <c r="Q501" s="42">
        <f t="shared" si="94"/>
        <v>297.50000000000006</v>
      </c>
      <c r="R501" s="60"/>
      <c r="S501" s="41">
        <f t="shared" si="95"/>
        <v>447.49999999999972</v>
      </c>
      <c r="T501" s="30">
        <f t="shared" si="87"/>
        <v>-5.600000000000005</v>
      </c>
      <c r="U501" s="36">
        <f t="shared" si="88"/>
        <v>3.0206666666666648</v>
      </c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</row>
    <row r="502" spans="1:33" x14ac:dyDescent="0.25">
      <c r="A502" s="49"/>
      <c r="B502" s="27">
        <f t="shared" si="89"/>
        <v>493</v>
      </c>
      <c r="C502" s="55">
        <v>42945</v>
      </c>
      <c r="D502" s="56" t="s">
        <v>312</v>
      </c>
      <c r="E502" s="59" t="s">
        <v>219</v>
      </c>
      <c r="F502" s="56">
        <v>2</v>
      </c>
      <c r="G502" s="37">
        <f t="shared" si="90"/>
        <v>0</v>
      </c>
      <c r="H502" s="33">
        <f>MAX($G$10:G502)</f>
        <v>9</v>
      </c>
      <c r="I502" s="38">
        <f t="shared" si="91"/>
        <v>0</v>
      </c>
      <c r="J502" s="34">
        <f t="shared" si="92"/>
        <v>3</v>
      </c>
      <c r="K502" s="31">
        <f t="shared" si="93"/>
        <v>3</v>
      </c>
      <c r="L502" s="32">
        <f t="shared" si="84"/>
        <v>6</v>
      </c>
      <c r="M502" s="57" t="s">
        <v>953</v>
      </c>
      <c r="N502" s="58">
        <v>0</v>
      </c>
      <c r="O502" s="34">
        <f t="shared" si="85"/>
        <v>0</v>
      </c>
      <c r="P502" s="35">
        <f t="shared" si="86"/>
        <v>-6</v>
      </c>
      <c r="Q502" s="42">
        <f t="shared" si="94"/>
        <v>291.50000000000006</v>
      </c>
      <c r="R502" s="60"/>
      <c r="S502" s="41">
        <f t="shared" si="95"/>
        <v>441.49999999999972</v>
      </c>
      <c r="T502" s="30">
        <f t="shared" si="87"/>
        <v>-11.600000000000005</v>
      </c>
      <c r="U502" s="36">
        <f t="shared" si="88"/>
        <v>3.0206666666666648</v>
      </c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</row>
    <row r="503" spans="1:33" x14ac:dyDescent="0.25">
      <c r="A503" s="49"/>
      <c r="B503" s="27">
        <f t="shared" si="89"/>
        <v>494</v>
      </c>
      <c r="C503" s="55">
        <v>42949</v>
      </c>
      <c r="D503" s="56" t="s">
        <v>310</v>
      </c>
      <c r="E503" s="59" t="s">
        <v>121</v>
      </c>
      <c r="F503" s="56">
        <v>2</v>
      </c>
      <c r="G503" s="37">
        <f t="shared" si="90"/>
        <v>1</v>
      </c>
      <c r="H503" s="33">
        <f>MAX($G$10:G503)</f>
        <v>9</v>
      </c>
      <c r="I503" s="38">
        <f t="shared" si="91"/>
        <v>0.1111111111111111</v>
      </c>
      <c r="J503" s="34">
        <f t="shared" si="92"/>
        <v>4</v>
      </c>
      <c r="K503" s="31">
        <f t="shared" si="93"/>
        <v>4</v>
      </c>
      <c r="L503" s="32">
        <f t="shared" si="84"/>
        <v>8</v>
      </c>
      <c r="M503" s="57" t="s">
        <v>1251</v>
      </c>
      <c r="N503" s="58">
        <v>2.9</v>
      </c>
      <c r="O503" s="34">
        <f t="shared" si="85"/>
        <v>11.6</v>
      </c>
      <c r="P503" s="35">
        <f t="shared" si="86"/>
        <v>3.5999999999999996</v>
      </c>
      <c r="Q503" s="42">
        <f t="shared" si="94"/>
        <v>295.10000000000008</v>
      </c>
      <c r="R503" s="60"/>
      <c r="S503" s="41">
        <f t="shared" si="95"/>
        <v>445.09999999999974</v>
      </c>
      <c r="T503" s="30">
        <f t="shared" si="87"/>
        <v>-8.0000000000000053</v>
      </c>
      <c r="U503" s="36">
        <f t="shared" si="88"/>
        <v>3.0206666666666648</v>
      </c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</row>
    <row r="504" spans="1:33" x14ac:dyDescent="0.25">
      <c r="A504" s="49"/>
      <c r="B504" s="27">
        <f t="shared" si="89"/>
        <v>495</v>
      </c>
      <c r="C504" s="55">
        <v>42963</v>
      </c>
      <c r="D504" s="56" t="s">
        <v>313</v>
      </c>
      <c r="E504" s="59" t="s">
        <v>36</v>
      </c>
      <c r="F504" s="56">
        <v>2</v>
      </c>
      <c r="G504" s="37">
        <f t="shared" si="90"/>
        <v>0</v>
      </c>
      <c r="H504" s="33">
        <f>MAX($G$10:G504)</f>
        <v>9</v>
      </c>
      <c r="I504" s="38">
        <f t="shared" si="91"/>
        <v>0</v>
      </c>
      <c r="J504" s="34">
        <f t="shared" si="92"/>
        <v>3</v>
      </c>
      <c r="K504" s="31">
        <f t="shared" si="93"/>
        <v>3</v>
      </c>
      <c r="L504" s="32">
        <f t="shared" si="84"/>
        <v>6</v>
      </c>
      <c r="M504" s="57" t="s">
        <v>280</v>
      </c>
      <c r="N504" s="58">
        <v>0</v>
      </c>
      <c r="O504" s="34">
        <f t="shared" si="85"/>
        <v>0</v>
      </c>
      <c r="P504" s="35">
        <f t="shared" si="86"/>
        <v>-6</v>
      </c>
      <c r="Q504" s="42">
        <f t="shared" si="94"/>
        <v>289.10000000000008</v>
      </c>
      <c r="R504" s="60"/>
      <c r="S504" s="41">
        <f t="shared" si="95"/>
        <v>439.09999999999974</v>
      </c>
      <c r="T504" s="30">
        <f t="shared" si="87"/>
        <v>-14.000000000000005</v>
      </c>
      <c r="U504" s="36">
        <f t="shared" si="88"/>
        <v>3.0206666666666648</v>
      </c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</row>
    <row r="505" spans="1:33" x14ac:dyDescent="0.25">
      <c r="A505" s="49"/>
      <c r="B505" s="27">
        <f t="shared" si="89"/>
        <v>496</v>
      </c>
      <c r="C505" s="55">
        <v>42979</v>
      </c>
      <c r="D505" s="56" t="s">
        <v>310</v>
      </c>
      <c r="E505" s="59" t="s">
        <v>135</v>
      </c>
      <c r="F505" s="56">
        <v>2</v>
      </c>
      <c r="G505" s="37">
        <f t="shared" si="90"/>
        <v>1</v>
      </c>
      <c r="H505" s="33">
        <f>MAX($G$10:G505)</f>
        <v>9</v>
      </c>
      <c r="I505" s="38">
        <f t="shared" si="91"/>
        <v>0.1111111111111111</v>
      </c>
      <c r="J505" s="34">
        <f t="shared" si="92"/>
        <v>4</v>
      </c>
      <c r="K505" s="31">
        <f t="shared" si="93"/>
        <v>4</v>
      </c>
      <c r="L505" s="32">
        <f t="shared" si="84"/>
        <v>8</v>
      </c>
      <c r="M505" s="57" t="s">
        <v>1254</v>
      </c>
      <c r="N505" s="58">
        <v>1.9</v>
      </c>
      <c r="O505" s="34">
        <f t="shared" si="85"/>
        <v>7.6</v>
      </c>
      <c r="P505" s="35">
        <f t="shared" si="86"/>
        <v>-0.40000000000000036</v>
      </c>
      <c r="Q505" s="42">
        <f t="shared" si="94"/>
        <v>288.7000000000001</v>
      </c>
      <c r="R505" s="60"/>
      <c r="S505" s="41">
        <f t="shared" si="95"/>
        <v>438.69999999999976</v>
      </c>
      <c r="T505" s="30">
        <f t="shared" si="87"/>
        <v>-14.400000000000006</v>
      </c>
      <c r="U505" s="36">
        <f t="shared" si="88"/>
        <v>3.0206666666666648</v>
      </c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</row>
    <row r="506" spans="1:33" x14ac:dyDescent="0.25">
      <c r="A506" s="49"/>
      <c r="B506" s="27">
        <f t="shared" si="89"/>
        <v>497</v>
      </c>
      <c r="C506" s="55">
        <v>42998</v>
      </c>
      <c r="D506" s="56" t="s">
        <v>313</v>
      </c>
      <c r="E506" s="59" t="s">
        <v>190</v>
      </c>
      <c r="F506" s="56">
        <v>2</v>
      </c>
      <c r="G506" s="37">
        <f t="shared" si="90"/>
        <v>0</v>
      </c>
      <c r="H506" s="33">
        <f>MAX($G$10:G506)</f>
        <v>9</v>
      </c>
      <c r="I506" s="38">
        <f t="shared" si="91"/>
        <v>0</v>
      </c>
      <c r="J506" s="34">
        <f t="shared" si="92"/>
        <v>3</v>
      </c>
      <c r="K506" s="31">
        <f t="shared" si="93"/>
        <v>3</v>
      </c>
      <c r="L506" s="32">
        <f t="shared" si="84"/>
        <v>6</v>
      </c>
      <c r="M506" s="57" t="s">
        <v>1256</v>
      </c>
      <c r="N506" s="58">
        <v>0</v>
      </c>
      <c r="O506" s="34">
        <f t="shared" si="85"/>
        <v>0</v>
      </c>
      <c r="P506" s="35">
        <f t="shared" si="86"/>
        <v>-6</v>
      </c>
      <c r="Q506" s="42">
        <f t="shared" si="94"/>
        <v>282.7000000000001</v>
      </c>
      <c r="R506" s="60"/>
      <c r="S506" s="41">
        <f t="shared" si="95"/>
        <v>432.69999999999976</v>
      </c>
      <c r="T506" s="30">
        <f t="shared" si="87"/>
        <v>-20.400000000000006</v>
      </c>
      <c r="U506" s="36">
        <f t="shared" si="88"/>
        <v>3.0206666666666648</v>
      </c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</row>
    <row r="507" spans="1:33" x14ac:dyDescent="0.25">
      <c r="A507" s="49"/>
      <c r="B507" s="27">
        <f t="shared" si="89"/>
        <v>498</v>
      </c>
      <c r="C507" s="55">
        <v>43010</v>
      </c>
      <c r="D507" s="56" t="s">
        <v>313</v>
      </c>
      <c r="E507" s="59" t="s">
        <v>137</v>
      </c>
      <c r="F507" s="56">
        <v>2</v>
      </c>
      <c r="G507" s="37">
        <f t="shared" si="90"/>
        <v>1</v>
      </c>
      <c r="H507" s="33">
        <f>MAX($G$10:G507)</f>
        <v>9</v>
      </c>
      <c r="I507" s="38">
        <f t="shared" si="91"/>
        <v>0.1111111111111111</v>
      </c>
      <c r="J507" s="34">
        <f t="shared" si="92"/>
        <v>4</v>
      </c>
      <c r="K507" s="31">
        <f t="shared" si="93"/>
        <v>4</v>
      </c>
      <c r="L507" s="32">
        <f t="shared" si="84"/>
        <v>8</v>
      </c>
      <c r="M507" s="57" t="s">
        <v>1258</v>
      </c>
      <c r="N507" s="58">
        <v>0</v>
      </c>
      <c r="O507" s="34">
        <f t="shared" si="85"/>
        <v>0</v>
      </c>
      <c r="P507" s="35">
        <f t="shared" si="86"/>
        <v>-8</v>
      </c>
      <c r="Q507" s="42">
        <f t="shared" si="94"/>
        <v>274.7000000000001</v>
      </c>
      <c r="R507" s="60"/>
      <c r="S507" s="41">
        <f t="shared" si="95"/>
        <v>424.69999999999976</v>
      </c>
      <c r="T507" s="30">
        <f t="shared" si="87"/>
        <v>-28.400000000000006</v>
      </c>
      <c r="U507" s="36">
        <f t="shared" si="88"/>
        <v>3.0206666666666648</v>
      </c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</row>
    <row r="508" spans="1:33" x14ac:dyDescent="0.25">
      <c r="A508" s="49"/>
      <c r="B508" s="27">
        <f t="shared" si="89"/>
        <v>499</v>
      </c>
      <c r="C508" s="55">
        <v>43019</v>
      </c>
      <c r="D508" s="56" t="s">
        <v>313</v>
      </c>
      <c r="E508" s="59" t="s">
        <v>98</v>
      </c>
      <c r="F508" s="56">
        <v>2</v>
      </c>
      <c r="G508" s="37">
        <f t="shared" si="90"/>
        <v>2</v>
      </c>
      <c r="H508" s="33">
        <f>MAX($G$10:G508)</f>
        <v>9</v>
      </c>
      <c r="I508" s="38">
        <f t="shared" si="91"/>
        <v>0.22222222222222221</v>
      </c>
      <c r="J508" s="34">
        <f t="shared" si="92"/>
        <v>5</v>
      </c>
      <c r="K508" s="31">
        <f t="shared" si="93"/>
        <v>5</v>
      </c>
      <c r="L508" s="32">
        <f t="shared" si="84"/>
        <v>10</v>
      </c>
      <c r="M508" s="57" t="s">
        <v>1260</v>
      </c>
      <c r="N508" s="58">
        <v>0</v>
      </c>
      <c r="O508" s="34">
        <f t="shared" si="85"/>
        <v>0</v>
      </c>
      <c r="P508" s="35">
        <f t="shared" si="86"/>
        <v>-10</v>
      </c>
      <c r="Q508" s="42">
        <f t="shared" si="94"/>
        <v>264.7000000000001</v>
      </c>
      <c r="R508" s="60"/>
      <c r="S508" s="41">
        <f t="shared" si="95"/>
        <v>414.69999999999976</v>
      </c>
      <c r="T508" s="30">
        <f t="shared" si="87"/>
        <v>-38.400000000000006</v>
      </c>
      <c r="U508" s="36">
        <f t="shared" si="88"/>
        <v>3.0206666666666648</v>
      </c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</row>
    <row r="509" spans="1:33" x14ac:dyDescent="0.25">
      <c r="A509" s="49"/>
      <c r="B509" s="27">
        <f t="shared" si="89"/>
        <v>500</v>
      </c>
      <c r="C509" s="55">
        <v>43024</v>
      </c>
      <c r="D509" s="56" t="s">
        <v>313</v>
      </c>
      <c r="E509" s="59" t="s">
        <v>145</v>
      </c>
      <c r="F509" s="56">
        <v>2</v>
      </c>
      <c r="G509" s="37">
        <f t="shared" si="90"/>
        <v>3</v>
      </c>
      <c r="H509" s="33">
        <f>MAX($G$10:G509)</f>
        <v>9</v>
      </c>
      <c r="I509" s="38">
        <f t="shared" si="91"/>
        <v>0.33333333333333331</v>
      </c>
      <c r="J509" s="34">
        <f t="shared" si="92"/>
        <v>6</v>
      </c>
      <c r="K509" s="31">
        <f t="shared" si="93"/>
        <v>6</v>
      </c>
      <c r="L509" s="32">
        <f t="shared" si="84"/>
        <v>12</v>
      </c>
      <c r="M509" s="57" t="s">
        <v>724</v>
      </c>
      <c r="N509" s="58">
        <v>0</v>
      </c>
      <c r="O509" s="34">
        <f t="shared" si="85"/>
        <v>0</v>
      </c>
      <c r="P509" s="35">
        <f t="shared" si="86"/>
        <v>-12</v>
      </c>
      <c r="Q509" s="42">
        <f t="shared" si="94"/>
        <v>252.7000000000001</v>
      </c>
      <c r="R509" s="60"/>
      <c r="S509" s="41">
        <f t="shared" si="95"/>
        <v>402.69999999999976</v>
      </c>
      <c r="T509" s="30">
        <f t="shared" si="87"/>
        <v>-50.400000000000006</v>
      </c>
      <c r="U509" s="36">
        <f t="shared" si="88"/>
        <v>3.0206666666666648</v>
      </c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</row>
    <row r="510" spans="1:33" x14ac:dyDescent="0.25">
      <c r="A510" s="49"/>
      <c r="B510" s="27">
        <f t="shared" si="89"/>
        <v>501</v>
      </c>
      <c r="C510" s="55">
        <v>43035</v>
      </c>
      <c r="D510" s="56" t="s">
        <v>314</v>
      </c>
      <c r="E510" s="59" t="s">
        <v>261</v>
      </c>
      <c r="F510" s="56">
        <v>2</v>
      </c>
      <c r="G510" s="37">
        <f t="shared" si="90"/>
        <v>4</v>
      </c>
      <c r="H510" s="33">
        <f>MAX($G$10:G510)</f>
        <v>9</v>
      </c>
      <c r="I510" s="38">
        <f t="shared" si="91"/>
        <v>0.44444444444444442</v>
      </c>
      <c r="J510" s="34">
        <f t="shared" si="92"/>
        <v>7</v>
      </c>
      <c r="K510" s="31">
        <f t="shared" si="93"/>
        <v>0</v>
      </c>
      <c r="L510" s="32">
        <f t="shared" si="84"/>
        <v>0</v>
      </c>
      <c r="M510" s="57" t="s">
        <v>214</v>
      </c>
      <c r="N510" s="58">
        <v>1.9</v>
      </c>
      <c r="O510" s="34">
        <f t="shared" si="85"/>
        <v>0</v>
      </c>
      <c r="P510" s="35">
        <f t="shared" si="86"/>
        <v>0</v>
      </c>
      <c r="Q510" s="42">
        <f t="shared" si="94"/>
        <v>252.7000000000001</v>
      </c>
      <c r="R510" s="60"/>
      <c r="S510" s="41">
        <f t="shared" si="95"/>
        <v>402.69999999999976</v>
      </c>
      <c r="T510" s="30">
        <f t="shared" si="87"/>
        <v>-50.400000000000006</v>
      </c>
      <c r="U510" s="36">
        <f t="shared" si="88"/>
        <v>3.0206666666666648</v>
      </c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</row>
    <row r="511" spans="1:33" x14ac:dyDescent="0.25">
      <c r="A511" s="49"/>
      <c r="B511" s="27">
        <f t="shared" si="89"/>
        <v>502</v>
      </c>
      <c r="C511" s="55">
        <v>43042</v>
      </c>
      <c r="D511" s="56" t="s">
        <v>310</v>
      </c>
      <c r="E511" s="59" t="s">
        <v>1264</v>
      </c>
      <c r="F511" s="56">
        <v>2</v>
      </c>
      <c r="G511" s="37">
        <f t="shared" si="90"/>
        <v>0</v>
      </c>
      <c r="H511" s="33">
        <f>MAX($G$10:G511)</f>
        <v>9</v>
      </c>
      <c r="I511" s="38">
        <f t="shared" si="91"/>
        <v>0</v>
      </c>
      <c r="J511" s="34">
        <f t="shared" si="92"/>
        <v>3</v>
      </c>
      <c r="K511" s="31">
        <f t="shared" si="93"/>
        <v>3</v>
      </c>
      <c r="L511" s="32">
        <f t="shared" si="84"/>
        <v>6</v>
      </c>
      <c r="M511" s="57" t="s">
        <v>197</v>
      </c>
      <c r="N511" s="58">
        <v>0</v>
      </c>
      <c r="O511" s="34">
        <f t="shared" si="85"/>
        <v>0</v>
      </c>
      <c r="P511" s="35">
        <f t="shared" si="86"/>
        <v>-6</v>
      </c>
      <c r="Q511" s="42">
        <f t="shared" si="94"/>
        <v>246.7000000000001</v>
      </c>
      <c r="R511" s="60"/>
      <c r="S511" s="41">
        <f t="shared" si="95"/>
        <v>396.69999999999976</v>
      </c>
      <c r="T511" s="30">
        <f t="shared" si="87"/>
        <v>-56.400000000000006</v>
      </c>
      <c r="U511" s="36">
        <f t="shared" si="88"/>
        <v>3.0206666666666648</v>
      </c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</row>
    <row r="512" spans="1:33" x14ac:dyDescent="0.25">
      <c r="A512" s="49"/>
      <c r="B512" s="27">
        <f t="shared" si="89"/>
        <v>503</v>
      </c>
      <c r="C512" s="55">
        <v>43045</v>
      </c>
      <c r="D512" s="56" t="s">
        <v>310</v>
      </c>
      <c r="E512" s="59" t="s">
        <v>71</v>
      </c>
      <c r="F512" s="56">
        <v>2</v>
      </c>
      <c r="G512" s="37">
        <f t="shared" si="90"/>
        <v>1</v>
      </c>
      <c r="H512" s="33">
        <f>MAX($G$10:G512)</f>
        <v>9</v>
      </c>
      <c r="I512" s="38">
        <f t="shared" si="91"/>
        <v>0.1111111111111111</v>
      </c>
      <c r="J512" s="34">
        <f t="shared" si="92"/>
        <v>4</v>
      </c>
      <c r="K512" s="31">
        <f t="shared" si="93"/>
        <v>4</v>
      </c>
      <c r="L512" s="32">
        <f t="shared" si="84"/>
        <v>8</v>
      </c>
      <c r="M512" s="57" t="s">
        <v>1266</v>
      </c>
      <c r="N512" s="58">
        <v>2.1</v>
      </c>
      <c r="O512" s="34">
        <f t="shared" si="85"/>
        <v>8.4</v>
      </c>
      <c r="P512" s="35">
        <f t="shared" si="86"/>
        <v>0.40000000000000036</v>
      </c>
      <c r="Q512" s="42">
        <f t="shared" si="94"/>
        <v>247.10000000000011</v>
      </c>
      <c r="R512" s="60"/>
      <c r="S512" s="41">
        <f t="shared" si="95"/>
        <v>397.09999999999974</v>
      </c>
      <c r="T512" s="30">
        <f t="shared" si="87"/>
        <v>-56.000000000000007</v>
      </c>
      <c r="U512" s="36">
        <f t="shared" si="88"/>
        <v>3.0206666666666648</v>
      </c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</row>
    <row r="513" spans="1:33" x14ac:dyDescent="0.25">
      <c r="A513" s="49"/>
      <c r="B513" s="27">
        <f t="shared" si="89"/>
        <v>504</v>
      </c>
      <c r="C513" s="55">
        <v>43056</v>
      </c>
      <c r="D513" s="56" t="s">
        <v>310</v>
      </c>
      <c r="E513" s="59" t="s">
        <v>32</v>
      </c>
      <c r="F513" s="56">
        <v>2</v>
      </c>
      <c r="G513" s="37">
        <f t="shared" si="90"/>
        <v>0</v>
      </c>
      <c r="H513" s="33">
        <f>MAX($G$10:G513)</f>
        <v>9</v>
      </c>
      <c r="I513" s="38">
        <f t="shared" si="91"/>
        <v>0</v>
      </c>
      <c r="J513" s="34">
        <f t="shared" si="92"/>
        <v>3</v>
      </c>
      <c r="K513" s="31">
        <f t="shared" si="93"/>
        <v>3</v>
      </c>
      <c r="L513" s="32">
        <f t="shared" si="84"/>
        <v>6</v>
      </c>
      <c r="M513" s="57" t="s">
        <v>211</v>
      </c>
      <c r="N513" s="58">
        <v>6.5</v>
      </c>
      <c r="O513" s="34">
        <f t="shared" si="85"/>
        <v>19.5</v>
      </c>
      <c r="P513" s="35">
        <f t="shared" si="86"/>
        <v>13.5</v>
      </c>
      <c r="Q513" s="42">
        <f t="shared" si="94"/>
        <v>260.60000000000014</v>
      </c>
      <c r="R513" s="60"/>
      <c r="S513" s="41">
        <f t="shared" si="95"/>
        <v>410.59999999999974</v>
      </c>
      <c r="T513" s="30">
        <f t="shared" si="87"/>
        <v>-42.500000000000007</v>
      </c>
      <c r="U513" s="36">
        <f t="shared" si="88"/>
        <v>3.0206666666666648</v>
      </c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</row>
    <row r="514" spans="1:33" x14ac:dyDescent="0.25">
      <c r="A514" s="49"/>
      <c r="B514" s="27">
        <f t="shared" si="89"/>
        <v>505</v>
      </c>
      <c r="C514" s="55">
        <v>43073</v>
      </c>
      <c r="D514" s="56" t="s">
        <v>313</v>
      </c>
      <c r="E514" s="59" t="s">
        <v>107</v>
      </c>
      <c r="F514" s="56">
        <v>2</v>
      </c>
      <c r="G514" s="37">
        <f t="shared" si="90"/>
        <v>0</v>
      </c>
      <c r="H514" s="33">
        <f>MAX($G$10:G514)</f>
        <v>9</v>
      </c>
      <c r="I514" s="38">
        <f t="shared" si="91"/>
        <v>0</v>
      </c>
      <c r="J514" s="34">
        <f t="shared" si="92"/>
        <v>3</v>
      </c>
      <c r="K514" s="31">
        <f t="shared" si="93"/>
        <v>3</v>
      </c>
      <c r="L514" s="32">
        <f t="shared" si="84"/>
        <v>6</v>
      </c>
      <c r="M514" s="57" t="s">
        <v>256</v>
      </c>
      <c r="N514" s="58">
        <v>8.4</v>
      </c>
      <c r="O514" s="34">
        <f t="shared" si="85"/>
        <v>25.200000000000003</v>
      </c>
      <c r="P514" s="35">
        <f t="shared" si="86"/>
        <v>19.200000000000003</v>
      </c>
      <c r="Q514" s="42">
        <f t="shared" si="94"/>
        <v>279.80000000000013</v>
      </c>
      <c r="R514" s="60"/>
      <c r="S514" s="41">
        <f t="shared" si="95"/>
        <v>429.79999999999973</v>
      </c>
      <c r="T514" s="30">
        <f t="shared" si="87"/>
        <v>-23.300000000000004</v>
      </c>
      <c r="U514" s="36">
        <f t="shared" si="88"/>
        <v>3.0206666666666648</v>
      </c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</row>
    <row r="515" spans="1:33" x14ac:dyDescent="0.25">
      <c r="A515" s="49"/>
      <c r="B515" s="27">
        <f t="shared" si="89"/>
        <v>506</v>
      </c>
      <c r="C515" s="55">
        <v>43076</v>
      </c>
      <c r="D515" s="56" t="s">
        <v>313</v>
      </c>
      <c r="E515" s="59" t="s">
        <v>219</v>
      </c>
      <c r="F515" s="56">
        <v>2</v>
      </c>
      <c r="G515" s="37">
        <f t="shared" si="90"/>
        <v>0</v>
      </c>
      <c r="H515" s="33">
        <f>MAX($G$10:G515)</f>
        <v>9</v>
      </c>
      <c r="I515" s="38">
        <f t="shared" si="91"/>
        <v>0</v>
      </c>
      <c r="J515" s="34">
        <f t="shared" si="92"/>
        <v>3</v>
      </c>
      <c r="K515" s="31">
        <f t="shared" si="93"/>
        <v>3</v>
      </c>
      <c r="L515" s="32">
        <f t="shared" si="84"/>
        <v>6</v>
      </c>
      <c r="M515" s="57" t="s">
        <v>1270</v>
      </c>
      <c r="N515" s="58">
        <v>0</v>
      </c>
      <c r="O515" s="34">
        <f t="shared" si="85"/>
        <v>0</v>
      </c>
      <c r="P515" s="35">
        <f t="shared" si="86"/>
        <v>-6</v>
      </c>
      <c r="Q515" s="42">
        <f t="shared" si="94"/>
        <v>273.80000000000013</v>
      </c>
      <c r="R515" s="60"/>
      <c r="S515" s="41">
        <f t="shared" si="95"/>
        <v>423.79999999999973</v>
      </c>
      <c r="T515" s="30">
        <f t="shared" si="87"/>
        <v>-29.300000000000004</v>
      </c>
      <c r="U515" s="36">
        <f t="shared" si="88"/>
        <v>3.0206666666666648</v>
      </c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</row>
    <row r="516" spans="1:33" x14ac:dyDescent="0.25">
      <c r="A516" s="49"/>
      <c r="B516" s="27">
        <f t="shared" si="89"/>
        <v>507</v>
      </c>
      <c r="C516" s="55">
        <v>43085</v>
      </c>
      <c r="D516" s="56" t="s">
        <v>311</v>
      </c>
      <c r="E516" s="59" t="s">
        <v>244</v>
      </c>
      <c r="F516" s="56">
        <v>2</v>
      </c>
      <c r="G516" s="37">
        <f t="shared" si="90"/>
        <v>1</v>
      </c>
      <c r="H516" s="33">
        <f>MAX($G$10:G516)</f>
        <v>9</v>
      </c>
      <c r="I516" s="38">
        <f t="shared" si="91"/>
        <v>0.1111111111111111</v>
      </c>
      <c r="J516" s="34">
        <f t="shared" si="92"/>
        <v>4</v>
      </c>
      <c r="K516" s="31">
        <f t="shared" si="93"/>
        <v>4</v>
      </c>
      <c r="L516" s="32">
        <f t="shared" si="84"/>
        <v>8</v>
      </c>
      <c r="M516" s="57" t="s">
        <v>1272</v>
      </c>
      <c r="N516" s="58">
        <v>0</v>
      </c>
      <c r="O516" s="34">
        <f t="shared" si="85"/>
        <v>0</v>
      </c>
      <c r="P516" s="35">
        <f t="shared" si="86"/>
        <v>-8</v>
      </c>
      <c r="Q516" s="42">
        <f t="shared" si="94"/>
        <v>265.80000000000013</v>
      </c>
      <c r="R516" s="60"/>
      <c r="S516" s="41">
        <f t="shared" si="95"/>
        <v>415.79999999999973</v>
      </c>
      <c r="T516" s="30">
        <f t="shared" si="87"/>
        <v>-37.300000000000004</v>
      </c>
      <c r="U516" s="36">
        <f t="shared" si="88"/>
        <v>3.0206666666666648</v>
      </c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</row>
    <row r="517" spans="1:33" x14ac:dyDescent="0.25">
      <c r="A517" s="49"/>
      <c r="B517" s="27">
        <f t="shared" si="89"/>
        <v>508</v>
      </c>
      <c r="C517" s="55">
        <v>43098</v>
      </c>
      <c r="D517" s="56" t="s">
        <v>313</v>
      </c>
      <c r="E517" s="59" t="s">
        <v>1274</v>
      </c>
      <c r="F517" s="56">
        <v>2</v>
      </c>
      <c r="G517" s="37">
        <f t="shared" si="90"/>
        <v>2</v>
      </c>
      <c r="H517" s="33">
        <f>MAX($G$10:G517)</f>
        <v>9</v>
      </c>
      <c r="I517" s="38">
        <f t="shared" si="91"/>
        <v>0.22222222222222221</v>
      </c>
      <c r="J517" s="34">
        <f t="shared" si="92"/>
        <v>5</v>
      </c>
      <c r="K517" s="31">
        <f t="shared" si="93"/>
        <v>5</v>
      </c>
      <c r="L517" s="32">
        <f t="shared" si="84"/>
        <v>10</v>
      </c>
      <c r="M517" s="57" t="s">
        <v>1275</v>
      </c>
      <c r="N517" s="58">
        <v>2.9</v>
      </c>
      <c r="O517" s="34">
        <f t="shared" si="85"/>
        <v>14.5</v>
      </c>
      <c r="P517" s="35">
        <f t="shared" si="86"/>
        <v>4.5</v>
      </c>
      <c r="Q517" s="42">
        <f t="shared" si="94"/>
        <v>270.30000000000013</v>
      </c>
      <c r="R517" s="60"/>
      <c r="S517" s="41">
        <f t="shared" si="95"/>
        <v>420.29999999999973</v>
      </c>
      <c r="T517" s="30">
        <f t="shared" si="87"/>
        <v>-32.800000000000004</v>
      </c>
      <c r="U517" s="36">
        <f t="shared" si="88"/>
        <v>3.0206666666666648</v>
      </c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</row>
    <row r="518" spans="1:33" x14ac:dyDescent="0.25">
      <c r="A518" s="49"/>
      <c r="B518" s="27">
        <f t="shared" si="89"/>
        <v>509</v>
      </c>
      <c r="C518" s="55">
        <v>43106</v>
      </c>
      <c r="D518" s="56" t="s">
        <v>311</v>
      </c>
      <c r="E518" s="59" t="s">
        <v>32</v>
      </c>
      <c r="F518" s="56">
        <v>2</v>
      </c>
      <c r="G518" s="37">
        <f t="shared" si="90"/>
        <v>0</v>
      </c>
      <c r="H518" s="33">
        <f>MAX($G$10:G518)</f>
        <v>9</v>
      </c>
      <c r="I518" s="38">
        <f t="shared" si="91"/>
        <v>0</v>
      </c>
      <c r="J518" s="34">
        <f t="shared" si="92"/>
        <v>3</v>
      </c>
      <c r="K518" s="31">
        <f t="shared" si="93"/>
        <v>3</v>
      </c>
      <c r="L518" s="32">
        <f t="shared" si="84"/>
        <v>6</v>
      </c>
      <c r="M518" s="57" t="s">
        <v>1277</v>
      </c>
      <c r="N518" s="58">
        <v>3</v>
      </c>
      <c r="O518" s="34">
        <f t="shared" si="85"/>
        <v>9</v>
      </c>
      <c r="P518" s="35">
        <f t="shared" si="86"/>
        <v>3</v>
      </c>
      <c r="Q518" s="42">
        <f t="shared" si="94"/>
        <v>273.30000000000013</v>
      </c>
      <c r="R518" s="60"/>
      <c r="S518" s="41">
        <f t="shared" si="95"/>
        <v>423.29999999999973</v>
      </c>
      <c r="T518" s="30">
        <f t="shared" si="87"/>
        <v>-29.800000000000004</v>
      </c>
      <c r="U518" s="36">
        <f t="shared" si="88"/>
        <v>3.0206666666666648</v>
      </c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</row>
    <row r="519" spans="1:33" x14ac:dyDescent="0.25">
      <c r="A519" s="49"/>
      <c r="B519" s="27">
        <f t="shared" si="89"/>
        <v>510</v>
      </c>
      <c r="C519" s="55">
        <v>43107</v>
      </c>
      <c r="D519" s="56" t="s">
        <v>311</v>
      </c>
      <c r="E519" s="59" t="s">
        <v>74</v>
      </c>
      <c r="F519" s="56">
        <v>2</v>
      </c>
      <c r="G519" s="37">
        <f t="shared" si="90"/>
        <v>0</v>
      </c>
      <c r="H519" s="33">
        <f>MAX($G$10:G519)</f>
        <v>9</v>
      </c>
      <c r="I519" s="38">
        <f t="shared" si="91"/>
        <v>0</v>
      </c>
      <c r="J519" s="34">
        <f t="shared" si="92"/>
        <v>3</v>
      </c>
      <c r="K519" s="31">
        <f t="shared" si="93"/>
        <v>3</v>
      </c>
      <c r="L519" s="32">
        <f t="shared" si="84"/>
        <v>6</v>
      </c>
      <c r="M519" s="57" t="s">
        <v>1279</v>
      </c>
      <c r="N519" s="58">
        <v>0</v>
      </c>
      <c r="O519" s="34">
        <f t="shared" si="85"/>
        <v>0</v>
      </c>
      <c r="P519" s="35">
        <f t="shared" si="86"/>
        <v>-6</v>
      </c>
      <c r="Q519" s="42">
        <f t="shared" si="94"/>
        <v>267.30000000000013</v>
      </c>
      <c r="R519" s="60"/>
      <c r="S519" s="41">
        <f t="shared" si="95"/>
        <v>417.29999999999973</v>
      </c>
      <c r="T519" s="30">
        <f t="shared" si="87"/>
        <v>-35.800000000000004</v>
      </c>
      <c r="U519" s="36">
        <f t="shared" si="88"/>
        <v>3.0206666666666648</v>
      </c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</row>
    <row r="520" spans="1:33" x14ac:dyDescent="0.25">
      <c r="A520" s="49"/>
      <c r="B520" s="27">
        <f t="shared" si="89"/>
        <v>511</v>
      </c>
      <c r="C520" s="55">
        <v>43136</v>
      </c>
      <c r="D520" s="56" t="s">
        <v>313</v>
      </c>
      <c r="E520" s="59" t="s">
        <v>1281</v>
      </c>
      <c r="F520" s="56">
        <v>2</v>
      </c>
      <c r="G520" s="37">
        <f t="shared" si="90"/>
        <v>1</v>
      </c>
      <c r="H520" s="33">
        <f>MAX($G$10:G520)</f>
        <v>9</v>
      </c>
      <c r="I520" s="38">
        <f t="shared" si="91"/>
        <v>0.1111111111111111</v>
      </c>
      <c r="J520" s="34">
        <f t="shared" si="92"/>
        <v>4</v>
      </c>
      <c r="K520" s="31">
        <f t="shared" si="93"/>
        <v>4</v>
      </c>
      <c r="L520" s="32">
        <f t="shared" si="84"/>
        <v>8</v>
      </c>
      <c r="M520" s="57" t="s">
        <v>1282</v>
      </c>
      <c r="N520" s="58">
        <v>0</v>
      </c>
      <c r="O520" s="34">
        <f t="shared" si="85"/>
        <v>0</v>
      </c>
      <c r="P520" s="35">
        <f t="shared" si="86"/>
        <v>-8</v>
      </c>
      <c r="Q520" s="42">
        <f t="shared" si="94"/>
        <v>259.30000000000013</v>
      </c>
      <c r="R520" s="60"/>
      <c r="S520" s="41">
        <f t="shared" si="95"/>
        <v>409.29999999999973</v>
      </c>
      <c r="T520" s="30">
        <f t="shared" si="87"/>
        <v>-43.800000000000004</v>
      </c>
      <c r="U520" s="36">
        <f t="shared" si="88"/>
        <v>3.0206666666666648</v>
      </c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</row>
    <row r="521" spans="1:33" x14ac:dyDescent="0.25">
      <c r="A521" s="49"/>
      <c r="B521" s="27">
        <f t="shared" si="89"/>
        <v>512</v>
      </c>
      <c r="C521" s="55">
        <v>43138</v>
      </c>
      <c r="D521" s="56" t="s">
        <v>310</v>
      </c>
      <c r="E521" s="59" t="s">
        <v>1284</v>
      </c>
      <c r="F521" s="56">
        <v>2</v>
      </c>
      <c r="G521" s="37">
        <f t="shared" si="90"/>
        <v>2</v>
      </c>
      <c r="H521" s="33">
        <f>MAX($G$10:G521)</f>
        <v>9</v>
      </c>
      <c r="I521" s="38">
        <f t="shared" si="91"/>
        <v>0.22222222222222221</v>
      </c>
      <c r="J521" s="34">
        <f t="shared" si="92"/>
        <v>5</v>
      </c>
      <c r="K521" s="31">
        <f t="shared" si="93"/>
        <v>5</v>
      </c>
      <c r="L521" s="32">
        <f t="shared" si="84"/>
        <v>10</v>
      </c>
      <c r="M521" s="57" t="s">
        <v>1285</v>
      </c>
      <c r="N521" s="58">
        <v>0</v>
      </c>
      <c r="O521" s="34">
        <f t="shared" si="85"/>
        <v>0</v>
      </c>
      <c r="P521" s="35">
        <f t="shared" si="86"/>
        <v>-10</v>
      </c>
      <c r="Q521" s="42">
        <f t="shared" si="94"/>
        <v>249.30000000000013</v>
      </c>
      <c r="R521" s="60"/>
      <c r="S521" s="41">
        <f t="shared" si="95"/>
        <v>399.29999999999973</v>
      </c>
      <c r="T521" s="30">
        <f t="shared" si="87"/>
        <v>-53.800000000000004</v>
      </c>
      <c r="U521" s="36">
        <f t="shared" si="88"/>
        <v>3.0206666666666648</v>
      </c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</row>
    <row r="522" spans="1:33" x14ac:dyDescent="0.25">
      <c r="A522" s="49"/>
      <c r="B522" s="27">
        <f t="shared" si="89"/>
        <v>513</v>
      </c>
      <c r="C522" s="55">
        <v>43141</v>
      </c>
      <c r="D522" s="56" t="s">
        <v>316</v>
      </c>
      <c r="E522" s="59" t="s">
        <v>46</v>
      </c>
      <c r="F522" s="56">
        <v>2</v>
      </c>
      <c r="G522" s="37">
        <f t="shared" si="90"/>
        <v>3</v>
      </c>
      <c r="H522" s="33">
        <f>MAX($G$10:G522)</f>
        <v>9</v>
      </c>
      <c r="I522" s="38">
        <f t="shared" si="91"/>
        <v>0.33333333333333331</v>
      </c>
      <c r="J522" s="34">
        <f t="shared" si="92"/>
        <v>6</v>
      </c>
      <c r="K522" s="31">
        <f t="shared" si="93"/>
        <v>6</v>
      </c>
      <c r="L522" s="32">
        <f t="shared" si="84"/>
        <v>12</v>
      </c>
      <c r="M522" s="57" t="s">
        <v>1287</v>
      </c>
      <c r="N522" s="58">
        <v>0</v>
      </c>
      <c r="O522" s="34">
        <f t="shared" si="85"/>
        <v>0</v>
      </c>
      <c r="P522" s="35">
        <f t="shared" si="86"/>
        <v>-12</v>
      </c>
      <c r="Q522" s="42">
        <f t="shared" si="94"/>
        <v>237.30000000000013</v>
      </c>
      <c r="R522" s="60"/>
      <c r="S522" s="41">
        <f t="shared" si="95"/>
        <v>387.29999999999973</v>
      </c>
      <c r="T522" s="30">
        <f t="shared" si="87"/>
        <v>-65.800000000000011</v>
      </c>
      <c r="U522" s="36">
        <f t="shared" si="88"/>
        <v>3.0206666666666648</v>
      </c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</row>
    <row r="523" spans="1:33" x14ac:dyDescent="0.25">
      <c r="A523" s="49"/>
      <c r="B523" s="27">
        <f t="shared" si="89"/>
        <v>514</v>
      </c>
      <c r="C523" s="55">
        <v>43143</v>
      </c>
      <c r="D523" s="56" t="s">
        <v>313</v>
      </c>
      <c r="E523" s="59" t="s">
        <v>121</v>
      </c>
      <c r="F523" s="56">
        <v>2</v>
      </c>
      <c r="G523" s="37">
        <f t="shared" si="90"/>
        <v>4</v>
      </c>
      <c r="H523" s="33">
        <f>MAX($G$10:G523)</f>
        <v>9</v>
      </c>
      <c r="I523" s="38">
        <f t="shared" si="91"/>
        <v>0.44444444444444442</v>
      </c>
      <c r="J523" s="34">
        <f t="shared" si="92"/>
        <v>7</v>
      </c>
      <c r="K523" s="31">
        <f t="shared" si="93"/>
        <v>0</v>
      </c>
      <c r="L523" s="32">
        <f t="shared" ref="L523:L586" si="96">K523*F523</f>
        <v>0</v>
      </c>
      <c r="M523" s="57" t="s">
        <v>1289</v>
      </c>
      <c r="N523" s="58">
        <v>0</v>
      </c>
      <c r="O523" s="34">
        <f t="shared" ref="O523:O586" si="97">K523*N523</f>
        <v>0</v>
      </c>
      <c r="P523" s="35">
        <f t="shared" ref="P523:P586" si="98">O523-L523</f>
        <v>0</v>
      </c>
      <c r="Q523" s="42">
        <f t="shared" si="94"/>
        <v>237.30000000000013</v>
      </c>
      <c r="R523" s="60"/>
      <c r="S523" s="41">
        <f t="shared" si="95"/>
        <v>387.29999999999973</v>
      </c>
      <c r="T523" s="30">
        <f t="shared" ref="T523:T586" si="99">IF(T522+P523&gt;0,0,T522+P523)</f>
        <v>-65.800000000000011</v>
      </c>
      <c r="U523" s="36">
        <f t="shared" ref="U523:U586" si="100">IF(T523&lt;0,U522,S523/$D$3)</f>
        <v>3.0206666666666648</v>
      </c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</row>
    <row r="524" spans="1:33" x14ac:dyDescent="0.25">
      <c r="A524" s="49"/>
      <c r="B524" s="27">
        <f t="shared" ref="B524:B587" si="101">IF(AND(C524&gt;0,E524&gt;0),B523+1,B523)</f>
        <v>515</v>
      </c>
      <c r="C524" s="55">
        <v>43144</v>
      </c>
      <c r="D524" s="56" t="s">
        <v>312</v>
      </c>
      <c r="E524" s="59" t="s">
        <v>422</v>
      </c>
      <c r="F524" s="56">
        <v>2</v>
      </c>
      <c r="G524" s="37">
        <f t="shared" ref="G524:G587" si="102">IF(AND(C524&gt;0,E524&gt;0),IF(N523&gt;1,0,G523+1),"")</f>
        <v>5</v>
      </c>
      <c r="H524" s="33">
        <f>MAX($G$10:G524)</f>
        <v>9</v>
      </c>
      <c r="I524" s="38">
        <f t="shared" ref="I524:I587" si="103">IFERROR(G524/H524,0)</f>
        <v>0.55555555555555558</v>
      </c>
      <c r="J524" s="34">
        <f t="shared" ref="J524:J587" si="104">IF(S523&lt;$D$3,IF($D$5="non",$D$4+G524,($D$4+G524)*U523),IF($D$5="non",$D$4+G524,($D$4+G524)*U523+G524))</f>
        <v>8</v>
      </c>
      <c r="K524" s="31">
        <f t="shared" ref="K524:K587" si="105">IF(AND(C524&gt;0,E524&gt;0),IF(OR(I524&lt;=34%,AND(I524&gt;=70%,I524&lt;=100%)),IF(AND($D$5="oui",ROUNDUP(J524,0)&gt;$E$6),$E$6,ROUNDUP(J524,0)),0),0)</f>
        <v>0</v>
      </c>
      <c r="L524" s="32">
        <f t="shared" si="96"/>
        <v>0</v>
      </c>
      <c r="M524" s="57" t="s">
        <v>1291</v>
      </c>
      <c r="N524" s="58">
        <v>0</v>
      </c>
      <c r="O524" s="34">
        <f t="shared" si="97"/>
        <v>0</v>
      </c>
      <c r="P524" s="35">
        <f t="shared" si="98"/>
        <v>0</v>
      </c>
      <c r="Q524" s="42">
        <f t="shared" ref="Q524:Q587" si="106">Q523+P524</f>
        <v>237.30000000000013</v>
      </c>
      <c r="R524" s="60"/>
      <c r="S524" s="41">
        <f t="shared" ref="S524:S587" si="107">S523+O524-L524+R524</f>
        <v>387.29999999999973</v>
      </c>
      <c r="T524" s="30">
        <f t="shared" si="99"/>
        <v>-65.800000000000011</v>
      </c>
      <c r="U524" s="36">
        <f t="shared" si="100"/>
        <v>3.0206666666666648</v>
      </c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</row>
    <row r="525" spans="1:33" x14ac:dyDescent="0.25">
      <c r="A525" s="49"/>
      <c r="B525" s="27">
        <f t="shared" si="101"/>
        <v>516</v>
      </c>
      <c r="C525" s="55">
        <v>43154</v>
      </c>
      <c r="D525" s="56" t="s">
        <v>313</v>
      </c>
      <c r="E525" s="59" t="s">
        <v>227</v>
      </c>
      <c r="F525" s="56">
        <v>2</v>
      </c>
      <c r="G525" s="37">
        <f t="shared" si="102"/>
        <v>6</v>
      </c>
      <c r="H525" s="33">
        <f>MAX($G$10:G525)</f>
        <v>9</v>
      </c>
      <c r="I525" s="38">
        <f t="shared" si="103"/>
        <v>0.66666666666666663</v>
      </c>
      <c r="J525" s="34">
        <f t="shared" si="104"/>
        <v>9</v>
      </c>
      <c r="K525" s="31">
        <f t="shared" si="105"/>
        <v>0</v>
      </c>
      <c r="L525" s="32">
        <f t="shared" si="96"/>
        <v>0</v>
      </c>
      <c r="M525" s="57" t="s">
        <v>1293</v>
      </c>
      <c r="N525" s="58">
        <v>1.9</v>
      </c>
      <c r="O525" s="34">
        <f t="shared" si="97"/>
        <v>0</v>
      </c>
      <c r="P525" s="35">
        <f t="shared" si="98"/>
        <v>0</v>
      </c>
      <c r="Q525" s="42">
        <f t="shared" si="106"/>
        <v>237.30000000000013</v>
      </c>
      <c r="R525" s="60"/>
      <c r="S525" s="41">
        <f t="shared" si="107"/>
        <v>387.29999999999973</v>
      </c>
      <c r="T525" s="30">
        <f t="shared" si="99"/>
        <v>-65.800000000000011</v>
      </c>
      <c r="U525" s="36">
        <f t="shared" si="100"/>
        <v>3.0206666666666648</v>
      </c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</row>
    <row r="526" spans="1:33" x14ac:dyDescent="0.25">
      <c r="A526" s="49"/>
      <c r="B526" s="27">
        <f t="shared" si="101"/>
        <v>517</v>
      </c>
      <c r="C526" s="55">
        <v>43159</v>
      </c>
      <c r="D526" s="56" t="s">
        <v>313</v>
      </c>
      <c r="E526" s="59" t="s">
        <v>190</v>
      </c>
      <c r="F526" s="56">
        <v>2</v>
      </c>
      <c r="G526" s="37">
        <f t="shared" si="102"/>
        <v>0</v>
      </c>
      <c r="H526" s="33">
        <f>MAX($G$10:G526)</f>
        <v>9</v>
      </c>
      <c r="I526" s="38">
        <f t="shared" si="103"/>
        <v>0</v>
      </c>
      <c r="J526" s="34">
        <f t="shared" si="104"/>
        <v>3</v>
      </c>
      <c r="K526" s="31">
        <f t="shared" si="105"/>
        <v>3</v>
      </c>
      <c r="L526" s="32">
        <f t="shared" si="96"/>
        <v>6</v>
      </c>
      <c r="M526" s="57" t="s">
        <v>1295</v>
      </c>
      <c r="N526" s="58">
        <v>0</v>
      </c>
      <c r="O526" s="34">
        <f t="shared" si="97"/>
        <v>0</v>
      </c>
      <c r="P526" s="35">
        <f t="shared" si="98"/>
        <v>-6</v>
      </c>
      <c r="Q526" s="42">
        <f t="shared" si="106"/>
        <v>231.30000000000013</v>
      </c>
      <c r="R526" s="60"/>
      <c r="S526" s="41">
        <f t="shared" si="107"/>
        <v>381.29999999999973</v>
      </c>
      <c r="T526" s="30">
        <f t="shared" si="99"/>
        <v>-71.800000000000011</v>
      </c>
      <c r="U526" s="36">
        <f t="shared" si="100"/>
        <v>3.0206666666666648</v>
      </c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</row>
    <row r="527" spans="1:33" x14ac:dyDescent="0.25">
      <c r="A527" s="49"/>
      <c r="B527" s="27">
        <f t="shared" si="101"/>
        <v>518</v>
      </c>
      <c r="C527" s="55">
        <v>43161</v>
      </c>
      <c r="D527" s="56" t="s">
        <v>310</v>
      </c>
      <c r="E527" s="59" t="s">
        <v>22</v>
      </c>
      <c r="F527" s="56">
        <v>2</v>
      </c>
      <c r="G527" s="37">
        <f t="shared" si="102"/>
        <v>1</v>
      </c>
      <c r="H527" s="33">
        <f>MAX($G$10:G527)</f>
        <v>9</v>
      </c>
      <c r="I527" s="38">
        <f t="shared" si="103"/>
        <v>0.1111111111111111</v>
      </c>
      <c r="J527" s="34">
        <f t="shared" si="104"/>
        <v>4</v>
      </c>
      <c r="K527" s="31">
        <f t="shared" si="105"/>
        <v>4</v>
      </c>
      <c r="L527" s="32">
        <f t="shared" si="96"/>
        <v>8</v>
      </c>
      <c r="M527" s="57" t="s">
        <v>1297</v>
      </c>
      <c r="N527" s="58">
        <v>2.7</v>
      </c>
      <c r="O527" s="34">
        <f t="shared" si="97"/>
        <v>10.8</v>
      </c>
      <c r="P527" s="35">
        <f t="shared" si="98"/>
        <v>2.8000000000000007</v>
      </c>
      <c r="Q527" s="42">
        <f t="shared" si="106"/>
        <v>234.10000000000014</v>
      </c>
      <c r="R527" s="60"/>
      <c r="S527" s="41">
        <f t="shared" si="107"/>
        <v>384.09999999999974</v>
      </c>
      <c r="T527" s="30">
        <f t="shared" si="99"/>
        <v>-69.000000000000014</v>
      </c>
      <c r="U527" s="36">
        <f t="shared" si="100"/>
        <v>3.0206666666666648</v>
      </c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</row>
    <row r="528" spans="1:33" x14ac:dyDescent="0.25">
      <c r="A528" s="49"/>
      <c r="B528" s="27">
        <f t="shared" si="101"/>
        <v>519</v>
      </c>
      <c r="C528" s="55">
        <v>43175</v>
      </c>
      <c r="D528" s="56" t="s">
        <v>313</v>
      </c>
      <c r="E528" s="59" t="s">
        <v>65</v>
      </c>
      <c r="F528" s="56">
        <v>2</v>
      </c>
      <c r="G528" s="37">
        <f t="shared" si="102"/>
        <v>0</v>
      </c>
      <c r="H528" s="33">
        <f>MAX($G$10:G528)</f>
        <v>9</v>
      </c>
      <c r="I528" s="38">
        <f t="shared" si="103"/>
        <v>0</v>
      </c>
      <c r="J528" s="34">
        <f t="shared" si="104"/>
        <v>3</v>
      </c>
      <c r="K528" s="31">
        <f t="shared" si="105"/>
        <v>3</v>
      </c>
      <c r="L528" s="32">
        <f t="shared" si="96"/>
        <v>6</v>
      </c>
      <c r="M528" s="57" t="s">
        <v>411</v>
      </c>
      <c r="N528" s="58">
        <v>1.4</v>
      </c>
      <c r="O528" s="34">
        <f t="shared" si="97"/>
        <v>4.1999999999999993</v>
      </c>
      <c r="P528" s="35">
        <f t="shared" si="98"/>
        <v>-1.8000000000000007</v>
      </c>
      <c r="Q528" s="42">
        <f t="shared" si="106"/>
        <v>232.30000000000013</v>
      </c>
      <c r="R528" s="60"/>
      <c r="S528" s="41">
        <f t="shared" si="107"/>
        <v>382.29999999999973</v>
      </c>
      <c r="T528" s="30">
        <f t="shared" si="99"/>
        <v>-70.800000000000011</v>
      </c>
      <c r="U528" s="36">
        <f t="shared" si="100"/>
        <v>3.0206666666666648</v>
      </c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</row>
    <row r="529" spans="1:33" x14ac:dyDescent="0.25">
      <c r="A529" s="49"/>
      <c r="B529" s="27">
        <f t="shared" si="101"/>
        <v>520</v>
      </c>
      <c r="C529" s="55">
        <v>43189</v>
      </c>
      <c r="D529" s="56" t="s">
        <v>310</v>
      </c>
      <c r="E529" s="59" t="s">
        <v>1300</v>
      </c>
      <c r="F529" s="56">
        <v>2</v>
      </c>
      <c r="G529" s="37">
        <f t="shared" si="102"/>
        <v>0</v>
      </c>
      <c r="H529" s="33">
        <f>MAX($G$10:G529)</f>
        <v>9</v>
      </c>
      <c r="I529" s="38">
        <f t="shared" si="103"/>
        <v>0</v>
      </c>
      <c r="J529" s="34">
        <f t="shared" si="104"/>
        <v>3</v>
      </c>
      <c r="K529" s="31">
        <f t="shared" si="105"/>
        <v>3</v>
      </c>
      <c r="L529" s="32">
        <f t="shared" si="96"/>
        <v>6</v>
      </c>
      <c r="M529" s="57" t="s">
        <v>1301</v>
      </c>
      <c r="N529" s="58">
        <v>0</v>
      </c>
      <c r="O529" s="34">
        <f t="shared" si="97"/>
        <v>0</v>
      </c>
      <c r="P529" s="35">
        <f t="shared" si="98"/>
        <v>-6</v>
      </c>
      <c r="Q529" s="42">
        <f t="shared" si="106"/>
        <v>226.30000000000013</v>
      </c>
      <c r="R529" s="60"/>
      <c r="S529" s="41">
        <f t="shared" si="107"/>
        <v>376.29999999999973</v>
      </c>
      <c r="T529" s="30">
        <f t="shared" si="99"/>
        <v>-76.800000000000011</v>
      </c>
      <c r="U529" s="36">
        <f t="shared" si="100"/>
        <v>3.0206666666666648</v>
      </c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</row>
    <row r="530" spans="1:33" x14ac:dyDescent="0.25">
      <c r="A530" s="49"/>
      <c r="B530" s="27">
        <f t="shared" si="101"/>
        <v>521</v>
      </c>
      <c r="C530" s="55">
        <v>43204</v>
      </c>
      <c r="D530" s="56" t="s">
        <v>311</v>
      </c>
      <c r="E530" s="59" t="s">
        <v>106</v>
      </c>
      <c r="F530" s="56">
        <v>2</v>
      </c>
      <c r="G530" s="37">
        <f t="shared" si="102"/>
        <v>1</v>
      </c>
      <c r="H530" s="33">
        <f>MAX($G$10:G530)</f>
        <v>9</v>
      </c>
      <c r="I530" s="38">
        <f t="shared" si="103"/>
        <v>0.1111111111111111</v>
      </c>
      <c r="J530" s="34">
        <f t="shared" si="104"/>
        <v>4</v>
      </c>
      <c r="K530" s="31">
        <f t="shared" si="105"/>
        <v>4</v>
      </c>
      <c r="L530" s="32">
        <f t="shared" si="96"/>
        <v>8</v>
      </c>
      <c r="M530" s="57" t="s">
        <v>749</v>
      </c>
      <c r="N530" s="58">
        <v>4.4000000000000004</v>
      </c>
      <c r="O530" s="34">
        <f t="shared" si="97"/>
        <v>17.600000000000001</v>
      </c>
      <c r="P530" s="35">
        <f t="shared" si="98"/>
        <v>9.6000000000000014</v>
      </c>
      <c r="Q530" s="42">
        <f t="shared" si="106"/>
        <v>235.90000000000012</v>
      </c>
      <c r="R530" s="60"/>
      <c r="S530" s="41">
        <f t="shared" si="107"/>
        <v>385.89999999999975</v>
      </c>
      <c r="T530" s="30">
        <f t="shared" si="99"/>
        <v>-67.200000000000017</v>
      </c>
      <c r="U530" s="36">
        <f t="shared" si="100"/>
        <v>3.0206666666666648</v>
      </c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</row>
    <row r="531" spans="1:33" x14ac:dyDescent="0.25">
      <c r="A531" s="49"/>
      <c r="B531" s="27">
        <f t="shared" si="101"/>
        <v>522</v>
      </c>
      <c r="C531" s="55">
        <v>43211</v>
      </c>
      <c r="D531" s="56" t="s">
        <v>311</v>
      </c>
      <c r="E531" s="59" t="s">
        <v>34</v>
      </c>
      <c r="F531" s="56">
        <v>2</v>
      </c>
      <c r="G531" s="37">
        <f t="shared" si="102"/>
        <v>0</v>
      </c>
      <c r="H531" s="33">
        <f>MAX($G$10:G531)</f>
        <v>9</v>
      </c>
      <c r="I531" s="38">
        <f t="shared" si="103"/>
        <v>0</v>
      </c>
      <c r="J531" s="34">
        <f t="shared" si="104"/>
        <v>3</v>
      </c>
      <c r="K531" s="31">
        <f t="shared" si="105"/>
        <v>3</v>
      </c>
      <c r="L531" s="32">
        <f t="shared" si="96"/>
        <v>6</v>
      </c>
      <c r="M531" s="57" t="s">
        <v>1304</v>
      </c>
      <c r="N531" s="58">
        <v>8.4</v>
      </c>
      <c r="O531" s="34">
        <f t="shared" si="97"/>
        <v>25.200000000000003</v>
      </c>
      <c r="P531" s="35">
        <f t="shared" si="98"/>
        <v>19.200000000000003</v>
      </c>
      <c r="Q531" s="42">
        <f t="shared" si="106"/>
        <v>255.10000000000014</v>
      </c>
      <c r="R531" s="60"/>
      <c r="S531" s="41">
        <f t="shared" si="107"/>
        <v>405.09999999999974</v>
      </c>
      <c r="T531" s="30">
        <f t="shared" si="99"/>
        <v>-48.000000000000014</v>
      </c>
      <c r="U531" s="36">
        <f t="shared" si="100"/>
        <v>3.0206666666666648</v>
      </c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</row>
    <row r="532" spans="1:33" x14ac:dyDescent="0.25">
      <c r="A532" s="49"/>
      <c r="B532" s="27">
        <f t="shared" si="101"/>
        <v>523</v>
      </c>
      <c r="C532" s="55">
        <v>43224</v>
      </c>
      <c r="D532" s="56" t="s">
        <v>310</v>
      </c>
      <c r="E532" s="59" t="s">
        <v>63</v>
      </c>
      <c r="F532" s="56">
        <v>2</v>
      </c>
      <c r="G532" s="37">
        <f t="shared" si="102"/>
        <v>0</v>
      </c>
      <c r="H532" s="33">
        <f>MAX($G$10:G532)</f>
        <v>9</v>
      </c>
      <c r="I532" s="38">
        <f t="shared" si="103"/>
        <v>0</v>
      </c>
      <c r="J532" s="34">
        <f t="shared" si="104"/>
        <v>3</v>
      </c>
      <c r="K532" s="31">
        <f t="shared" si="105"/>
        <v>3</v>
      </c>
      <c r="L532" s="32">
        <f t="shared" si="96"/>
        <v>6</v>
      </c>
      <c r="M532" s="57" t="s">
        <v>1306</v>
      </c>
      <c r="N532" s="58">
        <v>0</v>
      </c>
      <c r="O532" s="34">
        <f t="shared" si="97"/>
        <v>0</v>
      </c>
      <c r="P532" s="35">
        <f t="shared" si="98"/>
        <v>-6</v>
      </c>
      <c r="Q532" s="42">
        <f t="shared" si="106"/>
        <v>249.10000000000014</v>
      </c>
      <c r="R532" s="60"/>
      <c r="S532" s="41">
        <f t="shared" si="107"/>
        <v>399.09999999999974</v>
      </c>
      <c r="T532" s="30">
        <f t="shared" si="99"/>
        <v>-54.000000000000014</v>
      </c>
      <c r="U532" s="36">
        <f t="shared" si="100"/>
        <v>3.0206666666666648</v>
      </c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</row>
    <row r="533" spans="1:33" x14ac:dyDescent="0.25">
      <c r="A533" s="49"/>
      <c r="B533" s="27">
        <f t="shared" si="101"/>
        <v>524</v>
      </c>
      <c r="C533" s="55">
        <v>43231</v>
      </c>
      <c r="D533" s="56" t="s">
        <v>310</v>
      </c>
      <c r="E533" s="59" t="s">
        <v>120</v>
      </c>
      <c r="F533" s="56">
        <v>2</v>
      </c>
      <c r="G533" s="37">
        <f t="shared" si="102"/>
        <v>1</v>
      </c>
      <c r="H533" s="33">
        <f>MAX($G$10:G533)</f>
        <v>9</v>
      </c>
      <c r="I533" s="38">
        <f t="shared" si="103"/>
        <v>0.1111111111111111</v>
      </c>
      <c r="J533" s="34">
        <f t="shared" si="104"/>
        <v>4</v>
      </c>
      <c r="K533" s="31">
        <f t="shared" si="105"/>
        <v>4</v>
      </c>
      <c r="L533" s="32">
        <f t="shared" si="96"/>
        <v>8</v>
      </c>
      <c r="M533" s="57" t="s">
        <v>767</v>
      </c>
      <c r="N533" s="58">
        <v>0</v>
      </c>
      <c r="O533" s="34">
        <f t="shared" si="97"/>
        <v>0</v>
      </c>
      <c r="P533" s="35">
        <f t="shared" si="98"/>
        <v>-8</v>
      </c>
      <c r="Q533" s="42">
        <f t="shared" si="106"/>
        <v>241.10000000000014</v>
      </c>
      <c r="R533" s="60"/>
      <c r="S533" s="41">
        <f t="shared" si="107"/>
        <v>391.09999999999974</v>
      </c>
      <c r="T533" s="30">
        <f t="shared" si="99"/>
        <v>-62.000000000000014</v>
      </c>
      <c r="U533" s="36">
        <f t="shared" si="100"/>
        <v>3.0206666666666648</v>
      </c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</row>
    <row r="534" spans="1:33" x14ac:dyDescent="0.25">
      <c r="A534" s="49"/>
      <c r="B534" s="27">
        <f t="shared" si="101"/>
        <v>525</v>
      </c>
      <c r="C534" s="55">
        <v>43245</v>
      </c>
      <c r="D534" s="56" t="s">
        <v>310</v>
      </c>
      <c r="E534" s="59" t="s">
        <v>260</v>
      </c>
      <c r="F534" s="56">
        <v>2</v>
      </c>
      <c r="G534" s="37">
        <f t="shared" si="102"/>
        <v>2</v>
      </c>
      <c r="H534" s="33">
        <f>MAX($G$10:G534)</f>
        <v>9</v>
      </c>
      <c r="I534" s="38">
        <f t="shared" si="103"/>
        <v>0.22222222222222221</v>
      </c>
      <c r="J534" s="34">
        <f t="shared" si="104"/>
        <v>5</v>
      </c>
      <c r="K534" s="31">
        <f t="shared" si="105"/>
        <v>5</v>
      </c>
      <c r="L534" s="32">
        <f t="shared" si="96"/>
        <v>10</v>
      </c>
      <c r="M534" s="57" t="s">
        <v>1309</v>
      </c>
      <c r="N534" s="58">
        <v>0</v>
      </c>
      <c r="O534" s="34">
        <f t="shared" si="97"/>
        <v>0</v>
      </c>
      <c r="P534" s="35">
        <f t="shared" si="98"/>
        <v>-10</v>
      </c>
      <c r="Q534" s="42">
        <f t="shared" si="106"/>
        <v>231.10000000000014</v>
      </c>
      <c r="R534" s="60"/>
      <c r="S534" s="41">
        <f t="shared" si="107"/>
        <v>381.09999999999974</v>
      </c>
      <c r="T534" s="30">
        <f t="shared" si="99"/>
        <v>-72.000000000000014</v>
      </c>
      <c r="U534" s="36">
        <f t="shared" si="100"/>
        <v>3.0206666666666648</v>
      </c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</row>
    <row r="535" spans="1:33" x14ac:dyDescent="0.25">
      <c r="A535" s="49"/>
      <c r="B535" s="27">
        <f t="shared" si="101"/>
        <v>526</v>
      </c>
      <c r="C535" s="55">
        <v>43246</v>
      </c>
      <c r="D535" s="56" t="s">
        <v>312</v>
      </c>
      <c r="E535" s="59" t="s">
        <v>165</v>
      </c>
      <c r="F535" s="56">
        <v>2</v>
      </c>
      <c r="G535" s="37">
        <f t="shared" si="102"/>
        <v>3</v>
      </c>
      <c r="H535" s="33">
        <f>MAX($G$10:G535)</f>
        <v>9</v>
      </c>
      <c r="I535" s="38">
        <f t="shared" si="103"/>
        <v>0.33333333333333331</v>
      </c>
      <c r="J535" s="34">
        <f t="shared" si="104"/>
        <v>6</v>
      </c>
      <c r="K535" s="31">
        <f t="shared" si="105"/>
        <v>6</v>
      </c>
      <c r="L535" s="32">
        <f t="shared" si="96"/>
        <v>12</v>
      </c>
      <c r="M535" s="57" t="s">
        <v>114</v>
      </c>
      <c r="N535" s="58">
        <v>0</v>
      </c>
      <c r="O535" s="34">
        <f t="shared" si="97"/>
        <v>0</v>
      </c>
      <c r="P535" s="35">
        <f t="shared" si="98"/>
        <v>-12</v>
      </c>
      <c r="Q535" s="42">
        <f t="shared" si="106"/>
        <v>219.10000000000014</v>
      </c>
      <c r="R535" s="60"/>
      <c r="S535" s="41">
        <f t="shared" si="107"/>
        <v>369.09999999999974</v>
      </c>
      <c r="T535" s="30">
        <f t="shared" si="99"/>
        <v>-84.000000000000014</v>
      </c>
      <c r="U535" s="36">
        <f t="shared" si="100"/>
        <v>3.0206666666666648</v>
      </c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</row>
    <row r="536" spans="1:33" x14ac:dyDescent="0.25">
      <c r="A536" s="49"/>
      <c r="B536" s="27">
        <f t="shared" si="101"/>
        <v>527</v>
      </c>
      <c r="C536" s="55">
        <v>43267</v>
      </c>
      <c r="D536" s="56" t="s">
        <v>311</v>
      </c>
      <c r="E536" s="59" t="s">
        <v>111</v>
      </c>
      <c r="F536" s="56">
        <v>2</v>
      </c>
      <c r="G536" s="37">
        <f t="shared" si="102"/>
        <v>4</v>
      </c>
      <c r="H536" s="33">
        <f>MAX($G$10:G536)</f>
        <v>9</v>
      </c>
      <c r="I536" s="38">
        <f t="shared" si="103"/>
        <v>0.44444444444444442</v>
      </c>
      <c r="J536" s="34">
        <f t="shared" si="104"/>
        <v>7</v>
      </c>
      <c r="K536" s="31">
        <f t="shared" si="105"/>
        <v>0</v>
      </c>
      <c r="L536" s="32">
        <f t="shared" si="96"/>
        <v>0</v>
      </c>
      <c r="M536" s="57" t="s">
        <v>1312</v>
      </c>
      <c r="N536" s="58">
        <v>0</v>
      </c>
      <c r="O536" s="34">
        <f t="shared" si="97"/>
        <v>0</v>
      </c>
      <c r="P536" s="35">
        <f t="shared" si="98"/>
        <v>0</v>
      </c>
      <c r="Q536" s="42">
        <f t="shared" si="106"/>
        <v>219.10000000000014</v>
      </c>
      <c r="R536" s="60"/>
      <c r="S536" s="41">
        <f t="shared" si="107"/>
        <v>369.09999999999974</v>
      </c>
      <c r="T536" s="30">
        <f t="shared" si="99"/>
        <v>-84.000000000000014</v>
      </c>
      <c r="U536" s="36">
        <f t="shared" si="100"/>
        <v>3.0206666666666648</v>
      </c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</row>
    <row r="537" spans="1:33" x14ac:dyDescent="0.25">
      <c r="A537" s="49"/>
      <c r="B537" s="27">
        <f t="shared" si="101"/>
        <v>528</v>
      </c>
      <c r="C537" s="55">
        <v>43280</v>
      </c>
      <c r="D537" s="56" t="s">
        <v>310</v>
      </c>
      <c r="E537" s="59" t="s">
        <v>81</v>
      </c>
      <c r="F537" s="56">
        <v>2</v>
      </c>
      <c r="G537" s="37">
        <f t="shared" si="102"/>
        <v>5</v>
      </c>
      <c r="H537" s="33">
        <f>MAX($G$10:G537)</f>
        <v>9</v>
      </c>
      <c r="I537" s="38">
        <f t="shared" si="103"/>
        <v>0.55555555555555558</v>
      </c>
      <c r="J537" s="34">
        <f t="shared" si="104"/>
        <v>8</v>
      </c>
      <c r="K537" s="31">
        <f t="shared" si="105"/>
        <v>0</v>
      </c>
      <c r="L537" s="32">
        <f t="shared" si="96"/>
        <v>0</v>
      </c>
      <c r="M537" s="57" t="s">
        <v>1314</v>
      </c>
      <c r="N537" s="58">
        <v>0</v>
      </c>
      <c r="O537" s="34">
        <f t="shared" si="97"/>
        <v>0</v>
      </c>
      <c r="P537" s="35">
        <f t="shared" si="98"/>
        <v>0</v>
      </c>
      <c r="Q537" s="42">
        <f t="shared" si="106"/>
        <v>219.10000000000014</v>
      </c>
      <c r="R537" s="60"/>
      <c r="S537" s="41">
        <f t="shared" si="107"/>
        <v>369.09999999999974</v>
      </c>
      <c r="T537" s="30">
        <f t="shared" si="99"/>
        <v>-84.000000000000014</v>
      </c>
      <c r="U537" s="36">
        <f t="shared" si="100"/>
        <v>3.0206666666666648</v>
      </c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</row>
    <row r="538" spans="1:33" x14ac:dyDescent="0.25">
      <c r="A538" s="49"/>
      <c r="B538" s="27">
        <f t="shared" si="101"/>
        <v>529</v>
      </c>
      <c r="C538" s="55">
        <v>43281</v>
      </c>
      <c r="D538" s="56" t="s">
        <v>311</v>
      </c>
      <c r="E538" s="59" t="s">
        <v>27</v>
      </c>
      <c r="F538" s="56">
        <v>2</v>
      </c>
      <c r="G538" s="37">
        <f t="shared" si="102"/>
        <v>6</v>
      </c>
      <c r="H538" s="33">
        <f>MAX($G$10:G538)</f>
        <v>9</v>
      </c>
      <c r="I538" s="38">
        <f t="shared" si="103"/>
        <v>0.66666666666666663</v>
      </c>
      <c r="J538" s="34">
        <f t="shared" si="104"/>
        <v>9</v>
      </c>
      <c r="K538" s="31">
        <f t="shared" si="105"/>
        <v>0</v>
      </c>
      <c r="L538" s="32">
        <f t="shared" si="96"/>
        <v>0</v>
      </c>
      <c r="M538" s="57" t="s">
        <v>1316</v>
      </c>
      <c r="N538" s="58">
        <v>0</v>
      </c>
      <c r="O538" s="34">
        <f t="shared" si="97"/>
        <v>0</v>
      </c>
      <c r="P538" s="35">
        <f t="shared" si="98"/>
        <v>0</v>
      </c>
      <c r="Q538" s="42">
        <f t="shared" si="106"/>
        <v>219.10000000000014</v>
      </c>
      <c r="R538" s="60"/>
      <c r="S538" s="41">
        <f t="shared" si="107"/>
        <v>369.09999999999974</v>
      </c>
      <c r="T538" s="30">
        <f t="shared" si="99"/>
        <v>-84.000000000000014</v>
      </c>
      <c r="U538" s="36">
        <f t="shared" si="100"/>
        <v>3.0206666666666648</v>
      </c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</row>
    <row r="539" spans="1:33" x14ac:dyDescent="0.25">
      <c r="A539" s="49"/>
      <c r="B539" s="27">
        <f t="shared" si="101"/>
        <v>530</v>
      </c>
      <c r="C539" s="55">
        <v>43292</v>
      </c>
      <c r="D539" s="56" t="s">
        <v>313</v>
      </c>
      <c r="E539" s="59" t="s">
        <v>45</v>
      </c>
      <c r="F539" s="56">
        <v>2</v>
      </c>
      <c r="G539" s="37">
        <f t="shared" si="102"/>
        <v>7</v>
      </c>
      <c r="H539" s="33">
        <f>MAX($G$10:G539)</f>
        <v>9</v>
      </c>
      <c r="I539" s="38">
        <f t="shared" si="103"/>
        <v>0.77777777777777779</v>
      </c>
      <c r="J539" s="34">
        <f t="shared" si="104"/>
        <v>10</v>
      </c>
      <c r="K539" s="31">
        <f t="shared" si="105"/>
        <v>10</v>
      </c>
      <c r="L539" s="32">
        <f t="shared" si="96"/>
        <v>20</v>
      </c>
      <c r="M539" s="57" t="s">
        <v>1318</v>
      </c>
      <c r="N539" s="58">
        <v>0</v>
      </c>
      <c r="O539" s="34">
        <f t="shared" si="97"/>
        <v>0</v>
      </c>
      <c r="P539" s="35">
        <f t="shared" si="98"/>
        <v>-20</v>
      </c>
      <c r="Q539" s="42">
        <f t="shared" si="106"/>
        <v>199.10000000000014</v>
      </c>
      <c r="R539" s="60"/>
      <c r="S539" s="41">
        <f t="shared" si="107"/>
        <v>349.09999999999974</v>
      </c>
      <c r="T539" s="30">
        <f t="shared" si="99"/>
        <v>-104.00000000000001</v>
      </c>
      <c r="U539" s="36">
        <f t="shared" si="100"/>
        <v>3.0206666666666648</v>
      </c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</row>
    <row r="540" spans="1:33" x14ac:dyDescent="0.25">
      <c r="A540" s="49"/>
      <c r="B540" s="27">
        <f t="shared" si="101"/>
        <v>531</v>
      </c>
      <c r="C540" s="55">
        <v>43302</v>
      </c>
      <c r="D540" s="56" t="s">
        <v>312</v>
      </c>
      <c r="E540" s="59" t="s">
        <v>149</v>
      </c>
      <c r="F540" s="56">
        <v>2</v>
      </c>
      <c r="G540" s="37">
        <f t="shared" si="102"/>
        <v>8</v>
      </c>
      <c r="H540" s="33">
        <f>MAX($G$10:G540)</f>
        <v>9</v>
      </c>
      <c r="I540" s="38">
        <f t="shared" si="103"/>
        <v>0.88888888888888884</v>
      </c>
      <c r="J540" s="34">
        <f t="shared" si="104"/>
        <v>11</v>
      </c>
      <c r="K540" s="31">
        <f t="shared" si="105"/>
        <v>11</v>
      </c>
      <c r="L540" s="32">
        <f t="shared" si="96"/>
        <v>22</v>
      </c>
      <c r="M540" s="57" t="s">
        <v>284</v>
      </c>
      <c r="N540" s="58">
        <v>7.3</v>
      </c>
      <c r="O540" s="34">
        <f t="shared" si="97"/>
        <v>80.3</v>
      </c>
      <c r="P540" s="35">
        <f t="shared" si="98"/>
        <v>58.3</v>
      </c>
      <c r="Q540" s="42">
        <f t="shared" si="106"/>
        <v>257.40000000000015</v>
      </c>
      <c r="R540" s="60"/>
      <c r="S540" s="41">
        <f t="shared" si="107"/>
        <v>407.39999999999975</v>
      </c>
      <c r="T540" s="30">
        <f t="shared" si="99"/>
        <v>-45.700000000000017</v>
      </c>
      <c r="U540" s="36">
        <f t="shared" si="100"/>
        <v>3.0206666666666648</v>
      </c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</row>
    <row r="541" spans="1:33" x14ac:dyDescent="0.25">
      <c r="A541" s="49"/>
      <c r="B541" s="27">
        <f t="shared" si="101"/>
        <v>532</v>
      </c>
      <c r="C541" s="55">
        <v>43309</v>
      </c>
      <c r="D541" s="56" t="s">
        <v>312</v>
      </c>
      <c r="E541" s="59" t="s">
        <v>196</v>
      </c>
      <c r="F541" s="56">
        <v>2</v>
      </c>
      <c r="G541" s="37">
        <f t="shared" si="102"/>
        <v>0</v>
      </c>
      <c r="H541" s="33">
        <f>MAX($G$10:G541)</f>
        <v>9</v>
      </c>
      <c r="I541" s="38">
        <f t="shared" si="103"/>
        <v>0</v>
      </c>
      <c r="J541" s="34">
        <f t="shared" si="104"/>
        <v>3</v>
      </c>
      <c r="K541" s="31">
        <f t="shared" si="105"/>
        <v>3</v>
      </c>
      <c r="L541" s="32">
        <f t="shared" si="96"/>
        <v>6</v>
      </c>
      <c r="M541" s="57" t="s">
        <v>1321</v>
      </c>
      <c r="N541" s="58">
        <v>0</v>
      </c>
      <c r="O541" s="34">
        <f t="shared" si="97"/>
        <v>0</v>
      </c>
      <c r="P541" s="35">
        <f t="shared" si="98"/>
        <v>-6</v>
      </c>
      <c r="Q541" s="42">
        <f t="shared" si="106"/>
        <v>251.40000000000015</v>
      </c>
      <c r="R541" s="60"/>
      <c r="S541" s="41">
        <f t="shared" si="107"/>
        <v>401.39999999999975</v>
      </c>
      <c r="T541" s="30">
        <f t="shared" si="99"/>
        <v>-51.700000000000017</v>
      </c>
      <c r="U541" s="36">
        <f t="shared" si="100"/>
        <v>3.0206666666666648</v>
      </c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</row>
    <row r="542" spans="1:33" x14ac:dyDescent="0.25">
      <c r="A542" s="49"/>
      <c r="B542" s="27">
        <f t="shared" si="101"/>
        <v>533</v>
      </c>
      <c r="C542" s="55">
        <v>43313</v>
      </c>
      <c r="D542" s="56" t="s">
        <v>310</v>
      </c>
      <c r="E542" s="59" t="s">
        <v>19</v>
      </c>
      <c r="F542" s="56">
        <v>2</v>
      </c>
      <c r="G542" s="37">
        <f t="shared" si="102"/>
        <v>1</v>
      </c>
      <c r="H542" s="33">
        <f>MAX($G$10:G542)</f>
        <v>9</v>
      </c>
      <c r="I542" s="38">
        <f t="shared" si="103"/>
        <v>0.1111111111111111</v>
      </c>
      <c r="J542" s="34">
        <f t="shared" si="104"/>
        <v>4</v>
      </c>
      <c r="K542" s="31">
        <f t="shared" si="105"/>
        <v>4</v>
      </c>
      <c r="L542" s="32">
        <f t="shared" si="96"/>
        <v>8</v>
      </c>
      <c r="M542" s="57" t="s">
        <v>1323</v>
      </c>
      <c r="N542" s="58">
        <v>3.3</v>
      </c>
      <c r="O542" s="34">
        <f t="shared" si="97"/>
        <v>13.2</v>
      </c>
      <c r="P542" s="35">
        <f t="shared" si="98"/>
        <v>5.1999999999999993</v>
      </c>
      <c r="Q542" s="42">
        <f t="shared" si="106"/>
        <v>256.60000000000014</v>
      </c>
      <c r="R542" s="60"/>
      <c r="S542" s="41">
        <f t="shared" si="107"/>
        <v>406.59999999999974</v>
      </c>
      <c r="T542" s="30">
        <f t="shared" si="99"/>
        <v>-46.500000000000014</v>
      </c>
      <c r="U542" s="36">
        <f t="shared" si="100"/>
        <v>3.0206666666666648</v>
      </c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</row>
    <row r="543" spans="1:33" x14ac:dyDescent="0.25">
      <c r="A543" s="49"/>
      <c r="B543" s="27">
        <f t="shared" si="101"/>
        <v>534</v>
      </c>
      <c r="C543" s="55">
        <v>43326</v>
      </c>
      <c r="D543" s="56" t="s">
        <v>312</v>
      </c>
      <c r="E543" s="59" t="s">
        <v>78</v>
      </c>
      <c r="F543" s="56">
        <v>2</v>
      </c>
      <c r="G543" s="37">
        <f t="shared" si="102"/>
        <v>0</v>
      </c>
      <c r="H543" s="33">
        <f>MAX($G$10:G543)</f>
        <v>9</v>
      </c>
      <c r="I543" s="38">
        <f t="shared" si="103"/>
        <v>0</v>
      </c>
      <c r="J543" s="34">
        <f t="shared" si="104"/>
        <v>3</v>
      </c>
      <c r="K543" s="31">
        <f t="shared" si="105"/>
        <v>3</v>
      </c>
      <c r="L543" s="32">
        <f t="shared" si="96"/>
        <v>6</v>
      </c>
      <c r="M543" s="57" t="s">
        <v>1325</v>
      </c>
      <c r="N543" s="58">
        <v>2.5</v>
      </c>
      <c r="O543" s="34">
        <f t="shared" si="97"/>
        <v>7.5</v>
      </c>
      <c r="P543" s="35">
        <f t="shared" si="98"/>
        <v>1.5</v>
      </c>
      <c r="Q543" s="42">
        <f t="shared" si="106"/>
        <v>258.10000000000014</v>
      </c>
      <c r="R543" s="60"/>
      <c r="S543" s="41">
        <f t="shared" si="107"/>
        <v>408.09999999999974</v>
      </c>
      <c r="T543" s="30">
        <f t="shared" si="99"/>
        <v>-45.000000000000014</v>
      </c>
      <c r="U543" s="36">
        <f t="shared" si="100"/>
        <v>3.0206666666666648</v>
      </c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</row>
    <row r="544" spans="1:33" x14ac:dyDescent="0.25">
      <c r="A544" s="49"/>
      <c r="B544" s="27">
        <f t="shared" si="101"/>
        <v>535</v>
      </c>
      <c r="C544" s="55">
        <v>43336</v>
      </c>
      <c r="D544" s="56" t="s">
        <v>310</v>
      </c>
      <c r="E544" s="59" t="s">
        <v>90</v>
      </c>
      <c r="F544" s="56">
        <v>2</v>
      </c>
      <c r="G544" s="37">
        <f t="shared" si="102"/>
        <v>0</v>
      </c>
      <c r="H544" s="33">
        <f>MAX($G$10:G544)</f>
        <v>9</v>
      </c>
      <c r="I544" s="38">
        <f t="shared" si="103"/>
        <v>0</v>
      </c>
      <c r="J544" s="34">
        <f t="shared" si="104"/>
        <v>3</v>
      </c>
      <c r="K544" s="31">
        <f t="shared" si="105"/>
        <v>3</v>
      </c>
      <c r="L544" s="32">
        <f t="shared" si="96"/>
        <v>6</v>
      </c>
      <c r="M544" s="57" t="s">
        <v>1035</v>
      </c>
      <c r="N544" s="58">
        <v>0</v>
      </c>
      <c r="O544" s="34">
        <f t="shared" si="97"/>
        <v>0</v>
      </c>
      <c r="P544" s="35">
        <f t="shared" si="98"/>
        <v>-6</v>
      </c>
      <c r="Q544" s="42">
        <f t="shared" si="106"/>
        <v>252.10000000000014</v>
      </c>
      <c r="R544" s="60"/>
      <c r="S544" s="41">
        <f t="shared" si="107"/>
        <v>402.09999999999974</v>
      </c>
      <c r="T544" s="30">
        <f t="shared" si="99"/>
        <v>-51.000000000000014</v>
      </c>
      <c r="U544" s="36">
        <f t="shared" si="100"/>
        <v>3.0206666666666648</v>
      </c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</row>
    <row r="545" spans="1:33" x14ac:dyDescent="0.25">
      <c r="A545" s="49"/>
      <c r="B545" s="27">
        <f t="shared" si="101"/>
        <v>536</v>
      </c>
      <c r="C545" s="55">
        <v>43343</v>
      </c>
      <c r="D545" s="56" t="s">
        <v>310</v>
      </c>
      <c r="E545" s="59" t="s">
        <v>247</v>
      </c>
      <c r="F545" s="56">
        <v>2</v>
      </c>
      <c r="G545" s="37">
        <f t="shared" si="102"/>
        <v>1</v>
      </c>
      <c r="H545" s="33">
        <f>MAX($G$10:G545)</f>
        <v>9</v>
      </c>
      <c r="I545" s="38">
        <f t="shared" si="103"/>
        <v>0.1111111111111111</v>
      </c>
      <c r="J545" s="34">
        <f t="shared" si="104"/>
        <v>4</v>
      </c>
      <c r="K545" s="31">
        <f t="shared" si="105"/>
        <v>4</v>
      </c>
      <c r="L545" s="32">
        <f t="shared" si="96"/>
        <v>8</v>
      </c>
      <c r="M545" s="57" t="s">
        <v>1328</v>
      </c>
      <c r="N545" s="58">
        <v>0</v>
      </c>
      <c r="O545" s="34">
        <f t="shared" si="97"/>
        <v>0</v>
      </c>
      <c r="P545" s="35">
        <f t="shared" si="98"/>
        <v>-8</v>
      </c>
      <c r="Q545" s="42">
        <f t="shared" si="106"/>
        <v>244.10000000000014</v>
      </c>
      <c r="R545" s="60"/>
      <c r="S545" s="41">
        <f t="shared" si="107"/>
        <v>394.09999999999974</v>
      </c>
      <c r="T545" s="30">
        <f t="shared" si="99"/>
        <v>-59.000000000000014</v>
      </c>
      <c r="U545" s="36">
        <f t="shared" si="100"/>
        <v>3.0206666666666648</v>
      </c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</row>
    <row r="546" spans="1:33" x14ac:dyDescent="0.25">
      <c r="A546" s="49"/>
      <c r="B546" s="27">
        <f t="shared" si="101"/>
        <v>537</v>
      </c>
      <c r="C546" s="55">
        <v>43362</v>
      </c>
      <c r="D546" s="56" t="s">
        <v>313</v>
      </c>
      <c r="E546" s="59" t="s">
        <v>1020</v>
      </c>
      <c r="F546" s="56">
        <v>2</v>
      </c>
      <c r="G546" s="37">
        <f t="shared" si="102"/>
        <v>2</v>
      </c>
      <c r="H546" s="33">
        <f>MAX($G$10:G546)</f>
        <v>9</v>
      </c>
      <c r="I546" s="38">
        <f t="shared" si="103"/>
        <v>0.22222222222222221</v>
      </c>
      <c r="J546" s="34">
        <f t="shared" si="104"/>
        <v>5</v>
      </c>
      <c r="K546" s="31">
        <f t="shared" si="105"/>
        <v>5</v>
      </c>
      <c r="L546" s="32">
        <f t="shared" si="96"/>
        <v>10</v>
      </c>
      <c r="M546" s="57" t="s">
        <v>1330</v>
      </c>
      <c r="N546" s="58">
        <v>5.8</v>
      </c>
      <c r="O546" s="34">
        <f t="shared" si="97"/>
        <v>29</v>
      </c>
      <c r="P546" s="35">
        <f t="shared" si="98"/>
        <v>19</v>
      </c>
      <c r="Q546" s="42">
        <f t="shared" si="106"/>
        <v>263.10000000000014</v>
      </c>
      <c r="R546" s="60"/>
      <c r="S546" s="41">
        <f t="shared" si="107"/>
        <v>413.09999999999974</v>
      </c>
      <c r="T546" s="30">
        <f t="shared" si="99"/>
        <v>-40.000000000000014</v>
      </c>
      <c r="U546" s="36">
        <f t="shared" si="100"/>
        <v>3.0206666666666648</v>
      </c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</row>
    <row r="547" spans="1:33" x14ac:dyDescent="0.25">
      <c r="A547" s="49"/>
      <c r="B547" s="27">
        <f t="shared" si="101"/>
        <v>538</v>
      </c>
      <c r="C547" s="55">
        <v>43381</v>
      </c>
      <c r="D547" s="56" t="s">
        <v>313</v>
      </c>
      <c r="E547" s="59" t="s">
        <v>186</v>
      </c>
      <c r="F547" s="56">
        <v>2</v>
      </c>
      <c r="G547" s="37">
        <f t="shared" si="102"/>
        <v>0</v>
      </c>
      <c r="H547" s="33">
        <f>MAX($G$10:G547)</f>
        <v>9</v>
      </c>
      <c r="I547" s="38">
        <f t="shared" si="103"/>
        <v>0</v>
      </c>
      <c r="J547" s="34">
        <f t="shared" si="104"/>
        <v>3</v>
      </c>
      <c r="K547" s="31">
        <f t="shared" si="105"/>
        <v>3</v>
      </c>
      <c r="L547" s="32">
        <f t="shared" si="96"/>
        <v>6</v>
      </c>
      <c r="M547" s="57" t="s">
        <v>659</v>
      </c>
      <c r="N547" s="58">
        <v>4.0999999999999996</v>
      </c>
      <c r="O547" s="34">
        <f t="shared" si="97"/>
        <v>12.299999999999999</v>
      </c>
      <c r="P547" s="35">
        <f t="shared" si="98"/>
        <v>6.2999999999999989</v>
      </c>
      <c r="Q547" s="42">
        <f t="shared" si="106"/>
        <v>269.40000000000015</v>
      </c>
      <c r="R547" s="60"/>
      <c r="S547" s="41">
        <f t="shared" si="107"/>
        <v>419.39999999999975</v>
      </c>
      <c r="T547" s="30">
        <f t="shared" si="99"/>
        <v>-33.700000000000017</v>
      </c>
      <c r="U547" s="36">
        <f t="shared" si="100"/>
        <v>3.0206666666666648</v>
      </c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</row>
    <row r="548" spans="1:33" x14ac:dyDescent="0.25">
      <c r="A548" s="49"/>
      <c r="B548" s="27">
        <f t="shared" si="101"/>
        <v>539</v>
      </c>
      <c r="C548" s="55">
        <v>43388</v>
      </c>
      <c r="D548" s="56" t="s">
        <v>313</v>
      </c>
      <c r="E548" s="59" t="s">
        <v>107</v>
      </c>
      <c r="F548" s="56">
        <v>2</v>
      </c>
      <c r="G548" s="37">
        <f t="shared" si="102"/>
        <v>0</v>
      </c>
      <c r="H548" s="33">
        <f>MAX($G$10:G548)</f>
        <v>9</v>
      </c>
      <c r="I548" s="38">
        <f t="shared" si="103"/>
        <v>0</v>
      </c>
      <c r="J548" s="34">
        <f t="shared" si="104"/>
        <v>3</v>
      </c>
      <c r="K548" s="31">
        <f t="shared" si="105"/>
        <v>3</v>
      </c>
      <c r="L548" s="32">
        <f t="shared" si="96"/>
        <v>6</v>
      </c>
      <c r="M548" s="57" t="s">
        <v>1333</v>
      </c>
      <c r="N548" s="58">
        <v>3.2</v>
      </c>
      <c r="O548" s="34">
        <f t="shared" si="97"/>
        <v>9.6000000000000014</v>
      </c>
      <c r="P548" s="35">
        <f t="shared" si="98"/>
        <v>3.6000000000000014</v>
      </c>
      <c r="Q548" s="42">
        <f t="shared" si="106"/>
        <v>273.00000000000017</v>
      </c>
      <c r="R548" s="60"/>
      <c r="S548" s="41">
        <f t="shared" si="107"/>
        <v>422.99999999999977</v>
      </c>
      <c r="T548" s="30">
        <f t="shared" si="99"/>
        <v>-30.100000000000016</v>
      </c>
      <c r="U548" s="36">
        <f t="shared" si="100"/>
        <v>3.0206666666666648</v>
      </c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</row>
    <row r="549" spans="1:33" x14ac:dyDescent="0.25">
      <c r="A549" s="49"/>
      <c r="B549" s="27">
        <f t="shared" si="101"/>
        <v>540</v>
      </c>
      <c r="C549" s="55">
        <v>43406</v>
      </c>
      <c r="D549" s="56" t="s">
        <v>310</v>
      </c>
      <c r="E549" s="59" t="s">
        <v>53</v>
      </c>
      <c r="F549" s="56">
        <v>2</v>
      </c>
      <c r="G549" s="37">
        <f t="shared" si="102"/>
        <v>0</v>
      </c>
      <c r="H549" s="33">
        <f>MAX($G$10:G549)</f>
        <v>9</v>
      </c>
      <c r="I549" s="38">
        <f t="shared" si="103"/>
        <v>0</v>
      </c>
      <c r="J549" s="34">
        <f t="shared" si="104"/>
        <v>3</v>
      </c>
      <c r="K549" s="31">
        <f t="shared" si="105"/>
        <v>3</v>
      </c>
      <c r="L549" s="32">
        <f t="shared" si="96"/>
        <v>6</v>
      </c>
      <c r="M549" s="57" t="s">
        <v>1335</v>
      </c>
      <c r="N549" s="58">
        <v>0</v>
      </c>
      <c r="O549" s="34">
        <f t="shared" si="97"/>
        <v>0</v>
      </c>
      <c r="P549" s="35">
        <f t="shared" si="98"/>
        <v>-6</v>
      </c>
      <c r="Q549" s="42">
        <f t="shared" si="106"/>
        <v>267.00000000000017</v>
      </c>
      <c r="R549" s="60"/>
      <c r="S549" s="41">
        <f t="shared" si="107"/>
        <v>416.99999999999977</v>
      </c>
      <c r="T549" s="30">
        <f t="shared" si="99"/>
        <v>-36.100000000000016</v>
      </c>
      <c r="U549" s="36">
        <f t="shared" si="100"/>
        <v>3.0206666666666648</v>
      </c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</row>
    <row r="550" spans="1:33" x14ac:dyDescent="0.25">
      <c r="A550" s="49"/>
      <c r="B550" s="27">
        <f t="shared" si="101"/>
        <v>541</v>
      </c>
      <c r="C550" s="55">
        <v>43409</v>
      </c>
      <c r="D550" s="56" t="s">
        <v>310</v>
      </c>
      <c r="E550" s="59" t="s">
        <v>26</v>
      </c>
      <c r="F550" s="56">
        <v>2</v>
      </c>
      <c r="G550" s="37">
        <f t="shared" si="102"/>
        <v>1</v>
      </c>
      <c r="H550" s="33">
        <f>MAX($G$10:G550)</f>
        <v>9</v>
      </c>
      <c r="I550" s="38">
        <f t="shared" si="103"/>
        <v>0.1111111111111111</v>
      </c>
      <c r="J550" s="34">
        <f t="shared" si="104"/>
        <v>4</v>
      </c>
      <c r="K550" s="31">
        <f t="shared" si="105"/>
        <v>4</v>
      </c>
      <c r="L550" s="32">
        <f t="shared" si="96"/>
        <v>8</v>
      </c>
      <c r="M550" s="57" t="s">
        <v>1337</v>
      </c>
      <c r="N550" s="58">
        <v>0</v>
      </c>
      <c r="O550" s="34">
        <f t="shared" si="97"/>
        <v>0</v>
      </c>
      <c r="P550" s="35">
        <f t="shared" si="98"/>
        <v>-8</v>
      </c>
      <c r="Q550" s="42">
        <f t="shared" si="106"/>
        <v>259.00000000000017</v>
      </c>
      <c r="R550" s="60"/>
      <c r="S550" s="41">
        <f t="shared" si="107"/>
        <v>408.99999999999977</v>
      </c>
      <c r="T550" s="30">
        <f t="shared" si="99"/>
        <v>-44.100000000000016</v>
      </c>
      <c r="U550" s="36">
        <f t="shared" si="100"/>
        <v>3.0206666666666648</v>
      </c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</row>
    <row r="551" spans="1:33" x14ac:dyDescent="0.25">
      <c r="A551" s="49"/>
      <c r="B551" s="27">
        <f t="shared" si="101"/>
        <v>542</v>
      </c>
      <c r="C551" s="55">
        <v>43412</v>
      </c>
      <c r="D551" s="56" t="s">
        <v>313</v>
      </c>
      <c r="E551" s="59" t="s">
        <v>75</v>
      </c>
      <c r="F551" s="56">
        <v>2</v>
      </c>
      <c r="G551" s="37">
        <f t="shared" si="102"/>
        <v>2</v>
      </c>
      <c r="H551" s="33">
        <f>MAX($G$10:G551)</f>
        <v>9</v>
      </c>
      <c r="I551" s="38">
        <f t="shared" si="103"/>
        <v>0.22222222222222221</v>
      </c>
      <c r="J551" s="34">
        <f t="shared" si="104"/>
        <v>5</v>
      </c>
      <c r="K551" s="31">
        <f t="shared" si="105"/>
        <v>5</v>
      </c>
      <c r="L551" s="32">
        <f t="shared" si="96"/>
        <v>10</v>
      </c>
      <c r="M551" s="57" t="s">
        <v>193</v>
      </c>
      <c r="N551" s="58">
        <v>0</v>
      </c>
      <c r="O551" s="34">
        <f t="shared" si="97"/>
        <v>0</v>
      </c>
      <c r="P551" s="35">
        <f t="shared" si="98"/>
        <v>-10</v>
      </c>
      <c r="Q551" s="42">
        <f t="shared" si="106"/>
        <v>249.00000000000017</v>
      </c>
      <c r="R551" s="60"/>
      <c r="S551" s="41">
        <f t="shared" si="107"/>
        <v>398.99999999999977</v>
      </c>
      <c r="T551" s="30">
        <f t="shared" si="99"/>
        <v>-54.100000000000016</v>
      </c>
      <c r="U551" s="36">
        <f t="shared" si="100"/>
        <v>3.0206666666666648</v>
      </c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</row>
    <row r="552" spans="1:33" x14ac:dyDescent="0.25">
      <c r="A552" s="49"/>
      <c r="B552" s="27">
        <f t="shared" si="101"/>
        <v>543</v>
      </c>
      <c r="C552" s="55">
        <v>43420</v>
      </c>
      <c r="D552" s="56" t="s">
        <v>310</v>
      </c>
      <c r="E552" s="59" t="s">
        <v>1340</v>
      </c>
      <c r="F552" s="56">
        <v>2</v>
      </c>
      <c r="G552" s="37">
        <f t="shared" si="102"/>
        <v>3</v>
      </c>
      <c r="H552" s="33">
        <f>MAX($G$10:G552)</f>
        <v>9</v>
      </c>
      <c r="I552" s="38">
        <f t="shared" si="103"/>
        <v>0.33333333333333331</v>
      </c>
      <c r="J552" s="34">
        <f t="shared" si="104"/>
        <v>6</v>
      </c>
      <c r="K552" s="31">
        <f t="shared" si="105"/>
        <v>6</v>
      </c>
      <c r="L552" s="32">
        <f t="shared" si="96"/>
        <v>12</v>
      </c>
      <c r="M552" s="57" t="s">
        <v>1341</v>
      </c>
      <c r="N552" s="58">
        <v>0</v>
      </c>
      <c r="O552" s="34">
        <f t="shared" si="97"/>
        <v>0</v>
      </c>
      <c r="P552" s="35">
        <f t="shared" si="98"/>
        <v>-12</v>
      </c>
      <c r="Q552" s="42">
        <f t="shared" si="106"/>
        <v>237.00000000000017</v>
      </c>
      <c r="R552" s="60"/>
      <c r="S552" s="41">
        <f t="shared" si="107"/>
        <v>386.99999999999977</v>
      </c>
      <c r="T552" s="30">
        <f t="shared" si="99"/>
        <v>-66.100000000000023</v>
      </c>
      <c r="U552" s="36">
        <f t="shared" si="100"/>
        <v>3.0206666666666648</v>
      </c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</row>
    <row r="553" spans="1:33" x14ac:dyDescent="0.25">
      <c r="A553" s="49"/>
      <c r="B553" s="27">
        <f t="shared" si="101"/>
        <v>544</v>
      </c>
      <c r="C553" s="55">
        <v>43437</v>
      </c>
      <c r="D553" s="56" t="s">
        <v>313</v>
      </c>
      <c r="E553" s="59" t="s">
        <v>242</v>
      </c>
      <c r="F553" s="56">
        <v>2</v>
      </c>
      <c r="G553" s="37">
        <f t="shared" si="102"/>
        <v>4</v>
      </c>
      <c r="H553" s="33">
        <f>MAX($G$10:G553)</f>
        <v>9</v>
      </c>
      <c r="I553" s="38">
        <f t="shared" si="103"/>
        <v>0.44444444444444442</v>
      </c>
      <c r="J553" s="34">
        <f t="shared" si="104"/>
        <v>7</v>
      </c>
      <c r="K553" s="31">
        <f t="shared" si="105"/>
        <v>0</v>
      </c>
      <c r="L553" s="32">
        <f t="shared" si="96"/>
        <v>0</v>
      </c>
      <c r="M553" s="57" t="s">
        <v>1343</v>
      </c>
      <c r="N553" s="58">
        <v>4.5999999999999996</v>
      </c>
      <c r="O553" s="34">
        <f t="shared" si="97"/>
        <v>0</v>
      </c>
      <c r="P553" s="35">
        <f t="shared" si="98"/>
        <v>0</v>
      </c>
      <c r="Q553" s="42">
        <f t="shared" si="106"/>
        <v>237.00000000000017</v>
      </c>
      <c r="R553" s="60"/>
      <c r="S553" s="41">
        <f t="shared" si="107"/>
        <v>386.99999999999977</v>
      </c>
      <c r="T553" s="30">
        <f t="shared" si="99"/>
        <v>-66.100000000000023</v>
      </c>
      <c r="U553" s="36">
        <f t="shared" si="100"/>
        <v>3.0206666666666648</v>
      </c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</row>
    <row r="554" spans="1:33" x14ac:dyDescent="0.25">
      <c r="A554" s="49"/>
      <c r="B554" s="27">
        <f t="shared" si="101"/>
        <v>545</v>
      </c>
      <c r="C554" s="55">
        <v>43440</v>
      </c>
      <c r="D554" s="56" t="s">
        <v>313</v>
      </c>
      <c r="E554" s="59" t="s">
        <v>181</v>
      </c>
      <c r="F554" s="56">
        <v>2</v>
      </c>
      <c r="G554" s="37">
        <f t="shared" si="102"/>
        <v>0</v>
      </c>
      <c r="H554" s="33">
        <f>MAX($G$10:G554)</f>
        <v>9</v>
      </c>
      <c r="I554" s="38">
        <f t="shared" si="103"/>
        <v>0</v>
      </c>
      <c r="J554" s="34">
        <f t="shared" si="104"/>
        <v>3</v>
      </c>
      <c r="K554" s="31">
        <f t="shared" si="105"/>
        <v>3</v>
      </c>
      <c r="L554" s="32">
        <f t="shared" si="96"/>
        <v>6</v>
      </c>
      <c r="M554" s="57" t="s">
        <v>1345</v>
      </c>
      <c r="N554" s="58">
        <v>2.4</v>
      </c>
      <c r="O554" s="34">
        <f t="shared" si="97"/>
        <v>7.1999999999999993</v>
      </c>
      <c r="P554" s="35">
        <f t="shared" si="98"/>
        <v>1.1999999999999993</v>
      </c>
      <c r="Q554" s="42">
        <f t="shared" si="106"/>
        <v>238.20000000000016</v>
      </c>
      <c r="R554" s="60"/>
      <c r="S554" s="41">
        <f t="shared" si="107"/>
        <v>388.19999999999976</v>
      </c>
      <c r="T554" s="30">
        <f t="shared" si="99"/>
        <v>-64.90000000000002</v>
      </c>
      <c r="U554" s="36">
        <f t="shared" si="100"/>
        <v>3.0206666666666648</v>
      </c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</row>
    <row r="555" spans="1:33" x14ac:dyDescent="0.25">
      <c r="A555" s="49"/>
      <c r="B555" s="27">
        <f t="shared" si="101"/>
        <v>546</v>
      </c>
      <c r="C555" s="55">
        <v>43441</v>
      </c>
      <c r="D555" s="56" t="s">
        <v>310</v>
      </c>
      <c r="E555" s="59" t="s">
        <v>203</v>
      </c>
      <c r="F555" s="56">
        <v>2</v>
      </c>
      <c r="G555" s="37">
        <f t="shared" si="102"/>
        <v>0</v>
      </c>
      <c r="H555" s="33">
        <f>MAX($G$10:G555)</f>
        <v>9</v>
      </c>
      <c r="I555" s="38">
        <f t="shared" si="103"/>
        <v>0</v>
      </c>
      <c r="J555" s="34">
        <f t="shared" si="104"/>
        <v>3</v>
      </c>
      <c r="K555" s="31">
        <f t="shared" si="105"/>
        <v>3</v>
      </c>
      <c r="L555" s="32">
        <f t="shared" si="96"/>
        <v>6</v>
      </c>
      <c r="M555" s="57" t="s">
        <v>275</v>
      </c>
      <c r="N555" s="58">
        <v>2.7</v>
      </c>
      <c r="O555" s="34">
        <f t="shared" si="97"/>
        <v>8.1000000000000014</v>
      </c>
      <c r="P555" s="35">
        <f t="shared" si="98"/>
        <v>2.1000000000000014</v>
      </c>
      <c r="Q555" s="42">
        <f t="shared" si="106"/>
        <v>240.30000000000015</v>
      </c>
      <c r="R555" s="60"/>
      <c r="S555" s="41">
        <f t="shared" si="107"/>
        <v>390.29999999999978</v>
      </c>
      <c r="T555" s="30">
        <f t="shared" si="99"/>
        <v>-62.800000000000018</v>
      </c>
      <c r="U555" s="36">
        <f t="shared" si="100"/>
        <v>3.0206666666666648</v>
      </c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</row>
    <row r="556" spans="1:33" x14ac:dyDescent="0.25">
      <c r="A556" s="49"/>
      <c r="B556" s="27">
        <f t="shared" si="101"/>
        <v>547</v>
      </c>
      <c r="C556" s="55">
        <v>43442</v>
      </c>
      <c r="D556" s="56" t="s">
        <v>311</v>
      </c>
      <c r="E556" s="59" t="s">
        <v>35</v>
      </c>
      <c r="F556" s="56">
        <v>2</v>
      </c>
      <c r="G556" s="37">
        <f t="shared" si="102"/>
        <v>0</v>
      </c>
      <c r="H556" s="33">
        <f>MAX($G$10:G556)</f>
        <v>9</v>
      </c>
      <c r="I556" s="38">
        <f t="shared" si="103"/>
        <v>0</v>
      </c>
      <c r="J556" s="34">
        <f t="shared" si="104"/>
        <v>3</v>
      </c>
      <c r="K556" s="31">
        <f t="shared" si="105"/>
        <v>3</v>
      </c>
      <c r="L556" s="32">
        <f t="shared" si="96"/>
        <v>6</v>
      </c>
      <c r="M556" s="57" t="s">
        <v>1348</v>
      </c>
      <c r="N556" s="58">
        <v>0</v>
      </c>
      <c r="O556" s="34">
        <f t="shared" si="97"/>
        <v>0</v>
      </c>
      <c r="P556" s="35">
        <f t="shared" si="98"/>
        <v>-6</v>
      </c>
      <c r="Q556" s="42">
        <f t="shared" si="106"/>
        <v>234.30000000000015</v>
      </c>
      <c r="R556" s="60"/>
      <c r="S556" s="41">
        <f t="shared" si="107"/>
        <v>384.29999999999978</v>
      </c>
      <c r="T556" s="30">
        <f t="shared" si="99"/>
        <v>-68.800000000000011</v>
      </c>
      <c r="U556" s="36">
        <f t="shared" si="100"/>
        <v>3.0206666666666648</v>
      </c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</row>
    <row r="557" spans="1:33" x14ac:dyDescent="0.25">
      <c r="A557" s="49"/>
      <c r="B557" s="27">
        <f t="shared" si="101"/>
        <v>548</v>
      </c>
      <c r="C557" s="55">
        <v>43449</v>
      </c>
      <c r="D557" s="56" t="s">
        <v>311</v>
      </c>
      <c r="E557" s="59" t="s">
        <v>122</v>
      </c>
      <c r="F557" s="56">
        <v>2</v>
      </c>
      <c r="G557" s="37">
        <f t="shared" si="102"/>
        <v>1</v>
      </c>
      <c r="H557" s="33">
        <f>MAX($G$10:G557)</f>
        <v>9</v>
      </c>
      <c r="I557" s="38">
        <f t="shared" si="103"/>
        <v>0.1111111111111111</v>
      </c>
      <c r="J557" s="34">
        <f t="shared" si="104"/>
        <v>4</v>
      </c>
      <c r="K557" s="31">
        <f t="shared" si="105"/>
        <v>4</v>
      </c>
      <c r="L557" s="32">
        <f t="shared" si="96"/>
        <v>8</v>
      </c>
      <c r="M557" s="57" t="s">
        <v>286</v>
      </c>
      <c r="N557" s="58">
        <v>2.1</v>
      </c>
      <c r="O557" s="34">
        <f t="shared" si="97"/>
        <v>8.4</v>
      </c>
      <c r="P557" s="35">
        <f t="shared" si="98"/>
        <v>0.40000000000000036</v>
      </c>
      <c r="Q557" s="42">
        <f t="shared" si="106"/>
        <v>234.70000000000016</v>
      </c>
      <c r="R557" s="60"/>
      <c r="S557" s="41">
        <f t="shared" si="107"/>
        <v>384.69999999999976</v>
      </c>
      <c r="T557" s="30">
        <f t="shared" si="99"/>
        <v>-68.400000000000006</v>
      </c>
      <c r="U557" s="36">
        <f t="shared" si="100"/>
        <v>3.0206666666666648</v>
      </c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</row>
    <row r="558" spans="1:33" x14ac:dyDescent="0.25">
      <c r="A558" s="49"/>
      <c r="B558" s="27">
        <f t="shared" si="101"/>
        <v>549</v>
      </c>
      <c r="C558" s="55">
        <v>43457</v>
      </c>
      <c r="D558" s="56" t="s">
        <v>314</v>
      </c>
      <c r="E558" s="59" t="s">
        <v>180</v>
      </c>
      <c r="F558" s="56">
        <v>2</v>
      </c>
      <c r="G558" s="37">
        <f t="shared" si="102"/>
        <v>0</v>
      </c>
      <c r="H558" s="33">
        <f>MAX($G$10:G558)</f>
        <v>9</v>
      </c>
      <c r="I558" s="38">
        <f t="shared" si="103"/>
        <v>0</v>
      </c>
      <c r="J558" s="34">
        <f t="shared" si="104"/>
        <v>3</v>
      </c>
      <c r="K558" s="31">
        <f t="shared" si="105"/>
        <v>3</v>
      </c>
      <c r="L558" s="32">
        <f t="shared" si="96"/>
        <v>6</v>
      </c>
      <c r="M558" s="57" t="s">
        <v>1351</v>
      </c>
      <c r="N558" s="58">
        <v>0</v>
      </c>
      <c r="O558" s="34">
        <f t="shared" si="97"/>
        <v>0</v>
      </c>
      <c r="P558" s="35">
        <f t="shared" si="98"/>
        <v>-6</v>
      </c>
      <c r="Q558" s="42">
        <f t="shared" si="106"/>
        <v>228.70000000000016</v>
      </c>
      <c r="R558" s="60"/>
      <c r="S558" s="41">
        <f t="shared" si="107"/>
        <v>378.69999999999976</v>
      </c>
      <c r="T558" s="30">
        <f t="shared" si="99"/>
        <v>-74.400000000000006</v>
      </c>
      <c r="U558" s="36">
        <f t="shared" si="100"/>
        <v>3.0206666666666648</v>
      </c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</row>
    <row r="559" spans="1:33" x14ac:dyDescent="0.25">
      <c r="A559" s="49"/>
      <c r="B559" s="27">
        <f t="shared" si="101"/>
        <v>550</v>
      </c>
      <c r="C559" s="55">
        <v>43468</v>
      </c>
      <c r="D559" s="56" t="s">
        <v>313</v>
      </c>
      <c r="E559" s="59" t="s">
        <v>191</v>
      </c>
      <c r="F559" s="56">
        <v>2</v>
      </c>
      <c r="G559" s="37">
        <f t="shared" si="102"/>
        <v>1</v>
      </c>
      <c r="H559" s="33">
        <f>MAX($G$10:G559)</f>
        <v>9</v>
      </c>
      <c r="I559" s="38">
        <f t="shared" si="103"/>
        <v>0.1111111111111111</v>
      </c>
      <c r="J559" s="34">
        <f t="shared" si="104"/>
        <v>4</v>
      </c>
      <c r="K559" s="31">
        <f t="shared" si="105"/>
        <v>4</v>
      </c>
      <c r="L559" s="32">
        <f t="shared" si="96"/>
        <v>8</v>
      </c>
      <c r="M559" s="57" t="s">
        <v>1353</v>
      </c>
      <c r="N559" s="58">
        <v>0</v>
      </c>
      <c r="O559" s="34">
        <f t="shared" si="97"/>
        <v>0</v>
      </c>
      <c r="P559" s="35">
        <f t="shared" si="98"/>
        <v>-8</v>
      </c>
      <c r="Q559" s="42">
        <f t="shared" si="106"/>
        <v>220.70000000000016</v>
      </c>
      <c r="R559" s="60"/>
      <c r="S559" s="41">
        <f t="shared" si="107"/>
        <v>370.69999999999976</v>
      </c>
      <c r="T559" s="30">
        <f t="shared" si="99"/>
        <v>-82.4</v>
      </c>
      <c r="U559" s="36">
        <f t="shared" si="100"/>
        <v>3.0206666666666648</v>
      </c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</row>
    <row r="560" spans="1:33" x14ac:dyDescent="0.25">
      <c r="A560" s="49"/>
      <c r="B560" s="27">
        <f t="shared" si="101"/>
        <v>551</v>
      </c>
      <c r="C560" s="55">
        <v>43470</v>
      </c>
      <c r="D560" s="56" t="s">
        <v>312</v>
      </c>
      <c r="E560" s="59" t="s">
        <v>1206</v>
      </c>
      <c r="F560" s="56">
        <v>2</v>
      </c>
      <c r="G560" s="37">
        <f t="shared" si="102"/>
        <v>2</v>
      </c>
      <c r="H560" s="33">
        <f>MAX($G$10:G560)</f>
        <v>9</v>
      </c>
      <c r="I560" s="38">
        <f t="shared" si="103"/>
        <v>0.22222222222222221</v>
      </c>
      <c r="J560" s="34">
        <f t="shared" si="104"/>
        <v>5</v>
      </c>
      <c r="K560" s="31">
        <f t="shared" si="105"/>
        <v>5</v>
      </c>
      <c r="L560" s="32">
        <f t="shared" si="96"/>
        <v>10</v>
      </c>
      <c r="M560" s="57" t="s">
        <v>1355</v>
      </c>
      <c r="N560" s="58">
        <v>6.4</v>
      </c>
      <c r="O560" s="34">
        <f t="shared" si="97"/>
        <v>32</v>
      </c>
      <c r="P560" s="35">
        <f t="shared" si="98"/>
        <v>22</v>
      </c>
      <c r="Q560" s="42">
        <f t="shared" si="106"/>
        <v>242.70000000000016</v>
      </c>
      <c r="R560" s="60"/>
      <c r="S560" s="41">
        <f t="shared" si="107"/>
        <v>392.69999999999976</v>
      </c>
      <c r="T560" s="30">
        <f t="shared" si="99"/>
        <v>-60.400000000000006</v>
      </c>
      <c r="U560" s="36">
        <f t="shared" si="100"/>
        <v>3.0206666666666648</v>
      </c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</row>
    <row r="561" spans="1:33" x14ac:dyDescent="0.25">
      <c r="A561" s="49"/>
      <c r="B561" s="27">
        <f t="shared" si="101"/>
        <v>552</v>
      </c>
      <c r="C561" s="55">
        <v>43471</v>
      </c>
      <c r="D561" s="56" t="s">
        <v>311</v>
      </c>
      <c r="E561" s="59" t="s">
        <v>252</v>
      </c>
      <c r="F561" s="56">
        <v>2</v>
      </c>
      <c r="G561" s="37">
        <f t="shared" si="102"/>
        <v>0</v>
      </c>
      <c r="H561" s="33">
        <f>MAX($G$10:G561)</f>
        <v>9</v>
      </c>
      <c r="I561" s="38">
        <f t="shared" si="103"/>
        <v>0</v>
      </c>
      <c r="J561" s="34">
        <f t="shared" si="104"/>
        <v>3</v>
      </c>
      <c r="K561" s="31">
        <f t="shared" si="105"/>
        <v>3</v>
      </c>
      <c r="L561" s="32">
        <f t="shared" si="96"/>
        <v>6</v>
      </c>
      <c r="M561" s="57" t="s">
        <v>1330</v>
      </c>
      <c r="N561" s="58">
        <v>5.3</v>
      </c>
      <c r="O561" s="34">
        <f t="shared" si="97"/>
        <v>15.899999999999999</v>
      </c>
      <c r="P561" s="35">
        <f t="shared" si="98"/>
        <v>9.8999999999999986</v>
      </c>
      <c r="Q561" s="42">
        <f t="shared" si="106"/>
        <v>252.60000000000016</v>
      </c>
      <c r="R561" s="60"/>
      <c r="S561" s="41">
        <f t="shared" si="107"/>
        <v>402.59999999999974</v>
      </c>
      <c r="T561" s="30">
        <f t="shared" si="99"/>
        <v>-50.500000000000007</v>
      </c>
      <c r="U561" s="36">
        <f t="shared" si="100"/>
        <v>3.0206666666666648</v>
      </c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</row>
    <row r="562" spans="1:33" x14ac:dyDescent="0.25">
      <c r="A562" s="49"/>
      <c r="B562" s="27">
        <f t="shared" si="101"/>
        <v>553</v>
      </c>
      <c r="C562" s="55">
        <v>43494</v>
      </c>
      <c r="D562" s="56" t="s">
        <v>313</v>
      </c>
      <c r="E562" s="59" t="s">
        <v>124</v>
      </c>
      <c r="F562" s="56">
        <v>2</v>
      </c>
      <c r="G562" s="37">
        <f t="shared" si="102"/>
        <v>0</v>
      </c>
      <c r="H562" s="33">
        <f>MAX($G$10:G562)</f>
        <v>9</v>
      </c>
      <c r="I562" s="38">
        <f t="shared" si="103"/>
        <v>0</v>
      </c>
      <c r="J562" s="34">
        <f t="shared" si="104"/>
        <v>3</v>
      </c>
      <c r="K562" s="31">
        <f t="shared" si="105"/>
        <v>3</v>
      </c>
      <c r="L562" s="32">
        <f t="shared" si="96"/>
        <v>6</v>
      </c>
      <c r="M562" s="57" t="s">
        <v>231</v>
      </c>
      <c r="N562" s="58">
        <v>3.9</v>
      </c>
      <c r="O562" s="34">
        <f t="shared" si="97"/>
        <v>11.7</v>
      </c>
      <c r="P562" s="35">
        <f t="shared" si="98"/>
        <v>5.6999999999999993</v>
      </c>
      <c r="Q562" s="42">
        <f t="shared" si="106"/>
        <v>258.30000000000018</v>
      </c>
      <c r="R562" s="60"/>
      <c r="S562" s="41">
        <f t="shared" si="107"/>
        <v>408.29999999999973</v>
      </c>
      <c r="T562" s="30">
        <f t="shared" si="99"/>
        <v>-44.800000000000011</v>
      </c>
      <c r="U562" s="36">
        <f t="shared" si="100"/>
        <v>3.0206666666666648</v>
      </c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</row>
    <row r="563" spans="1:33" x14ac:dyDescent="0.25">
      <c r="A563" s="49"/>
      <c r="B563" s="27">
        <f t="shared" si="101"/>
        <v>554</v>
      </c>
      <c r="C563" s="55">
        <v>43502</v>
      </c>
      <c r="D563" s="56" t="s">
        <v>313</v>
      </c>
      <c r="E563" s="59" t="s">
        <v>54</v>
      </c>
      <c r="F563" s="56">
        <v>2</v>
      </c>
      <c r="G563" s="37">
        <f t="shared" si="102"/>
        <v>0</v>
      </c>
      <c r="H563" s="33">
        <f>MAX($G$10:G563)</f>
        <v>9</v>
      </c>
      <c r="I563" s="38">
        <f t="shared" si="103"/>
        <v>0</v>
      </c>
      <c r="J563" s="34">
        <f t="shared" si="104"/>
        <v>3</v>
      </c>
      <c r="K563" s="31">
        <f t="shared" si="105"/>
        <v>3</v>
      </c>
      <c r="L563" s="32">
        <f t="shared" si="96"/>
        <v>6</v>
      </c>
      <c r="M563" s="57" t="s">
        <v>1359</v>
      </c>
      <c r="N563" s="58">
        <v>0</v>
      </c>
      <c r="O563" s="34">
        <f t="shared" si="97"/>
        <v>0</v>
      </c>
      <c r="P563" s="35">
        <f t="shared" si="98"/>
        <v>-6</v>
      </c>
      <c r="Q563" s="42">
        <f t="shared" si="106"/>
        <v>252.30000000000018</v>
      </c>
      <c r="R563" s="60"/>
      <c r="S563" s="41">
        <f t="shared" si="107"/>
        <v>402.29999999999973</v>
      </c>
      <c r="T563" s="30">
        <f t="shared" si="99"/>
        <v>-50.800000000000011</v>
      </c>
      <c r="U563" s="36">
        <f t="shared" si="100"/>
        <v>3.0206666666666648</v>
      </c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</row>
    <row r="564" spans="1:33" x14ac:dyDescent="0.25">
      <c r="A564" s="49"/>
      <c r="B564" s="27">
        <f t="shared" si="101"/>
        <v>555</v>
      </c>
      <c r="C564" s="55">
        <v>43505</v>
      </c>
      <c r="D564" s="56" t="s">
        <v>312</v>
      </c>
      <c r="E564" s="59" t="s">
        <v>203</v>
      </c>
      <c r="F564" s="56">
        <v>2</v>
      </c>
      <c r="G564" s="37">
        <f t="shared" si="102"/>
        <v>1</v>
      </c>
      <c r="H564" s="33">
        <f>MAX($G$10:G564)</f>
        <v>9</v>
      </c>
      <c r="I564" s="38">
        <f t="shared" si="103"/>
        <v>0.1111111111111111</v>
      </c>
      <c r="J564" s="34">
        <f t="shared" si="104"/>
        <v>4</v>
      </c>
      <c r="K564" s="31">
        <f t="shared" si="105"/>
        <v>4</v>
      </c>
      <c r="L564" s="32">
        <f t="shared" si="96"/>
        <v>8</v>
      </c>
      <c r="M564" s="57" t="s">
        <v>1361</v>
      </c>
      <c r="N564" s="58">
        <v>5.2</v>
      </c>
      <c r="O564" s="34">
        <f t="shared" si="97"/>
        <v>20.8</v>
      </c>
      <c r="P564" s="35">
        <f t="shared" si="98"/>
        <v>12.8</v>
      </c>
      <c r="Q564" s="42">
        <f t="shared" si="106"/>
        <v>265.10000000000019</v>
      </c>
      <c r="R564" s="60"/>
      <c r="S564" s="41">
        <f t="shared" si="107"/>
        <v>415.09999999999974</v>
      </c>
      <c r="T564" s="30">
        <f t="shared" si="99"/>
        <v>-38.000000000000014</v>
      </c>
      <c r="U564" s="36">
        <f t="shared" si="100"/>
        <v>3.0206666666666648</v>
      </c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</row>
    <row r="565" spans="1:33" x14ac:dyDescent="0.25">
      <c r="A565" s="49"/>
      <c r="B565" s="27">
        <f t="shared" si="101"/>
        <v>556</v>
      </c>
      <c r="C565" s="55">
        <v>43507</v>
      </c>
      <c r="D565" s="56" t="s">
        <v>313</v>
      </c>
      <c r="E565" s="59" t="s">
        <v>13</v>
      </c>
      <c r="F565" s="56">
        <v>2</v>
      </c>
      <c r="G565" s="37">
        <f t="shared" si="102"/>
        <v>0</v>
      </c>
      <c r="H565" s="33">
        <f>MAX($G$10:G565)</f>
        <v>9</v>
      </c>
      <c r="I565" s="38">
        <f t="shared" si="103"/>
        <v>0</v>
      </c>
      <c r="J565" s="34">
        <f t="shared" si="104"/>
        <v>3</v>
      </c>
      <c r="K565" s="31">
        <f t="shared" si="105"/>
        <v>3</v>
      </c>
      <c r="L565" s="32">
        <f t="shared" si="96"/>
        <v>6</v>
      </c>
      <c r="M565" s="57" t="s">
        <v>1363</v>
      </c>
      <c r="N565" s="58">
        <v>1.5</v>
      </c>
      <c r="O565" s="34">
        <f t="shared" si="97"/>
        <v>4.5</v>
      </c>
      <c r="P565" s="35">
        <f t="shared" si="98"/>
        <v>-1.5</v>
      </c>
      <c r="Q565" s="42">
        <f t="shared" si="106"/>
        <v>263.60000000000019</v>
      </c>
      <c r="R565" s="60"/>
      <c r="S565" s="41">
        <f t="shared" si="107"/>
        <v>413.59999999999974</v>
      </c>
      <c r="T565" s="30">
        <f t="shared" si="99"/>
        <v>-39.500000000000014</v>
      </c>
      <c r="U565" s="36">
        <f t="shared" si="100"/>
        <v>3.0206666666666648</v>
      </c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</row>
    <row r="566" spans="1:33" x14ac:dyDescent="0.25">
      <c r="A566" s="49"/>
      <c r="B566" s="27">
        <f t="shared" si="101"/>
        <v>557</v>
      </c>
      <c r="C566" s="55">
        <v>43508</v>
      </c>
      <c r="D566" s="56" t="s">
        <v>313</v>
      </c>
      <c r="E566" s="59" t="s">
        <v>84</v>
      </c>
      <c r="F566" s="56">
        <v>2</v>
      </c>
      <c r="G566" s="37">
        <f t="shared" si="102"/>
        <v>0</v>
      </c>
      <c r="H566" s="33">
        <f>MAX($G$10:G566)</f>
        <v>9</v>
      </c>
      <c r="I566" s="38">
        <f t="shared" si="103"/>
        <v>0</v>
      </c>
      <c r="J566" s="34">
        <f t="shared" si="104"/>
        <v>3</v>
      </c>
      <c r="K566" s="31">
        <f t="shared" si="105"/>
        <v>3</v>
      </c>
      <c r="L566" s="32">
        <f t="shared" si="96"/>
        <v>6</v>
      </c>
      <c r="M566" s="57" t="s">
        <v>1365</v>
      </c>
      <c r="N566" s="58">
        <v>0</v>
      </c>
      <c r="O566" s="34">
        <f t="shared" si="97"/>
        <v>0</v>
      </c>
      <c r="P566" s="35">
        <f t="shared" si="98"/>
        <v>-6</v>
      </c>
      <c r="Q566" s="42">
        <f t="shared" si="106"/>
        <v>257.60000000000019</v>
      </c>
      <c r="R566" s="60"/>
      <c r="S566" s="41">
        <f t="shared" si="107"/>
        <v>407.59999999999974</v>
      </c>
      <c r="T566" s="30">
        <f t="shared" si="99"/>
        <v>-45.500000000000014</v>
      </c>
      <c r="U566" s="36">
        <f t="shared" si="100"/>
        <v>3.0206666666666648</v>
      </c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</row>
    <row r="567" spans="1:33" x14ac:dyDescent="0.25">
      <c r="A567" s="49"/>
      <c r="B567" s="27">
        <f t="shared" si="101"/>
        <v>558</v>
      </c>
      <c r="C567" s="55">
        <v>43518</v>
      </c>
      <c r="D567" s="56" t="s">
        <v>313</v>
      </c>
      <c r="E567" s="59" t="s">
        <v>45</v>
      </c>
      <c r="F567" s="56">
        <v>2</v>
      </c>
      <c r="G567" s="37">
        <f t="shared" si="102"/>
        <v>1</v>
      </c>
      <c r="H567" s="33">
        <f>MAX($G$10:G567)</f>
        <v>9</v>
      </c>
      <c r="I567" s="38">
        <f t="shared" si="103"/>
        <v>0.1111111111111111</v>
      </c>
      <c r="J567" s="34">
        <f t="shared" si="104"/>
        <v>4</v>
      </c>
      <c r="K567" s="31">
        <f t="shared" si="105"/>
        <v>4</v>
      </c>
      <c r="L567" s="32">
        <f t="shared" si="96"/>
        <v>8</v>
      </c>
      <c r="M567" s="57" t="s">
        <v>1367</v>
      </c>
      <c r="N567" s="58">
        <v>2.2999999999999998</v>
      </c>
      <c r="O567" s="34">
        <f t="shared" si="97"/>
        <v>9.1999999999999993</v>
      </c>
      <c r="P567" s="35">
        <f t="shared" si="98"/>
        <v>1.1999999999999993</v>
      </c>
      <c r="Q567" s="42">
        <f t="shared" si="106"/>
        <v>258.80000000000018</v>
      </c>
      <c r="R567" s="60"/>
      <c r="S567" s="41">
        <f t="shared" si="107"/>
        <v>408.79999999999973</v>
      </c>
      <c r="T567" s="30">
        <f t="shared" si="99"/>
        <v>-44.300000000000011</v>
      </c>
      <c r="U567" s="36">
        <f t="shared" si="100"/>
        <v>3.0206666666666648</v>
      </c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</row>
    <row r="568" spans="1:33" x14ac:dyDescent="0.25">
      <c r="A568" s="49"/>
      <c r="B568" s="27">
        <f t="shared" si="101"/>
        <v>559</v>
      </c>
      <c r="C568" s="55">
        <v>43539</v>
      </c>
      <c r="D568" s="56" t="s">
        <v>313</v>
      </c>
      <c r="E568" s="59" t="s">
        <v>167</v>
      </c>
      <c r="F568" s="56">
        <v>2</v>
      </c>
      <c r="G568" s="37">
        <f t="shared" si="102"/>
        <v>0</v>
      </c>
      <c r="H568" s="33">
        <f>MAX($G$10:G568)</f>
        <v>9</v>
      </c>
      <c r="I568" s="38">
        <f t="shared" si="103"/>
        <v>0</v>
      </c>
      <c r="J568" s="34">
        <f t="shared" si="104"/>
        <v>3</v>
      </c>
      <c r="K568" s="31">
        <f t="shared" si="105"/>
        <v>3</v>
      </c>
      <c r="L568" s="32">
        <f t="shared" si="96"/>
        <v>6</v>
      </c>
      <c r="M568" s="57" t="s">
        <v>1369</v>
      </c>
      <c r="N568" s="58">
        <v>1.2</v>
      </c>
      <c r="O568" s="34">
        <f t="shared" si="97"/>
        <v>3.5999999999999996</v>
      </c>
      <c r="P568" s="35">
        <f t="shared" si="98"/>
        <v>-2.4000000000000004</v>
      </c>
      <c r="Q568" s="42">
        <f t="shared" si="106"/>
        <v>256.4000000000002</v>
      </c>
      <c r="R568" s="60"/>
      <c r="S568" s="41">
        <f t="shared" si="107"/>
        <v>406.39999999999975</v>
      </c>
      <c r="T568" s="30">
        <f t="shared" si="99"/>
        <v>-46.70000000000001</v>
      </c>
      <c r="U568" s="36">
        <f t="shared" si="100"/>
        <v>3.0206666666666648</v>
      </c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</row>
    <row r="569" spans="1:33" x14ac:dyDescent="0.25">
      <c r="A569" s="49"/>
      <c r="B569" s="27">
        <f t="shared" si="101"/>
        <v>560</v>
      </c>
      <c r="C569" s="55">
        <v>43553</v>
      </c>
      <c r="D569" s="56" t="s">
        <v>312</v>
      </c>
      <c r="E569" s="59" t="s">
        <v>179</v>
      </c>
      <c r="F569" s="56">
        <v>2</v>
      </c>
      <c r="G569" s="37">
        <f t="shared" si="102"/>
        <v>0</v>
      </c>
      <c r="H569" s="33">
        <f>MAX($G$10:G569)</f>
        <v>9</v>
      </c>
      <c r="I569" s="38">
        <f t="shared" si="103"/>
        <v>0</v>
      </c>
      <c r="J569" s="34">
        <f t="shared" si="104"/>
        <v>3</v>
      </c>
      <c r="K569" s="31">
        <f t="shared" si="105"/>
        <v>3</v>
      </c>
      <c r="L569" s="32">
        <f t="shared" si="96"/>
        <v>6</v>
      </c>
      <c r="M569" s="57" t="s">
        <v>217</v>
      </c>
      <c r="N569" s="58">
        <v>2.6</v>
      </c>
      <c r="O569" s="34">
        <f t="shared" si="97"/>
        <v>7.8000000000000007</v>
      </c>
      <c r="P569" s="35">
        <f t="shared" si="98"/>
        <v>1.8000000000000007</v>
      </c>
      <c r="Q569" s="42">
        <f t="shared" si="106"/>
        <v>258.20000000000022</v>
      </c>
      <c r="R569" s="60"/>
      <c r="S569" s="41">
        <f t="shared" si="107"/>
        <v>408.19999999999976</v>
      </c>
      <c r="T569" s="30">
        <f t="shared" si="99"/>
        <v>-44.900000000000006</v>
      </c>
      <c r="U569" s="36">
        <f t="shared" si="100"/>
        <v>3.0206666666666648</v>
      </c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</row>
    <row r="570" spans="1:33" x14ac:dyDescent="0.25">
      <c r="A570" s="49"/>
      <c r="B570" s="27">
        <f t="shared" si="101"/>
        <v>561</v>
      </c>
      <c r="C570" s="55">
        <v>43588</v>
      </c>
      <c r="D570" s="56" t="s">
        <v>312</v>
      </c>
      <c r="E570" s="59" t="s">
        <v>281</v>
      </c>
      <c r="F570" s="56">
        <v>2</v>
      </c>
      <c r="G570" s="37">
        <f t="shared" si="102"/>
        <v>0</v>
      </c>
      <c r="H570" s="33">
        <f>MAX($G$10:G570)</f>
        <v>9</v>
      </c>
      <c r="I570" s="38">
        <f t="shared" si="103"/>
        <v>0</v>
      </c>
      <c r="J570" s="34">
        <f t="shared" si="104"/>
        <v>3</v>
      </c>
      <c r="K570" s="31">
        <f t="shared" si="105"/>
        <v>3</v>
      </c>
      <c r="L570" s="32">
        <f t="shared" si="96"/>
        <v>6</v>
      </c>
      <c r="M570" s="57" t="s">
        <v>1372</v>
      </c>
      <c r="N570" s="58">
        <v>2.2000000000000002</v>
      </c>
      <c r="O570" s="34">
        <f t="shared" si="97"/>
        <v>6.6000000000000005</v>
      </c>
      <c r="P570" s="35">
        <f t="shared" si="98"/>
        <v>0.60000000000000053</v>
      </c>
      <c r="Q570" s="42">
        <f t="shared" si="106"/>
        <v>258.80000000000024</v>
      </c>
      <c r="R570" s="60"/>
      <c r="S570" s="41">
        <f t="shared" si="107"/>
        <v>408.79999999999978</v>
      </c>
      <c r="T570" s="30">
        <f t="shared" si="99"/>
        <v>-44.300000000000004</v>
      </c>
      <c r="U570" s="36">
        <f t="shared" si="100"/>
        <v>3.0206666666666648</v>
      </c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</row>
    <row r="571" spans="1:33" x14ac:dyDescent="0.25">
      <c r="A571" s="49"/>
      <c r="B571" s="27">
        <f t="shared" si="101"/>
        <v>562</v>
      </c>
      <c r="C571" s="55">
        <v>43595</v>
      </c>
      <c r="D571" s="56" t="s">
        <v>312</v>
      </c>
      <c r="E571" s="59" t="s">
        <v>58</v>
      </c>
      <c r="F571" s="56">
        <v>2</v>
      </c>
      <c r="G571" s="37">
        <f t="shared" si="102"/>
        <v>0</v>
      </c>
      <c r="H571" s="33">
        <f>MAX($G$10:G571)</f>
        <v>9</v>
      </c>
      <c r="I571" s="38">
        <f t="shared" si="103"/>
        <v>0</v>
      </c>
      <c r="J571" s="34">
        <f t="shared" si="104"/>
        <v>3</v>
      </c>
      <c r="K571" s="31">
        <f t="shared" si="105"/>
        <v>3</v>
      </c>
      <c r="L571" s="32">
        <f t="shared" si="96"/>
        <v>6</v>
      </c>
      <c r="M571" s="57" t="s">
        <v>1374</v>
      </c>
      <c r="N571" s="58">
        <v>0</v>
      </c>
      <c r="O571" s="34">
        <f t="shared" si="97"/>
        <v>0</v>
      </c>
      <c r="P571" s="35">
        <f t="shared" si="98"/>
        <v>-6</v>
      </c>
      <c r="Q571" s="42">
        <f t="shared" si="106"/>
        <v>252.80000000000024</v>
      </c>
      <c r="R571" s="60"/>
      <c r="S571" s="41">
        <f t="shared" si="107"/>
        <v>402.79999999999978</v>
      </c>
      <c r="T571" s="30">
        <f t="shared" si="99"/>
        <v>-50.300000000000004</v>
      </c>
      <c r="U571" s="36">
        <f t="shared" si="100"/>
        <v>3.0206666666666648</v>
      </c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</row>
    <row r="572" spans="1:33" x14ac:dyDescent="0.25">
      <c r="A572" s="49"/>
      <c r="B572" s="27">
        <f t="shared" si="101"/>
        <v>563</v>
      </c>
      <c r="C572" s="55">
        <v>43610</v>
      </c>
      <c r="D572" s="56" t="s">
        <v>312</v>
      </c>
      <c r="E572" s="59" t="s">
        <v>58</v>
      </c>
      <c r="F572" s="56">
        <v>2</v>
      </c>
      <c r="G572" s="37">
        <f t="shared" si="102"/>
        <v>1</v>
      </c>
      <c r="H572" s="33">
        <f>MAX($G$10:G572)</f>
        <v>9</v>
      </c>
      <c r="I572" s="38">
        <f t="shared" si="103"/>
        <v>0.1111111111111111</v>
      </c>
      <c r="J572" s="34">
        <f t="shared" si="104"/>
        <v>4</v>
      </c>
      <c r="K572" s="31">
        <f t="shared" si="105"/>
        <v>4</v>
      </c>
      <c r="L572" s="32">
        <f t="shared" si="96"/>
        <v>8</v>
      </c>
      <c r="M572" s="57" t="s">
        <v>225</v>
      </c>
      <c r="N572" s="58">
        <v>1.7</v>
      </c>
      <c r="O572" s="34">
        <f t="shared" si="97"/>
        <v>6.8</v>
      </c>
      <c r="P572" s="35">
        <f t="shared" si="98"/>
        <v>-1.2000000000000002</v>
      </c>
      <c r="Q572" s="42">
        <f t="shared" si="106"/>
        <v>251.60000000000025</v>
      </c>
      <c r="R572" s="60"/>
      <c r="S572" s="41">
        <f t="shared" si="107"/>
        <v>401.5999999999998</v>
      </c>
      <c r="T572" s="30">
        <f t="shared" si="99"/>
        <v>-51.500000000000007</v>
      </c>
      <c r="U572" s="36">
        <f t="shared" si="100"/>
        <v>3.0206666666666648</v>
      </c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</row>
    <row r="573" spans="1:33" x14ac:dyDescent="0.25">
      <c r="A573" s="49"/>
      <c r="B573" s="27">
        <f t="shared" si="101"/>
        <v>564</v>
      </c>
      <c r="C573" s="55">
        <v>43631</v>
      </c>
      <c r="D573" s="56" t="s">
        <v>312</v>
      </c>
      <c r="E573" s="59" t="s">
        <v>242</v>
      </c>
      <c r="F573" s="56">
        <v>2</v>
      </c>
      <c r="G573" s="37">
        <f t="shared" si="102"/>
        <v>0</v>
      </c>
      <c r="H573" s="33">
        <f>MAX($G$10:G573)</f>
        <v>9</v>
      </c>
      <c r="I573" s="38">
        <f t="shared" si="103"/>
        <v>0</v>
      </c>
      <c r="J573" s="34">
        <f t="shared" si="104"/>
        <v>3</v>
      </c>
      <c r="K573" s="31">
        <f t="shared" si="105"/>
        <v>3</v>
      </c>
      <c r="L573" s="32">
        <f t="shared" si="96"/>
        <v>6</v>
      </c>
      <c r="M573" s="57" t="s">
        <v>1377</v>
      </c>
      <c r="N573" s="58">
        <v>0</v>
      </c>
      <c r="O573" s="34">
        <f t="shared" si="97"/>
        <v>0</v>
      </c>
      <c r="P573" s="35">
        <f t="shared" si="98"/>
        <v>-6</v>
      </c>
      <c r="Q573" s="42">
        <f t="shared" si="106"/>
        <v>245.60000000000025</v>
      </c>
      <c r="R573" s="60"/>
      <c r="S573" s="41">
        <f t="shared" si="107"/>
        <v>395.5999999999998</v>
      </c>
      <c r="T573" s="30">
        <f t="shared" si="99"/>
        <v>-57.500000000000007</v>
      </c>
      <c r="U573" s="36">
        <f t="shared" si="100"/>
        <v>3.0206666666666648</v>
      </c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</row>
    <row r="574" spans="1:33" x14ac:dyDescent="0.25">
      <c r="A574" s="49"/>
      <c r="B574" s="27">
        <f t="shared" si="101"/>
        <v>565</v>
      </c>
      <c r="C574" s="55">
        <v>43644</v>
      </c>
      <c r="D574" s="56" t="s">
        <v>312</v>
      </c>
      <c r="E574" s="59" t="s">
        <v>19</v>
      </c>
      <c r="F574" s="56">
        <v>2</v>
      </c>
      <c r="G574" s="37">
        <f t="shared" si="102"/>
        <v>1</v>
      </c>
      <c r="H574" s="33">
        <f>MAX($G$10:G574)</f>
        <v>9</v>
      </c>
      <c r="I574" s="38">
        <f t="shared" si="103"/>
        <v>0.1111111111111111</v>
      </c>
      <c r="J574" s="34">
        <f t="shared" si="104"/>
        <v>4</v>
      </c>
      <c r="K574" s="31">
        <f t="shared" si="105"/>
        <v>4</v>
      </c>
      <c r="L574" s="32">
        <f t="shared" si="96"/>
        <v>8</v>
      </c>
      <c r="M574" s="57" t="s">
        <v>1379</v>
      </c>
      <c r="N574" s="58">
        <v>0</v>
      </c>
      <c r="O574" s="34">
        <f t="shared" si="97"/>
        <v>0</v>
      </c>
      <c r="P574" s="35">
        <f t="shared" si="98"/>
        <v>-8</v>
      </c>
      <c r="Q574" s="42">
        <f t="shared" si="106"/>
        <v>237.60000000000025</v>
      </c>
      <c r="R574" s="60"/>
      <c r="S574" s="41">
        <f t="shared" si="107"/>
        <v>387.5999999999998</v>
      </c>
      <c r="T574" s="30">
        <f t="shared" si="99"/>
        <v>-65.5</v>
      </c>
      <c r="U574" s="36">
        <f t="shared" si="100"/>
        <v>3.0206666666666648</v>
      </c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</row>
    <row r="575" spans="1:33" x14ac:dyDescent="0.25">
      <c r="A575" s="49"/>
      <c r="B575" s="27">
        <f t="shared" si="101"/>
        <v>566</v>
      </c>
      <c r="C575" s="55">
        <v>43645</v>
      </c>
      <c r="D575" s="56" t="s">
        <v>312</v>
      </c>
      <c r="E575" s="59" t="s">
        <v>61</v>
      </c>
      <c r="F575" s="56">
        <v>2</v>
      </c>
      <c r="G575" s="37">
        <f t="shared" si="102"/>
        <v>2</v>
      </c>
      <c r="H575" s="33">
        <f>MAX($G$10:G575)</f>
        <v>9</v>
      </c>
      <c r="I575" s="38">
        <f t="shared" si="103"/>
        <v>0.22222222222222221</v>
      </c>
      <c r="J575" s="34">
        <f t="shared" si="104"/>
        <v>5</v>
      </c>
      <c r="K575" s="31">
        <f t="shared" si="105"/>
        <v>5</v>
      </c>
      <c r="L575" s="32">
        <f t="shared" si="96"/>
        <v>10</v>
      </c>
      <c r="M575" s="57" t="s">
        <v>1381</v>
      </c>
      <c r="N575" s="58">
        <v>0</v>
      </c>
      <c r="O575" s="34">
        <f t="shared" si="97"/>
        <v>0</v>
      </c>
      <c r="P575" s="35">
        <f t="shared" si="98"/>
        <v>-10</v>
      </c>
      <c r="Q575" s="42">
        <f t="shared" si="106"/>
        <v>227.60000000000025</v>
      </c>
      <c r="R575" s="60"/>
      <c r="S575" s="41">
        <f t="shared" si="107"/>
        <v>377.5999999999998</v>
      </c>
      <c r="T575" s="30">
        <f t="shared" si="99"/>
        <v>-75.5</v>
      </c>
      <c r="U575" s="36">
        <f t="shared" si="100"/>
        <v>3.0206666666666648</v>
      </c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</row>
    <row r="576" spans="1:33" x14ac:dyDescent="0.25">
      <c r="A576" s="49"/>
      <c r="B576" s="27">
        <f t="shared" si="101"/>
        <v>567</v>
      </c>
      <c r="C576" s="55">
        <v>43656</v>
      </c>
      <c r="D576" s="56" t="s">
        <v>313</v>
      </c>
      <c r="E576" s="59" t="s">
        <v>66</v>
      </c>
      <c r="F576" s="56">
        <v>2</v>
      </c>
      <c r="G576" s="37">
        <f t="shared" si="102"/>
        <v>3</v>
      </c>
      <c r="H576" s="33">
        <f>MAX($G$10:G576)</f>
        <v>9</v>
      </c>
      <c r="I576" s="38">
        <f t="shared" si="103"/>
        <v>0.33333333333333331</v>
      </c>
      <c r="J576" s="34">
        <f t="shared" si="104"/>
        <v>6</v>
      </c>
      <c r="K576" s="31">
        <f t="shared" si="105"/>
        <v>6</v>
      </c>
      <c r="L576" s="32">
        <f t="shared" si="96"/>
        <v>12</v>
      </c>
      <c r="M576" s="57" t="s">
        <v>1383</v>
      </c>
      <c r="N576" s="58">
        <v>10.199999999999999</v>
      </c>
      <c r="O576" s="34">
        <f t="shared" si="97"/>
        <v>61.199999999999996</v>
      </c>
      <c r="P576" s="35">
        <f t="shared" si="98"/>
        <v>49.199999999999996</v>
      </c>
      <c r="Q576" s="42">
        <f t="shared" si="106"/>
        <v>276.80000000000024</v>
      </c>
      <c r="R576" s="60"/>
      <c r="S576" s="41">
        <f t="shared" si="107"/>
        <v>426.79999999999978</v>
      </c>
      <c r="T576" s="30">
        <f t="shared" si="99"/>
        <v>-26.300000000000004</v>
      </c>
      <c r="U576" s="36">
        <f t="shared" si="100"/>
        <v>3.0206666666666648</v>
      </c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</row>
    <row r="577" spans="1:33" x14ac:dyDescent="0.25">
      <c r="A577" s="49"/>
      <c r="B577" s="27">
        <f t="shared" si="101"/>
        <v>568</v>
      </c>
      <c r="C577" s="55">
        <v>43666</v>
      </c>
      <c r="D577" s="56" t="s">
        <v>312</v>
      </c>
      <c r="E577" s="59" t="s">
        <v>104</v>
      </c>
      <c r="F577" s="56">
        <v>2</v>
      </c>
      <c r="G577" s="37">
        <f t="shared" si="102"/>
        <v>0</v>
      </c>
      <c r="H577" s="33">
        <f>MAX($G$10:G577)</f>
        <v>9</v>
      </c>
      <c r="I577" s="38">
        <f t="shared" si="103"/>
        <v>0</v>
      </c>
      <c r="J577" s="34">
        <f t="shared" si="104"/>
        <v>3</v>
      </c>
      <c r="K577" s="31">
        <f t="shared" si="105"/>
        <v>3</v>
      </c>
      <c r="L577" s="32">
        <f t="shared" si="96"/>
        <v>6</v>
      </c>
      <c r="M577" s="57" t="s">
        <v>1385</v>
      </c>
      <c r="N577" s="58">
        <v>0</v>
      </c>
      <c r="O577" s="34">
        <f t="shared" si="97"/>
        <v>0</v>
      </c>
      <c r="P577" s="35">
        <f t="shared" si="98"/>
        <v>-6</v>
      </c>
      <c r="Q577" s="42">
        <f t="shared" si="106"/>
        <v>270.80000000000024</v>
      </c>
      <c r="R577" s="60"/>
      <c r="S577" s="41">
        <f t="shared" si="107"/>
        <v>420.79999999999978</v>
      </c>
      <c r="T577" s="30">
        <f t="shared" si="99"/>
        <v>-32.300000000000004</v>
      </c>
      <c r="U577" s="36">
        <f t="shared" si="100"/>
        <v>3.0206666666666648</v>
      </c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</row>
    <row r="578" spans="1:33" x14ac:dyDescent="0.25">
      <c r="A578" s="49"/>
      <c r="B578" s="27">
        <f t="shared" si="101"/>
        <v>569</v>
      </c>
      <c r="C578" s="55">
        <v>43673</v>
      </c>
      <c r="D578" s="56" t="s">
        <v>312</v>
      </c>
      <c r="E578" s="59" t="s">
        <v>90</v>
      </c>
      <c r="F578" s="56">
        <v>2</v>
      </c>
      <c r="G578" s="37">
        <f t="shared" si="102"/>
        <v>1</v>
      </c>
      <c r="H578" s="33">
        <f>MAX($G$10:G578)</f>
        <v>9</v>
      </c>
      <c r="I578" s="38">
        <f t="shared" si="103"/>
        <v>0.1111111111111111</v>
      </c>
      <c r="J578" s="34">
        <f t="shared" si="104"/>
        <v>4</v>
      </c>
      <c r="K578" s="31">
        <f t="shared" si="105"/>
        <v>4</v>
      </c>
      <c r="L578" s="32">
        <f t="shared" si="96"/>
        <v>8</v>
      </c>
      <c r="M578" s="57" t="s">
        <v>166</v>
      </c>
      <c r="N578" s="58">
        <v>8</v>
      </c>
      <c r="O578" s="34">
        <f t="shared" si="97"/>
        <v>32</v>
      </c>
      <c r="P578" s="35">
        <f t="shared" si="98"/>
        <v>24</v>
      </c>
      <c r="Q578" s="42">
        <f t="shared" si="106"/>
        <v>294.80000000000024</v>
      </c>
      <c r="R578" s="60"/>
      <c r="S578" s="41">
        <f t="shared" si="107"/>
        <v>444.79999999999978</v>
      </c>
      <c r="T578" s="30">
        <f t="shared" si="99"/>
        <v>-8.3000000000000043</v>
      </c>
      <c r="U578" s="36">
        <f t="shared" si="100"/>
        <v>3.0206666666666648</v>
      </c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</row>
    <row r="579" spans="1:33" x14ac:dyDescent="0.25">
      <c r="A579" s="49"/>
      <c r="B579" s="27">
        <f t="shared" si="101"/>
        <v>570</v>
      </c>
      <c r="C579" s="55">
        <v>43677</v>
      </c>
      <c r="D579" s="56" t="s">
        <v>313</v>
      </c>
      <c r="E579" s="59" t="s">
        <v>203</v>
      </c>
      <c r="F579" s="56">
        <v>2</v>
      </c>
      <c r="G579" s="37">
        <f t="shared" si="102"/>
        <v>0</v>
      </c>
      <c r="H579" s="33">
        <f>MAX($G$10:G579)</f>
        <v>9</v>
      </c>
      <c r="I579" s="38">
        <f t="shared" si="103"/>
        <v>0</v>
      </c>
      <c r="J579" s="34">
        <f t="shared" si="104"/>
        <v>3</v>
      </c>
      <c r="K579" s="31">
        <f t="shared" si="105"/>
        <v>3</v>
      </c>
      <c r="L579" s="32">
        <f t="shared" si="96"/>
        <v>6</v>
      </c>
      <c r="M579" s="57" t="s">
        <v>146</v>
      </c>
      <c r="N579" s="58">
        <v>5</v>
      </c>
      <c r="O579" s="34">
        <f t="shared" si="97"/>
        <v>15</v>
      </c>
      <c r="P579" s="35">
        <f t="shared" si="98"/>
        <v>9</v>
      </c>
      <c r="Q579" s="42">
        <f t="shared" si="106"/>
        <v>303.80000000000024</v>
      </c>
      <c r="R579" s="60"/>
      <c r="S579" s="41">
        <f t="shared" si="107"/>
        <v>453.79999999999978</v>
      </c>
      <c r="T579" s="30">
        <f t="shared" si="99"/>
        <v>0</v>
      </c>
      <c r="U579" s="36">
        <f t="shared" si="100"/>
        <v>3.0253333333333319</v>
      </c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</row>
    <row r="580" spans="1:33" x14ac:dyDescent="0.25">
      <c r="A580" s="49"/>
      <c r="B580" s="27">
        <f t="shared" si="101"/>
        <v>571</v>
      </c>
      <c r="C580" s="55">
        <v>43690</v>
      </c>
      <c r="D580" s="56" t="s">
        <v>313</v>
      </c>
      <c r="E580" s="59" t="s">
        <v>83</v>
      </c>
      <c r="F580" s="56">
        <v>2</v>
      </c>
      <c r="G580" s="37">
        <f t="shared" si="102"/>
        <v>0</v>
      </c>
      <c r="H580" s="33">
        <f>MAX($G$10:G580)</f>
        <v>9</v>
      </c>
      <c r="I580" s="38">
        <f t="shared" si="103"/>
        <v>0</v>
      </c>
      <c r="J580" s="34">
        <f t="shared" si="104"/>
        <v>3</v>
      </c>
      <c r="K580" s="31">
        <f t="shared" si="105"/>
        <v>3</v>
      </c>
      <c r="L580" s="32">
        <f t="shared" si="96"/>
        <v>6</v>
      </c>
      <c r="M580" s="57" t="s">
        <v>1389</v>
      </c>
      <c r="N580" s="58">
        <v>0</v>
      </c>
      <c r="O580" s="34">
        <f t="shared" si="97"/>
        <v>0</v>
      </c>
      <c r="P580" s="35">
        <f t="shared" si="98"/>
        <v>-6</v>
      </c>
      <c r="Q580" s="42">
        <f t="shared" si="106"/>
        <v>297.80000000000024</v>
      </c>
      <c r="R580" s="60"/>
      <c r="S580" s="41">
        <f t="shared" si="107"/>
        <v>447.79999999999978</v>
      </c>
      <c r="T580" s="30">
        <f t="shared" si="99"/>
        <v>-6</v>
      </c>
      <c r="U580" s="36">
        <f t="shared" si="100"/>
        <v>3.0253333333333319</v>
      </c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</row>
    <row r="581" spans="1:33" x14ac:dyDescent="0.25">
      <c r="A581" s="49"/>
      <c r="B581" s="27">
        <f t="shared" si="101"/>
        <v>572</v>
      </c>
      <c r="C581" s="55">
        <v>43700</v>
      </c>
      <c r="D581" s="56" t="s">
        <v>312</v>
      </c>
      <c r="E581" s="59" t="s">
        <v>39</v>
      </c>
      <c r="F581" s="56">
        <v>2</v>
      </c>
      <c r="G581" s="37">
        <f t="shared" si="102"/>
        <v>1</v>
      </c>
      <c r="H581" s="33">
        <f>MAX($G$10:G581)</f>
        <v>9</v>
      </c>
      <c r="I581" s="38">
        <f t="shared" si="103"/>
        <v>0.1111111111111111</v>
      </c>
      <c r="J581" s="34">
        <f t="shared" si="104"/>
        <v>4</v>
      </c>
      <c r="K581" s="31">
        <f t="shared" si="105"/>
        <v>4</v>
      </c>
      <c r="L581" s="32">
        <f t="shared" si="96"/>
        <v>8</v>
      </c>
      <c r="M581" s="57" t="s">
        <v>1391</v>
      </c>
      <c r="N581" s="58">
        <v>4</v>
      </c>
      <c r="O581" s="34">
        <f t="shared" si="97"/>
        <v>16</v>
      </c>
      <c r="P581" s="35">
        <f t="shared" si="98"/>
        <v>8</v>
      </c>
      <c r="Q581" s="42">
        <f t="shared" si="106"/>
        <v>305.80000000000024</v>
      </c>
      <c r="R581" s="60"/>
      <c r="S581" s="41">
        <f t="shared" si="107"/>
        <v>455.79999999999978</v>
      </c>
      <c r="T581" s="30">
        <f t="shared" si="99"/>
        <v>0</v>
      </c>
      <c r="U581" s="36">
        <f t="shared" si="100"/>
        <v>3.0386666666666651</v>
      </c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</row>
    <row r="582" spans="1:33" x14ac:dyDescent="0.25">
      <c r="A582" s="49"/>
      <c r="B582" s="27">
        <f t="shared" si="101"/>
        <v>573</v>
      </c>
      <c r="C582" s="55">
        <v>43707</v>
      </c>
      <c r="D582" s="56" t="s">
        <v>312</v>
      </c>
      <c r="E582" s="59" t="s">
        <v>48</v>
      </c>
      <c r="F582" s="56">
        <v>2</v>
      </c>
      <c r="G582" s="37">
        <f t="shared" si="102"/>
        <v>0</v>
      </c>
      <c r="H582" s="33">
        <f>MAX($G$10:G582)</f>
        <v>9</v>
      </c>
      <c r="I582" s="38">
        <f t="shared" si="103"/>
        <v>0</v>
      </c>
      <c r="J582" s="34">
        <f t="shared" si="104"/>
        <v>3</v>
      </c>
      <c r="K582" s="31">
        <f t="shared" si="105"/>
        <v>3</v>
      </c>
      <c r="L582" s="32">
        <f t="shared" si="96"/>
        <v>6</v>
      </c>
      <c r="M582" s="57" t="s">
        <v>1393</v>
      </c>
      <c r="N582" s="58">
        <v>2.1</v>
      </c>
      <c r="O582" s="34">
        <f t="shared" si="97"/>
        <v>6.3000000000000007</v>
      </c>
      <c r="P582" s="35">
        <f t="shared" si="98"/>
        <v>0.30000000000000071</v>
      </c>
      <c r="Q582" s="42">
        <f t="shared" si="106"/>
        <v>306.10000000000025</v>
      </c>
      <c r="R582" s="60"/>
      <c r="S582" s="41">
        <f t="shared" si="107"/>
        <v>456.0999999999998</v>
      </c>
      <c r="T582" s="30">
        <f t="shared" si="99"/>
        <v>0</v>
      </c>
      <c r="U582" s="36">
        <f t="shared" si="100"/>
        <v>3.0406666666666653</v>
      </c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</row>
    <row r="583" spans="1:33" x14ac:dyDescent="0.25">
      <c r="A583" s="49"/>
      <c r="B583" s="27">
        <f t="shared" si="101"/>
        <v>574</v>
      </c>
      <c r="C583" s="55">
        <v>43722</v>
      </c>
      <c r="D583" s="56" t="s">
        <v>312</v>
      </c>
      <c r="E583" s="59" t="s">
        <v>135</v>
      </c>
      <c r="F583" s="56">
        <v>2</v>
      </c>
      <c r="G583" s="37">
        <f t="shared" si="102"/>
        <v>0</v>
      </c>
      <c r="H583" s="33">
        <f>MAX($G$10:G583)</f>
        <v>9</v>
      </c>
      <c r="I583" s="38">
        <f t="shared" si="103"/>
        <v>0</v>
      </c>
      <c r="J583" s="34">
        <f t="shared" si="104"/>
        <v>3</v>
      </c>
      <c r="K583" s="31">
        <f t="shared" si="105"/>
        <v>3</v>
      </c>
      <c r="L583" s="32">
        <f t="shared" si="96"/>
        <v>6</v>
      </c>
      <c r="M583" s="57" t="s">
        <v>1395</v>
      </c>
      <c r="N583" s="58">
        <v>4.8</v>
      </c>
      <c r="O583" s="34">
        <f t="shared" si="97"/>
        <v>14.399999999999999</v>
      </c>
      <c r="P583" s="35">
        <f t="shared" si="98"/>
        <v>8.3999999999999986</v>
      </c>
      <c r="Q583" s="42">
        <f t="shared" si="106"/>
        <v>314.50000000000023</v>
      </c>
      <c r="R583" s="60"/>
      <c r="S583" s="41">
        <f t="shared" si="107"/>
        <v>464.49999999999977</v>
      </c>
      <c r="T583" s="30">
        <f t="shared" si="99"/>
        <v>0</v>
      </c>
      <c r="U583" s="36">
        <f t="shared" si="100"/>
        <v>3.0966666666666653</v>
      </c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</row>
    <row r="584" spans="1:33" x14ac:dyDescent="0.25">
      <c r="A584" s="49"/>
      <c r="B584" s="27">
        <f t="shared" si="101"/>
        <v>575</v>
      </c>
      <c r="C584" s="55">
        <v>43726</v>
      </c>
      <c r="D584" s="56" t="s">
        <v>313</v>
      </c>
      <c r="E584" s="59" t="s">
        <v>182</v>
      </c>
      <c r="F584" s="56">
        <v>2</v>
      </c>
      <c r="G584" s="37">
        <f t="shared" si="102"/>
        <v>0</v>
      </c>
      <c r="H584" s="33">
        <f>MAX($G$10:G584)</f>
        <v>9</v>
      </c>
      <c r="I584" s="38">
        <f t="shared" si="103"/>
        <v>0</v>
      </c>
      <c r="J584" s="34">
        <f t="shared" si="104"/>
        <v>3</v>
      </c>
      <c r="K584" s="31">
        <f t="shared" si="105"/>
        <v>3</v>
      </c>
      <c r="L584" s="32">
        <f t="shared" si="96"/>
        <v>6</v>
      </c>
      <c r="M584" s="57" t="s">
        <v>1397</v>
      </c>
      <c r="N584" s="58">
        <v>7.8</v>
      </c>
      <c r="O584" s="34">
        <f t="shared" si="97"/>
        <v>23.4</v>
      </c>
      <c r="P584" s="35">
        <f t="shared" si="98"/>
        <v>17.399999999999999</v>
      </c>
      <c r="Q584" s="42">
        <f t="shared" si="106"/>
        <v>331.9000000000002</v>
      </c>
      <c r="R584" s="60"/>
      <c r="S584" s="41">
        <f t="shared" si="107"/>
        <v>481.89999999999975</v>
      </c>
      <c r="T584" s="30">
        <f t="shared" si="99"/>
        <v>0</v>
      </c>
      <c r="U584" s="36">
        <f t="shared" si="100"/>
        <v>3.212666666666665</v>
      </c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</row>
    <row r="585" spans="1:33" x14ac:dyDescent="0.25">
      <c r="A585" s="49"/>
      <c r="B585" s="27">
        <f t="shared" si="101"/>
        <v>576</v>
      </c>
      <c r="C585" s="55">
        <v>43745</v>
      </c>
      <c r="D585" s="56" t="s">
        <v>313</v>
      </c>
      <c r="E585" s="59" t="s">
        <v>181</v>
      </c>
      <c r="F585" s="56">
        <v>2</v>
      </c>
      <c r="G585" s="37">
        <f t="shared" si="102"/>
        <v>0</v>
      </c>
      <c r="H585" s="33">
        <f>MAX($G$10:G585)</f>
        <v>9</v>
      </c>
      <c r="I585" s="38">
        <f t="shared" si="103"/>
        <v>0</v>
      </c>
      <c r="J585" s="34">
        <f t="shared" si="104"/>
        <v>3</v>
      </c>
      <c r="K585" s="31">
        <f t="shared" si="105"/>
        <v>3</v>
      </c>
      <c r="L585" s="32">
        <f t="shared" si="96"/>
        <v>6</v>
      </c>
      <c r="M585" s="57" t="s">
        <v>257</v>
      </c>
      <c r="N585" s="58">
        <v>4</v>
      </c>
      <c r="O585" s="34">
        <f t="shared" si="97"/>
        <v>12</v>
      </c>
      <c r="P585" s="35">
        <f t="shared" si="98"/>
        <v>6</v>
      </c>
      <c r="Q585" s="42">
        <f t="shared" si="106"/>
        <v>337.9000000000002</v>
      </c>
      <c r="R585" s="60"/>
      <c r="S585" s="41">
        <f t="shared" si="107"/>
        <v>487.89999999999975</v>
      </c>
      <c r="T585" s="30">
        <f t="shared" si="99"/>
        <v>0</v>
      </c>
      <c r="U585" s="36">
        <f t="shared" si="100"/>
        <v>3.252666666666665</v>
      </c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</row>
    <row r="586" spans="1:33" x14ac:dyDescent="0.25">
      <c r="A586" s="49"/>
      <c r="B586" s="27">
        <f t="shared" si="101"/>
        <v>577</v>
      </c>
      <c r="C586" s="55">
        <v>43752</v>
      </c>
      <c r="D586" s="56" t="s">
        <v>313</v>
      </c>
      <c r="E586" s="59" t="s">
        <v>227</v>
      </c>
      <c r="F586" s="56">
        <v>2</v>
      </c>
      <c r="G586" s="37">
        <f t="shared" si="102"/>
        <v>0</v>
      </c>
      <c r="H586" s="33">
        <f>MAX($G$10:G586)</f>
        <v>9</v>
      </c>
      <c r="I586" s="38">
        <f t="shared" si="103"/>
        <v>0</v>
      </c>
      <c r="J586" s="34">
        <f t="shared" si="104"/>
        <v>3</v>
      </c>
      <c r="K586" s="31">
        <f t="shared" si="105"/>
        <v>3</v>
      </c>
      <c r="L586" s="32">
        <f t="shared" si="96"/>
        <v>6</v>
      </c>
      <c r="M586" s="57" t="s">
        <v>773</v>
      </c>
      <c r="N586" s="58">
        <v>2.4</v>
      </c>
      <c r="O586" s="34">
        <f t="shared" si="97"/>
        <v>7.1999999999999993</v>
      </c>
      <c r="P586" s="35">
        <f t="shared" si="98"/>
        <v>1.1999999999999993</v>
      </c>
      <c r="Q586" s="42">
        <f t="shared" si="106"/>
        <v>339.10000000000019</v>
      </c>
      <c r="R586" s="60"/>
      <c r="S586" s="41">
        <f t="shared" si="107"/>
        <v>489.09999999999974</v>
      </c>
      <c r="T586" s="30">
        <f t="shared" si="99"/>
        <v>0</v>
      </c>
      <c r="U586" s="36">
        <f t="shared" si="100"/>
        <v>3.260666666666665</v>
      </c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</row>
    <row r="587" spans="1:33" x14ac:dyDescent="0.25">
      <c r="A587" s="49"/>
      <c r="B587" s="27">
        <f t="shared" si="101"/>
        <v>578</v>
      </c>
      <c r="C587" s="55">
        <v>43776</v>
      </c>
      <c r="D587" s="56" t="s">
        <v>313</v>
      </c>
      <c r="E587" s="59" t="s">
        <v>238</v>
      </c>
      <c r="F587" s="56">
        <v>2</v>
      </c>
      <c r="G587" s="37">
        <f t="shared" si="102"/>
        <v>0</v>
      </c>
      <c r="H587" s="33">
        <f>MAX($G$10:G587)</f>
        <v>9</v>
      </c>
      <c r="I587" s="38">
        <f t="shared" si="103"/>
        <v>0</v>
      </c>
      <c r="J587" s="34">
        <f t="shared" si="104"/>
        <v>3</v>
      </c>
      <c r="K587" s="31">
        <f t="shared" si="105"/>
        <v>3</v>
      </c>
      <c r="L587" s="32">
        <f t="shared" ref="L587:L650" si="108">K587*F587</f>
        <v>6</v>
      </c>
      <c r="M587" s="57" t="s">
        <v>1385</v>
      </c>
      <c r="N587" s="58">
        <v>0</v>
      </c>
      <c r="O587" s="34">
        <f t="shared" ref="O587:O650" si="109">K587*N587</f>
        <v>0</v>
      </c>
      <c r="P587" s="35">
        <f t="shared" ref="P587:P650" si="110">O587-L587</f>
        <v>-6</v>
      </c>
      <c r="Q587" s="42">
        <f t="shared" si="106"/>
        <v>333.10000000000019</v>
      </c>
      <c r="R587" s="60"/>
      <c r="S587" s="41">
        <f t="shared" si="107"/>
        <v>483.09999999999974</v>
      </c>
      <c r="T587" s="30">
        <f t="shared" ref="T587:T650" si="111">IF(T586+P587&gt;0,0,T586+P587)</f>
        <v>-6</v>
      </c>
      <c r="U587" s="36">
        <f t="shared" ref="U587:U650" si="112">IF(T587&lt;0,U586,S587/$D$3)</f>
        <v>3.260666666666665</v>
      </c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</row>
    <row r="588" spans="1:33" x14ac:dyDescent="0.25">
      <c r="A588" s="49"/>
      <c r="B588" s="27">
        <f t="shared" ref="B588:B651" si="113">IF(AND(C588&gt;0,E588&gt;0),B587+1,B587)</f>
        <v>579</v>
      </c>
      <c r="C588" s="55">
        <v>43783</v>
      </c>
      <c r="D588" s="56" t="s">
        <v>313</v>
      </c>
      <c r="E588" s="59" t="s">
        <v>164</v>
      </c>
      <c r="F588" s="56">
        <v>2</v>
      </c>
      <c r="G588" s="37">
        <f t="shared" ref="G588:G651" si="114">IF(AND(C588&gt;0,E588&gt;0),IF(N587&gt;1,0,G587+1),"")</f>
        <v>1</v>
      </c>
      <c r="H588" s="33">
        <f>MAX($G$10:G588)</f>
        <v>9</v>
      </c>
      <c r="I588" s="38">
        <f t="shared" ref="I588:I651" si="115">IFERROR(G588/H588,0)</f>
        <v>0.1111111111111111</v>
      </c>
      <c r="J588" s="34">
        <f t="shared" ref="J588:J651" si="116">IF(S587&lt;$D$3,IF($D$5="non",$D$4+G588,($D$4+G588)*U587),IF($D$5="non",$D$4+G588,($D$4+G588)*U587+G588))</f>
        <v>4</v>
      </c>
      <c r="K588" s="31">
        <f t="shared" ref="K588:K651" si="117">IF(AND(C588&gt;0,E588&gt;0),IF(OR(I588&lt;=34%,AND(I588&gt;=70%,I588&lt;=100%)),IF(AND($D$5="oui",ROUNDUP(J588,0)&gt;$E$6),$E$6,ROUNDUP(J588,0)),0),0)</f>
        <v>4</v>
      </c>
      <c r="L588" s="32">
        <f t="shared" si="108"/>
        <v>8</v>
      </c>
      <c r="M588" s="57" t="s">
        <v>1402</v>
      </c>
      <c r="N588" s="58">
        <v>2.4</v>
      </c>
      <c r="O588" s="34">
        <f t="shared" si="109"/>
        <v>9.6</v>
      </c>
      <c r="P588" s="35">
        <f t="shared" si="110"/>
        <v>1.5999999999999996</v>
      </c>
      <c r="Q588" s="42">
        <f t="shared" ref="Q588:Q651" si="118">Q587+P588</f>
        <v>334.70000000000022</v>
      </c>
      <c r="R588" s="60"/>
      <c r="S588" s="41">
        <f t="shared" ref="S588:S651" si="119">S587+O588-L588+R588</f>
        <v>484.69999999999976</v>
      </c>
      <c r="T588" s="30">
        <f t="shared" si="111"/>
        <v>-4.4000000000000004</v>
      </c>
      <c r="U588" s="36">
        <f t="shared" si="112"/>
        <v>3.260666666666665</v>
      </c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</row>
    <row r="589" spans="1:33" x14ac:dyDescent="0.25">
      <c r="A589" s="49"/>
      <c r="B589" s="27">
        <f t="shared" si="113"/>
        <v>580</v>
      </c>
      <c r="C589" s="55">
        <v>43784</v>
      </c>
      <c r="D589" s="56" t="s">
        <v>312</v>
      </c>
      <c r="E589" s="59" t="s">
        <v>72</v>
      </c>
      <c r="F589" s="56">
        <v>2</v>
      </c>
      <c r="G589" s="37">
        <f t="shared" si="114"/>
        <v>0</v>
      </c>
      <c r="H589" s="33">
        <f>MAX($G$10:G589)</f>
        <v>9</v>
      </c>
      <c r="I589" s="38">
        <f t="shared" si="115"/>
        <v>0</v>
      </c>
      <c r="J589" s="34">
        <f t="shared" si="116"/>
        <v>3</v>
      </c>
      <c r="K589" s="31">
        <f t="shared" si="117"/>
        <v>3</v>
      </c>
      <c r="L589" s="32">
        <f t="shared" si="108"/>
        <v>6</v>
      </c>
      <c r="M589" s="57" t="s">
        <v>1404</v>
      </c>
      <c r="N589" s="58">
        <v>0</v>
      </c>
      <c r="O589" s="34">
        <f t="shared" si="109"/>
        <v>0</v>
      </c>
      <c r="P589" s="35">
        <f t="shared" si="110"/>
        <v>-6</v>
      </c>
      <c r="Q589" s="42">
        <f t="shared" si="118"/>
        <v>328.70000000000022</v>
      </c>
      <c r="R589" s="60"/>
      <c r="S589" s="41">
        <f t="shared" si="119"/>
        <v>478.69999999999976</v>
      </c>
      <c r="T589" s="30">
        <f t="shared" si="111"/>
        <v>-10.4</v>
      </c>
      <c r="U589" s="36">
        <f t="shared" si="112"/>
        <v>3.260666666666665</v>
      </c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</row>
    <row r="590" spans="1:33" x14ac:dyDescent="0.25">
      <c r="A590" s="49"/>
      <c r="B590" s="27">
        <f t="shared" si="113"/>
        <v>581</v>
      </c>
      <c r="C590" s="55">
        <v>43801</v>
      </c>
      <c r="D590" s="56" t="s">
        <v>313</v>
      </c>
      <c r="E590" s="59" t="s">
        <v>120</v>
      </c>
      <c r="F590" s="56">
        <v>2</v>
      </c>
      <c r="G590" s="37">
        <f t="shared" si="114"/>
        <v>1</v>
      </c>
      <c r="H590" s="33">
        <f>MAX($G$10:G590)</f>
        <v>9</v>
      </c>
      <c r="I590" s="38">
        <f t="shared" si="115"/>
        <v>0.1111111111111111</v>
      </c>
      <c r="J590" s="34">
        <f t="shared" si="116"/>
        <v>4</v>
      </c>
      <c r="K590" s="31">
        <f t="shared" si="117"/>
        <v>4</v>
      </c>
      <c r="L590" s="32">
        <f t="shared" si="108"/>
        <v>8</v>
      </c>
      <c r="M590" s="57" t="s">
        <v>1406</v>
      </c>
      <c r="N590" s="58">
        <v>0</v>
      </c>
      <c r="O590" s="34">
        <f t="shared" si="109"/>
        <v>0</v>
      </c>
      <c r="P590" s="35">
        <f t="shared" si="110"/>
        <v>-8</v>
      </c>
      <c r="Q590" s="42">
        <f t="shared" si="118"/>
        <v>320.70000000000022</v>
      </c>
      <c r="R590" s="60"/>
      <c r="S590" s="41">
        <f t="shared" si="119"/>
        <v>470.69999999999976</v>
      </c>
      <c r="T590" s="30">
        <f t="shared" si="111"/>
        <v>-18.399999999999999</v>
      </c>
      <c r="U590" s="36">
        <f t="shared" si="112"/>
        <v>3.260666666666665</v>
      </c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</row>
    <row r="591" spans="1:33" x14ac:dyDescent="0.25">
      <c r="A591" s="49"/>
      <c r="B591" s="27">
        <f t="shared" si="113"/>
        <v>582</v>
      </c>
      <c r="C591" s="55">
        <v>43804</v>
      </c>
      <c r="D591" s="56" t="s">
        <v>313</v>
      </c>
      <c r="E591" s="59" t="s">
        <v>167</v>
      </c>
      <c r="F591" s="56">
        <v>2</v>
      </c>
      <c r="G591" s="37">
        <f t="shared" si="114"/>
        <v>2</v>
      </c>
      <c r="H591" s="33">
        <f>MAX($G$10:G591)</f>
        <v>9</v>
      </c>
      <c r="I591" s="38">
        <f t="shared" si="115"/>
        <v>0.22222222222222221</v>
      </c>
      <c r="J591" s="34">
        <f t="shared" si="116"/>
        <v>5</v>
      </c>
      <c r="K591" s="31">
        <f t="shared" si="117"/>
        <v>5</v>
      </c>
      <c r="L591" s="32">
        <f t="shared" si="108"/>
        <v>10</v>
      </c>
      <c r="M591" s="57" t="s">
        <v>239</v>
      </c>
      <c r="N591" s="58">
        <v>1.9</v>
      </c>
      <c r="O591" s="34">
        <f t="shared" si="109"/>
        <v>9.5</v>
      </c>
      <c r="P591" s="35">
        <f t="shared" si="110"/>
        <v>-0.5</v>
      </c>
      <c r="Q591" s="42">
        <f t="shared" si="118"/>
        <v>320.20000000000022</v>
      </c>
      <c r="R591" s="60"/>
      <c r="S591" s="41">
        <f t="shared" si="119"/>
        <v>470.19999999999976</v>
      </c>
      <c r="T591" s="30">
        <f t="shared" si="111"/>
        <v>-18.899999999999999</v>
      </c>
      <c r="U591" s="36">
        <f t="shared" si="112"/>
        <v>3.260666666666665</v>
      </c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</row>
    <row r="592" spans="1:33" x14ac:dyDescent="0.25">
      <c r="A592" s="49"/>
      <c r="B592" s="27">
        <f t="shared" si="113"/>
        <v>583</v>
      </c>
      <c r="C592" s="55">
        <v>43805</v>
      </c>
      <c r="D592" s="56" t="s">
        <v>312</v>
      </c>
      <c r="E592" s="59" t="s">
        <v>213</v>
      </c>
      <c r="F592" s="56">
        <v>2</v>
      </c>
      <c r="G592" s="37">
        <f t="shared" si="114"/>
        <v>0</v>
      </c>
      <c r="H592" s="33">
        <f>MAX($G$10:G592)</f>
        <v>9</v>
      </c>
      <c r="I592" s="38">
        <f t="shared" si="115"/>
        <v>0</v>
      </c>
      <c r="J592" s="34">
        <f t="shared" si="116"/>
        <v>3</v>
      </c>
      <c r="K592" s="31">
        <f t="shared" si="117"/>
        <v>3</v>
      </c>
      <c r="L592" s="32">
        <f t="shared" si="108"/>
        <v>6</v>
      </c>
      <c r="M592" s="57" t="s">
        <v>1409</v>
      </c>
      <c r="N592" s="58">
        <v>0</v>
      </c>
      <c r="O592" s="34">
        <f t="shared" si="109"/>
        <v>0</v>
      </c>
      <c r="P592" s="35">
        <f t="shared" si="110"/>
        <v>-6</v>
      </c>
      <c r="Q592" s="42">
        <f t="shared" si="118"/>
        <v>314.20000000000022</v>
      </c>
      <c r="R592" s="60"/>
      <c r="S592" s="41">
        <f t="shared" si="119"/>
        <v>464.19999999999976</v>
      </c>
      <c r="T592" s="30">
        <f t="shared" si="111"/>
        <v>-24.9</v>
      </c>
      <c r="U592" s="36">
        <f t="shared" si="112"/>
        <v>3.260666666666665</v>
      </c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</row>
    <row r="593" spans="1:33" x14ac:dyDescent="0.25">
      <c r="A593" s="49"/>
      <c r="B593" s="27">
        <f t="shared" si="113"/>
        <v>584</v>
      </c>
      <c r="C593" s="55">
        <v>43806</v>
      </c>
      <c r="D593" s="56" t="s">
        <v>312</v>
      </c>
      <c r="E593" s="59" t="s">
        <v>21</v>
      </c>
      <c r="F593" s="56">
        <v>2</v>
      </c>
      <c r="G593" s="37">
        <f t="shared" si="114"/>
        <v>1</v>
      </c>
      <c r="H593" s="33">
        <f>MAX($G$10:G593)</f>
        <v>9</v>
      </c>
      <c r="I593" s="38">
        <f t="shared" si="115"/>
        <v>0.1111111111111111</v>
      </c>
      <c r="J593" s="34">
        <f t="shared" si="116"/>
        <v>4</v>
      </c>
      <c r="K593" s="31">
        <f t="shared" si="117"/>
        <v>4</v>
      </c>
      <c r="L593" s="32">
        <f t="shared" si="108"/>
        <v>8</v>
      </c>
      <c r="M593" s="57" t="s">
        <v>749</v>
      </c>
      <c r="N593" s="58">
        <v>0</v>
      </c>
      <c r="O593" s="34">
        <f t="shared" si="109"/>
        <v>0</v>
      </c>
      <c r="P593" s="35">
        <f t="shared" si="110"/>
        <v>-8</v>
      </c>
      <c r="Q593" s="42">
        <f t="shared" si="118"/>
        <v>306.20000000000022</v>
      </c>
      <c r="R593" s="60"/>
      <c r="S593" s="41">
        <f t="shared" si="119"/>
        <v>456.19999999999976</v>
      </c>
      <c r="T593" s="30">
        <f t="shared" si="111"/>
        <v>-32.9</v>
      </c>
      <c r="U593" s="36">
        <f t="shared" si="112"/>
        <v>3.260666666666665</v>
      </c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</row>
    <row r="594" spans="1:33" x14ac:dyDescent="0.25">
      <c r="A594" s="49"/>
      <c r="B594" s="27">
        <f t="shared" si="113"/>
        <v>585</v>
      </c>
      <c r="C594" s="55">
        <v>43810</v>
      </c>
      <c r="D594" s="56" t="s">
        <v>313</v>
      </c>
      <c r="E594" s="59" t="s">
        <v>144</v>
      </c>
      <c r="F594" s="56">
        <v>2</v>
      </c>
      <c r="G594" s="37">
        <f t="shared" si="114"/>
        <v>2</v>
      </c>
      <c r="H594" s="33">
        <f>MAX($G$10:G594)</f>
        <v>9</v>
      </c>
      <c r="I594" s="38">
        <f t="shared" si="115"/>
        <v>0.22222222222222221</v>
      </c>
      <c r="J594" s="34">
        <f t="shared" si="116"/>
        <v>5</v>
      </c>
      <c r="K594" s="31">
        <f t="shared" si="117"/>
        <v>5</v>
      </c>
      <c r="L594" s="32">
        <f t="shared" si="108"/>
        <v>10</v>
      </c>
      <c r="M594" s="57" t="s">
        <v>795</v>
      </c>
      <c r="N594" s="58">
        <v>8.1999999999999993</v>
      </c>
      <c r="O594" s="34">
        <f t="shared" si="109"/>
        <v>41</v>
      </c>
      <c r="P594" s="35">
        <f t="shared" si="110"/>
        <v>31</v>
      </c>
      <c r="Q594" s="42">
        <f t="shared" si="118"/>
        <v>337.20000000000022</v>
      </c>
      <c r="R594" s="60"/>
      <c r="S594" s="41">
        <f t="shared" si="119"/>
        <v>487.19999999999976</v>
      </c>
      <c r="T594" s="30">
        <f t="shared" si="111"/>
        <v>-1.8999999999999986</v>
      </c>
      <c r="U594" s="36">
        <f t="shared" si="112"/>
        <v>3.260666666666665</v>
      </c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</row>
    <row r="595" spans="1:33" x14ac:dyDescent="0.25">
      <c r="A595" s="49"/>
      <c r="B595" s="27">
        <f t="shared" si="113"/>
        <v>586</v>
      </c>
      <c r="C595" s="55">
        <v>43813</v>
      </c>
      <c r="D595" s="56" t="s">
        <v>312</v>
      </c>
      <c r="E595" s="59" t="s">
        <v>139</v>
      </c>
      <c r="F595" s="56">
        <v>2</v>
      </c>
      <c r="G595" s="37">
        <f t="shared" si="114"/>
        <v>0</v>
      </c>
      <c r="H595" s="33">
        <f>MAX($G$10:G595)</f>
        <v>9</v>
      </c>
      <c r="I595" s="38">
        <f t="shared" si="115"/>
        <v>0</v>
      </c>
      <c r="J595" s="34">
        <f t="shared" si="116"/>
        <v>3</v>
      </c>
      <c r="K595" s="31">
        <f t="shared" si="117"/>
        <v>3</v>
      </c>
      <c r="L595" s="32">
        <f t="shared" si="108"/>
        <v>6</v>
      </c>
      <c r="M595" s="57" t="s">
        <v>850</v>
      </c>
      <c r="N595" s="58">
        <v>1.8</v>
      </c>
      <c r="O595" s="34">
        <f t="shared" si="109"/>
        <v>5.4</v>
      </c>
      <c r="P595" s="35">
        <f t="shared" si="110"/>
        <v>-0.59999999999999964</v>
      </c>
      <c r="Q595" s="42">
        <f t="shared" si="118"/>
        <v>336.60000000000019</v>
      </c>
      <c r="R595" s="60"/>
      <c r="S595" s="41">
        <f t="shared" si="119"/>
        <v>486.59999999999974</v>
      </c>
      <c r="T595" s="30">
        <f t="shared" si="111"/>
        <v>-2.4999999999999982</v>
      </c>
      <c r="U595" s="36">
        <f t="shared" si="112"/>
        <v>3.260666666666665</v>
      </c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</row>
    <row r="596" spans="1:33" x14ac:dyDescent="0.25">
      <c r="A596" s="49"/>
      <c r="B596" s="27">
        <f t="shared" si="113"/>
        <v>587</v>
      </c>
      <c r="C596" s="55">
        <v>43831</v>
      </c>
      <c r="D596" s="56" t="s">
        <v>312</v>
      </c>
      <c r="E596" s="59" t="s">
        <v>24</v>
      </c>
      <c r="F596" s="56">
        <v>2</v>
      </c>
      <c r="G596" s="37">
        <f t="shared" si="114"/>
        <v>0</v>
      </c>
      <c r="H596" s="33">
        <f>MAX($G$10:G596)</f>
        <v>9</v>
      </c>
      <c r="I596" s="38">
        <f t="shared" si="115"/>
        <v>0</v>
      </c>
      <c r="J596" s="34">
        <f t="shared" si="116"/>
        <v>3</v>
      </c>
      <c r="K596" s="31">
        <f t="shared" si="117"/>
        <v>3</v>
      </c>
      <c r="L596" s="32">
        <f t="shared" si="108"/>
        <v>6</v>
      </c>
      <c r="M596" s="57" t="s">
        <v>1414</v>
      </c>
      <c r="N596" s="58">
        <v>0</v>
      </c>
      <c r="O596" s="34">
        <f t="shared" si="109"/>
        <v>0</v>
      </c>
      <c r="P596" s="35">
        <f t="shared" si="110"/>
        <v>-6</v>
      </c>
      <c r="Q596" s="42">
        <f t="shared" si="118"/>
        <v>330.60000000000019</v>
      </c>
      <c r="R596" s="60"/>
      <c r="S596" s="41">
        <f t="shared" si="119"/>
        <v>480.59999999999974</v>
      </c>
      <c r="T596" s="30">
        <f t="shared" si="111"/>
        <v>-8.4999999999999982</v>
      </c>
      <c r="U596" s="36">
        <f t="shared" si="112"/>
        <v>3.260666666666665</v>
      </c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</row>
    <row r="597" spans="1:33" x14ac:dyDescent="0.25">
      <c r="A597" s="49"/>
      <c r="B597" s="27">
        <f t="shared" si="113"/>
        <v>588</v>
      </c>
      <c r="C597" s="55">
        <v>43834</v>
      </c>
      <c r="D597" s="56" t="s">
        <v>312</v>
      </c>
      <c r="E597" s="59" t="s">
        <v>39</v>
      </c>
      <c r="F597" s="56">
        <v>2</v>
      </c>
      <c r="G597" s="37">
        <f t="shared" si="114"/>
        <v>1</v>
      </c>
      <c r="H597" s="33">
        <f>MAX($G$10:G597)</f>
        <v>9</v>
      </c>
      <c r="I597" s="38">
        <f t="shared" si="115"/>
        <v>0.1111111111111111</v>
      </c>
      <c r="J597" s="34">
        <f t="shared" si="116"/>
        <v>4</v>
      </c>
      <c r="K597" s="31">
        <f t="shared" si="117"/>
        <v>4</v>
      </c>
      <c r="L597" s="32">
        <f t="shared" si="108"/>
        <v>8</v>
      </c>
      <c r="M597" s="57" t="s">
        <v>249</v>
      </c>
      <c r="N597" s="58">
        <v>0</v>
      </c>
      <c r="O597" s="34">
        <f t="shared" si="109"/>
        <v>0</v>
      </c>
      <c r="P597" s="35">
        <f t="shared" si="110"/>
        <v>-8</v>
      </c>
      <c r="Q597" s="42">
        <f t="shared" si="118"/>
        <v>322.60000000000019</v>
      </c>
      <c r="R597" s="60"/>
      <c r="S597" s="41">
        <f t="shared" si="119"/>
        <v>472.59999999999974</v>
      </c>
      <c r="T597" s="30">
        <f t="shared" si="111"/>
        <v>-16.5</v>
      </c>
      <c r="U597" s="36">
        <f t="shared" si="112"/>
        <v>3.260666666666665</v>
      </c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</row>
    <row r="598" spans="1:33" x14ac:dyDescent="0.25">
      <c r="A598" s="49"/>
      <c r="B598" s="27">
        <f t="shared" si="113"/>
        <v>589</v>
      </c>
      <c r="C598" s="55">
        <v>43835</v>
      </c>
      <c r="D598" s="56" t="s">
        <v>311</v>
      </c>
      <c r="E598" s="59" t="s">
        <v>17</v>
      </c>
      <c r="F598" s="56">
        <v>2</v>
      </c>
      <c r="G598" s="37">
        <f t="shared" si="114"/>
        <v>2</v>
      </c>
      <c r="H598" s="33">
        <f>MAX($G$10:G598)</f>
        <v>9</v>
      </c>
      <c r="I598" s="38">
        <f t="shared" si="115"/>
        <v>0.22222222222222221</v>
      </c>
      <c r="J598" s="34">
        <f t="shared" si="116"/>
        <v>5</v>
      </c>
      <c r="K598" s="31">
        <f t="shared" si="117"/>
        <v>5</v>
      </c>
      <c r="L598" s="32">
        <f t="shared" si="108"/>
        <v>10</v>
      </c>
      <c r="M598" s="57" t="s">
        <v>1417</v>
      </c>
      <c r="N598" s="58">
        <v>1.9</v>
      </c>
      <c r="O598" s="34">
        <f t="shared" si="109"/>
        <v>9.5</v>
      </c>
      <c r="P598" s="35">
        <f t="shared" si="110"/>
        <v>-0.5</v>
      </c>
      <c r="Q598" s="42">
        <f t="shared" si="118"/>
        <v>322.10000000000019</v>
      </c>
      <c r="R598" s="60"/>
      <c r="S598" s="41">
        <f t="shared" si="119"/>
        <v>472.09999999999974</v>
      </c>
      <c r="T598" s="30">
        <f t="shared" si="111"/>
        <v>-17</v>
      </c>
      <c r="U598" s="36">
        <f t="shared" si="112"/>
        <v>3.260666666666665</v>
      </c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</row>
    <row r="599" spans="1:33" x14ac:dyDescent="0.25">
      <c r="A599" s="49"/>
      <c r="B599" s="27">
        <f t="shared" si="113"/>
        <v>590</v>
      </c>
      <c r="C599" s="55">
        <v>43869</v>
      </c>
      <c r="D599" s="56" t="s">
        <v>312</v>
      </c>
      <c r="E599" s="59" t="s">
        <v>42</v>
      </c>
      <c r="F599" s="56">
        <v>2</v>
      </c>
      <c r="G599" s="37">
        <f t="shared" si="114"/>
        <v>0</v>
      </c>
      <c r="H599" s="33">
        <f>MAX($G$10:G599)</f>
        <v>9</v>
      </c>
      <c r="I599" s="38">
        <f t="shared" si="115"/>
        <v>0</v>
      </c>
      <c r="J599" s="34">
        <f t="shared" si="116"/>
        <v>3</v>
      </c>
      <c r="K599" s="31">
        <f t="shared" si="117"/>
        <v>3</v>
      </c>
      <c r="L599" s="32">
        <f t="shared" si="108"/>
        <v>6</v>
      </c>
      <c r="M599" s="57" t="s">
        <v>1419</v>
      </c>
      <c r="N599" s="58">
        <v>0</v>
      </c>
      <c r="O599" s="34">
        <f t="shared" si="109"/>
        <v>0</v>
      </c>
      <c r="P599" s="35">
        <f t="shared" si="110"/>
        <v>-6</v>
      </c>
      <c r="Q599" s="42">
        <f t="shared" si="118"/>
        <v>316.10000000000019</v>
      </c>
      <c r="R599" s="60"/>
      <c r="S599" s="41">
        <f t="shared" si="119"/>
        <v>466.09999999999974</v>
      </c>
      <c r="T599" s="30">
        <f t="shared" si="111"/>
        <v>-23</v>
      </c>
      <c r="U599" s="36">
        <f t="shared" si="112"/>
        <v>3.260666666666665</v>
      </c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</row>
    <row r="600" spans="1:33" x14ac:dyDescent="0.25">
      <c r="A600" s="49"/>
      <c r="B600" s="27">
        <f t="shared" si="113"/>
        <v>591</v>
      </c>
      <c r="C600" s="55">
        <v>43871</v>
      </c>
      <c r="D600" s="56" t="s">
        <v>313</v>
      </c>
      <c r="E600" s="59" t="s">
        <v>45</v>
      </c>
      <c r="F600" s="56">
        <v>2</v>
      </c>
      <c r="G600" s="37">
        <f t="shared" si="114"/>
        <v>1</v>
      </c>
      <c r="H600" s="33">
        <f>MAX($G$10:G600)</f>
        <v>9</v>
      </c>
      <c r="I600" s="38">
        <f t="shared" si="115"/>
        <v>0.1111111111111111</v>
      </c>
      <c r="J600" s="34">
        <f t="shared" si="116"/>
        <v>4</v>
      </c>
      <c r="K600" s="31">
        <f t="shared" si="117"/>
        <v>4</v>
      </c>
      <c r="L600" s="32">
        <f t="shared" si="108"/>
        <v>8</v>
      </c>
      <c r="M600" s="57" t="s">
        <v>1419</v>
      </c>
      <c r="N600" s="58">
        <v>1.5</v>
      </c>
      <c r="O600" s="34">
        <f t="shared" si="109"/>
        <v>6</v>
      </c>
      <c r="P600" s="35">
        <f t="shared" si="110"/>
        <v>-2</v>
      </c>
      <c r="Q600" s="42">
        <f t="shared" si="118"/>
        <v>314.10000000000019</v>
      </c>
      <c r="R600" s="60"/>
      <c r="S600" s="41">
        <f t="shared" si="119"/>
        <v>464.09999999999974</v>
      </c>
      <c r="T600" s="30">
        <f t="shared" si="111"/>
        <v>-25</v>
      </c>
      <c r="U600" s="36">
        <f t="shared" si="112"/>
        <v>3.260666666666665</v>
      </c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</row>
    <row r="601" spans="1:33" x14ac:dyDescent="0.25">
      <c r="A601" s="49"/>
      <c r="B601" s="27">
        <f t="shared" si="113"/>
        <v>592</v>
      </c>
      <c r="C601" s="55">
        <v>43872</v>
      </c>
      <c r="D601" s="56" t="s">
        <v>313</v>
      </c>
      <c r="E601" s="59" t="s">
        <v>273</v>
      </c>
      <c r="F601" s="56">
        <v>2</v>
      </c>
      <c r="G601" s="37">
        <f t="shared" si="114"/>
        <v>0</v>
      </c>
      <c r="H601" s="33">
        <f>MAX($G$10:G601)</f>
        <v>9</v>
      </c>
      <c r="I601" s="38">
        <f t="shared" si="115"/>
        <v>0</v>
      </c>
      <c r="J601" s="34">
        <f t="shared" si="116"/>
        <v>3</v>
      </c>
      <c r="K601" s="31">
        <f t="shared" si="117"/>
        <v>3</v>
      </c>
      <c r="L601" s="32">
        <f t="shared" si="108"/>
        <v>6</v>
      </c>
      <c r="M601" s="57" t="s">
        <v>623</v>
      </c>
      <c r="N601" s="58">
        <v>0</v>
      </c>
      <c r="O601" s="34">
        <f t="shared" si="109"/>
        <v>0</v>
      </c>
      <c r="P601" s="35">
        <f t="shared" si="110"/>
        <v>-6</v>
      </c>
      <c r="Q601" s="42">
        <f t="shared" si="118"/>
        <v>308.10000000000019</v>
      </c>
      <c r="R601" s="60"/>
      <c r="S601" s="41">
        <f t="shared" si="119"/>
        <v>458.09999999999974</v>
      </c>
      <c r="T601" s="30">
        <f t="shared" si="111"/>
        <v>-31</v>
      </c>
      <c r="U601" s="36">
        <f t="shared" si="112"/>
        <v>3.260666666666665</v>
      </c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</row>
    <row r="602" spans="1:33" x14ac:dyDescent="0.25">
      <c r="A602" s="49"/>
      <c r="B602" s="27">
        <f t="shared" si="113"/>
        <v>593</v>
      </c>
      <c r="C602" s="55">
        <v>43879</v>
      </c>
      <c r="D602" s="56" t="s">
        <v>313</v>
      </c>
      <c r="E602" s="59" t="s">
        <v>65</v>
      </c>
      <c r="F602" s="56">
        <v>2</v>
      </c>
      <c r="G602" s="37">
        <f t="shared" si="114"/>
        <v>1</v>
      </c>
      <c r="H602" s="33">
        <f>MAX($G$10:G602)</f>
        <v>9</v>
      </c>
      <c r="I602" s="38">
        <f t="shared" si="115"/>
        <v>0.1111111111111111</v>
      </c>
      <c r="J602" s="34">
        <f t="shared" si="116"/>
        <v>4</v>
      </c>
      <c r="K602" s="31">
        <f t="shared" si="117"/>
        <v>4</v>
      </c>
      <c r="L602" s="32">
        <f t="shared" si="108"/>
        <v>8</v>
      </c>
      <c r="M602" s="57" t="s">
        <v>1423</v>
      </c>
      <c r="N602" s="58">
        <v>0</v>
      </c>
      <c r="O602" s="34">
        <f t="shared" si="109"/>
        <v>0</v>
      </c>
      <c r="P602" s="35">
        <f t="shared" si="110"/>
        <v>-8</v>
      </c>
      <c r="Q602" s="42">
        <f t="shared" si="118"/>
        <v>300.10000000000019</v>
      </c>
      <c r="R602" s="60"/>
      <c r="S602" s="41">
        <f t="shared" si="119"/>
        <v>450.09999999999974</v>
      </c>
      <c r="T602" s="30">
        <f t="shared" si="111"/>
        <v>-39</v>
      </c>
      <c r="U602" s="36">
        <f t="shared" si="112"/>
        <v>3.260666666666665</v>
      </c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</row>
    <row r="603" spans="1:33" x14ac:dyDescent="0.25">
      <c r="A603" s="49"/>
      <c r="B603" s="27">
        <f t="shared" si="113"/>
        <v>594</v>
      </c>
      <c r="C603" s="55">
        <v>43882</v>
      </c>
      <c r="D603" s="56" t="s">
        <v>313</v>
      </c>
      <c r="E603" s="59" t="s">
        <v>86</v>
      </c>
      <c r="F603" s="56">
        <v>2</v>
      </c>
      <c r="G603" s="37">
        <f t="shared" si="114"/>
        <v>2</v>
      </c>
      <c r="H603" s="33">
        <f>MAX($G$10:G603)</f>
        <v>9</v>
      </c>
      <c r="I603" s="38">
        <f t="shared" si="115"/>
        <v>0.22222222222222221</v>
      </c>
      <c r="J603" s="34">
        <f t="shared" si="116"/>
        <v>5</v>
      </c>
      <c r="K603" s="31">
        <f t="shared" si="117"/>
        <v>5</v>
      </c>
      <c r="L603" s="32">
        <f t="shared" si="108"/>
        <v>10</v>
      </c>
      <c r="M603" s="57" t="s">
        <v>1425</v>
      </c>
      <c r="N603" s="58">
        <v>5.9</v>
      </c>
      <c r="O603" s="34">
        <f t="shared" si="109"/>
        <v>29.5</v>
      </c>
      <c r="P603" s="35">
        <f t="shared" si="110"/>
        <v>19.5</v>
      </c>
      <c r="Q603" s="42">
        <f t="shared" si="118"/>
        <v>319.60000000000019</v>
      </c>
      <c r="R603" s="60"/>
      <c r="S603" s="41">
        <f t="shared" si="119"/>
        <v>469.59999999999974</v>
      </c>
      <c r="T603" s="30">
        <f t="shared" si="111"/>
        <v>-19.5</v>
      </c>
      <c r="U603" s="36">
        <f t="shared" si="112"/>
        <v>3.260666666666665</v>
      </c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</row>
    <row r="604" spans="1:33" x14ac:dyDescent="0.25">
      <c r="A604" s="49"/>
      <c r="B604" s="27">
        <f t="shared" si="113"/>
        <v>595</v>
      </c>
      <c r="C604" s="55">
        <v>43887</v>
      </c>
      <c r="D604" s="56" t="s">
        <v>313</v>
      </c>
      <c r="E604" s="59" t="s">
        <v>950</v>
      </c>
      <c r="F604" s="56">
        <v>2</v>
      </c>
      <c r="G604" s="37">
        <f t="shared" si="114"/>
        <v>0</v>
      </c>
      <c r="H604" s="33">
        <f>MAX($G$10:G604)</f>
        <v>9</v>
      </c>
      <c r="I604" s="38">
        <f t="shared" si="115"/>
        <v>0</v>
      </c>
      <c r="J604" s="34">
        <f t="shared" si="116"/>
        <v>3</v>
      </c>
      <c r="K604" s="31">
        <f t="shared" si="117"/>
        <v>3</v>
      </c>
      <c r="L604" s="32">
        <f t="shared" si="108"/>
        <v>6</v>
      </c>
      <c r="M604" s="57" t="s">
        <v>254</v>
      </c>
      <c r="N604" s="58">
        <v>5.0999999999999996</v>
      </c>
      <c r="O604" s="34">
        <f t="shared" si="109"/>
        <v>15.299999999999999</v>
      </c>
      <c r="P604" s="35">
        <f t="shared" si="110"/>
        <v>9.2999999999999989</v>
      </c>
      <c r="Q604" s="42">
        <f t="shared" si="118"/>
        <v>328.9000000000002</v>
      </c>
      <c r="R604" s="60"/>
      <c r="S604" s="41">
        <f t="shared" si="119"/>
        <v>478.89999999999975</v>
      </c>
      <c r="T604" s="30">
        <f t="shared" si="111"/>
        <v>-10.200000000000001</v>
      </c>
      <c r="U604" s="36">
        <f t="shared" si="112"/>
        <v>3.260666666666665</v>
      </c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</row>
    <row r="605" spans="1:33" x14ac:dyDescent="0.25">
      <c r="A605" s="49"/>
      <c r="B605" s="27">
        <f t="shared" si="113"/>
        <v>596</v>
      </c>
      <c r="C605" s="55">
        <v>43903</v>
      </c>
      <c r="D605" s="56" t="s">
        <v>312</v>
      </c>
      <c r="E605" s="59" t="s">
        <v>63</v>
      </c>
      <c r="F605" s="56">
        <v>2</v>
      </c>
      <c r="G605" s="37">
        <f t="shared" si="114"/>
        <v>0</v>
      </c>
      <c r="H605" s="33">
        <f>MAX($G$10:G605)</f>
        <v>9</v>
      </c>
      <c r="I605" s="38">
        <f t="shared" si="115"/>
        <v>0</v>
      </c>
      <c r="J605" s="34">
        <f t="shared" si="116"/>
        <v>3</v>
      </c>
      <c r="K605" s="31">
        <f t="shared" si="117"/>
        <v>3</v>
      </c>
      <c r="L605" s="32">
        <f t="shared" si="108"/>
        <v>6</v>
      </c>
      <c r="M605" s="57" t="s">
        <v>1428</v>
      </c>
      <c r="N605" s="58">
        <v>0</v>
      </c>
      <c r="O605" s="34">
        <f t="shared" si="109"/>
        <v>0</v>
      </c>
      <c r="P605" s="35">
        <f t="shared" si="110"/>
        <v>-6</v>
      </c>
      <c r="Q605" s="42">
        <f t="shared" si="118"/>
        <v>322.9000000000002</v>
      </c>
      <c r="R605" s="60"/>
      <c r="S605" s="41">
        <f t="shared" si="119"/>
        <v>472.89999999999975</v>
      </c>
      <c r="T605" s="30">
        <f t="shared" si="111"/>
        <v>-16.200000000000003</v>
      </c>
      <c r="U605" s="36">
        <f t="shared" si="112"/>
        <v>3.260666666666665</v>
      </c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</row>
    <row r="606" spans="1:33" x14ac:dyDescent="0.25">
      <c r="A606" s="49"/>
      <c r="B606" s="27">
        <f t="shared" si="113"/>
        <v>597</v>
      </c>
      <c r="C606" s="55">
        <v>43973</v>
      </c>
      <c r="D606" s="56" t="s">
        <v>312</v>
      </c>
      <c r="E606" s="59" t="s">
        <v>167</v>
      </c>
      <c r="F606" s="56">
        <v>2</v>
      </c>
      <c r="G606" s="37">
        <f t="shared" si="114"/>
        <v>1</v>
      </c>
      <c r="H606" s="33">
        <f>MAX($G$10:G606)</f>
        <v>9</v>
      </c>
      <c r="I606" s="38">
        <f t="shared" si="115"/>
        <v>0.1111111111111111</v>
      </c>
      <c r="J606" s="34">
        <f t="shared" si="116"/>
        <v>4</v>
      </c>
      <c r="K606" s="31">
        <f t="shared" si="117"/>
        <v>4</v>
      </c>
      <c r="L606" s="32">
        <f t="shared" si="108"/>
        <v>8</v>
      </c>
      <c r="M606" s="57" t="s">
        <v>1381</v>
      </c>
      <c r="N606" s="58">
        <v>2.8</v>
      </c>
      <c r="O606" s="34">
        <f t="shared" si="109"/>
        <v>11.2</v>
      </c>
      <c r="P606" s="35">
        <f t="shared" si="110"/>
        <v>3.1999999999999993</v>
      </c>
      <c r="Q606" s="42">
        <f t="shared" si="118"/>
        <v>326.10000000000019</v>
      </c>
      <c r="R606" s="60"/>
      <c r="S606" s="41">
        <f t="shared" si="119"/>
        <v>476.09999999999974</v>
      </c>
      <c r="T606" s="30">
        <f t="shared" si="111"/>
        <v>-13.000000000000004</v>
      </c>
      <c r="U606" s="36">
        <f t="shared" si="112"/>
        <v>3.260666666666665</v>
      </c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</row>
    <row r="607" spans="1:33" x14ac:dyDescent="0.25">
      <c r="A607" s="49"/>
      <c r="B607" s="27">
        <f t="shared" si="113"/>
        <v>598</v>
      </c>
      <c r="C607" s="55">
        <v>43974</v>
      </c>
      <c r="D607" s="56" t="s">
        <v>312</v>
      </c>
      <c r="E607" s="59" t="s">
        <v>85</v>
      </c>
      <c r="F607" s="56">
        <v>2</v>
      </c>
      <c r="G607" s="37">
        <f t="shared" si="114"/>
        <v>0</v>
      </c>
      <c r="H607" s="33">
        <f>MAX($G$10:G607)</f>
        <v>9</v>
      </c>
      <c r="I607" s="38">
        <f t="shared" si="115"/>
        <v>0</v>
      </c>
      <c r="J607" s="34">
        <f t="shared" si="116"/>
        <v>3</v>
      </c>
      <c r="K607" s="31">
        <f t="shared" si="117"/>
        <v>3</v>
      </c>
      <c r="L607" s="32">
        <f t="shared" si="108"/>
        <v>6</v>
      </c>
      <c r="M607" s="57" t="s">
        <v>1431</v>
      </c>
      <c r="N607" s="58">
        <v>0</v>
      </c>
      <c r="O607" s="34">
        <f t="shared" si="109"/>
        <v>0</v>
      </c>
      <c r="P607" s="35">
        <f t="shared" si="110"/>
        <v>-6</v>
      </c>
      <c r="Q607" s="42">
        <f t="shared" si="118"/>
        <v>320.10000000000019</v>
      </c>
      <c r="R607" s="60"/>
      <c r="S607" s="41">
        <f t="shared" si="119"/>
        <v>470.09999999999974</v>
      </c>
      <c r="T607" s="30">
        <f t="shared" si="111"/>
        <v>-19.000000000000004</v>
      </c>
      <c r="U607" s="36">
        <f t="shared" si="112"/>
        <v>3.260666666666665</v>
      </c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</row>
    <row r="608" spans="1:33" x14ac:dyDescent="0.25">
      <c r="A608" s="49"/>
      <c r="B608" s="27">
        <f t="shared" si="113"/>
        <v>599</v>
      </c>
      <c r="C608" s="55">
        <v>43995</v>
      </c>
      <c r="D608" s="56" t="s">
        <v>312</v>
      </c>
      <c r="E608" s="59" t="s">
        <v>1433</v>
      </c>
      <c r="F608" s="56">
        <v>2</v>
      </c>
      <c r="G608" s="37">
        <f t="shared" si="114"/>
        <v>1</v>
      </c>
      <c r="H608" s="33">
        <f>MAX($G$10:G608)</f>
        <v>9</v>
      </c>
      <c r="I608" s="38">
        <f t="shared" si="115"/>
        <v>0.1111111111111111</v>
      </c>
      <c r="J608" s="34">
        <f t="shared" si="116"/>
        <v>4</v>
      </c>
      <c r="K608" s="31">
        <f t="shared" si="117"/>
        <v>4</v>
      </c>
      <c r="L608" s="32">
        <f t="shared" si="108"/>
        <v>8</v>
      </c>
      <c r="M608" s="57" t="s">
        <v>1434</v>
      </c>
      <c r="N608" s="58">
        <v>0</v>
      </c>
      <c r="O608" s="34">
        <f t="shared" si="109"/>
        <v>0</v>
      </c>
      <c r="P608" s="35">
        <f t="shared" si="110"/>
        <v>-8</v>
      </c>
      <c r="Q608" s="42">
        <f t="shared" si="118"/>
        <v>312.10000000000019</v>
      </c>
      <c r="R608" s="60"/>
      <c r="S608" s="41">
        <f t="shared" si="119"/>
        <v>462.09999999999974</v>
      </c>
      <c r="T608" s="30">
        <f t="shared" si="111"/>
        <v>-27.000000000000004</v>
      </c>
      <c r="U608" s="36">
        <f t="shared" si="112"/>
        <v>3.260666666666665</v>
      </c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</row>
    <row r="609" spans="1:33" x14ac:dyDescent="0.25">
      <c r="A609" s="49"/>
      <c r="B609" s="27">
        <f t="shared" si="113"/>
        <v>600</v>
      </c>
      <c r="C609" s="55">
        <v>44020</v>
      </c>
      <c r="D609" s="56" t="s">
        <v>317</v>
      </c>
      <c r="E609" s="59" t="s">
        <v>261</v>
      </c>
      <c r="F609" s="56">
        <v>2</v>
      </c>
      <c r="G609" s="37">
        <f t="shared" si="114"/>
        <v>2</v>
      </c>
      <c r="H609" s="33">
        <f>MAX($G$10:G609)</f>
        <v>9</v>
      </c>
      <c r="I609" s="38">
        <f t="shared" si="115"/>
        <v>0.22222222222222221</v>
      </c>
      <c r="J609" s="34">
        <f t="shared" si="116"/>
        <v>5</v>
      </c>
      <c r="K609" s="31">
        <f t="shared" si="117"/>
        <v>5</v>
      </c>
      <c r="L609" s="32">
        <f t="shared" si="108"/>
        <v>10</v>
      </c>
      <c r="M609" s="57" t="s">
        <v>1279</v>
      </c>
      <c r="N609" s="58">
        <v>0</v>
      </c>
      <c r="O609" s="34">
        <f t="shared" si="109"/>
        <v>0</v>
      </c>
      <c r="P609" s="35">
        <f t="shared" si="110"/>
        <v>-10</v>
      </c>
      <c r="Q609" s="42">
        <f t="shared" si="118"/>
        <v>302.10000000000019</v>
      </c>
      <c r="R609" s="60"/>
      <c r="S609" s="41">
        <f t="shared" si="119"/>
        <v>452.09999999999974</v>
      </c>
      <c r="T609" s="30">
        <f t="shared" si="111"/>
        <v>-37</v>
      </c>
      <c r="U609" s="36">
        <f t="shared" si="112"/>
        <v>3.260666666666665</v>
      </c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</row>
    <row r="610" spans="1:33" x14ac:dyDescent="0.25">
      <c r="A610" s="49"/>
      <c r="B610" s="27">
        <f t="shared" si="113"/>
        <v>601</v>
      </c>
      <c r="C610" s="55">
        <v>44041</v>
      </c>
      <c r="D610" s="56" t="s">
        <v>311</v>
      </c>
      <c r="E610" s="59" t="s">
        <v>144</v>
      </c>
      <c r="F610" s="56">
        <v>2</v>
      </c>
      <c r="G610" s="37">
        <f t="shared" si="114"/>
        <v>3</v>
      </c>
      <c r="H610" s="33">
        <f>MAX($G$10:G610)</f>
        <v>9</v>
      </c>
      <c r="I610" s="38">
        <f t="shared" si="115"/>
        <v>0.33333333333333331</v>
      </c>
      <c r="J610" s="34">
        <f t="shared" si="116"/>
        <v>6</v>
      </c>
      <c r="K610" s="31">
        <f t="shared" si="117"/>
        <v>6</v>
      </c>
      <c r="L610" s="32">
        <f t="shared" si="108"/>
        <v>12</v>
      </c>
      <c r="M610" s="57" t="s">
        <v>1437</v>
      </c>
      <c r="N610" s="58">
        <v>5.5</v>
      </c>
      <c r="O610" s="34">
        <f t="shared" si="109"/>
        <v>33</v>
      </c>
      <c r="P610" s="35">
        <f t="shared" si="110"/>
        <v>21</v>
      </c>
      <c r="Q610" s="42">
        <f t="shared" si="118"/>
        <v>323.10000000000019</v>
      </c>
      <c r="R610" s="60"/>
      <c r="S610" s="41">
        <f t="shared" si="119"/>
        <v>473.09999999999974</v>
      </c>
      <c r="T610" s="30">
        <f t="shared" si="111"/>
        <v>-16</v>
      </c>
      <c r="U610" s="36">
        <f t="shared" si="112"/>
        <v>3.260666666666665</v>
      </c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</row>
    <row r="611" spans="1:33" x14ac:dyDescent="0.25">
      <c r="A611" s="49"/>
      <c r="B611" s="27">
        <f t="shared" si="113"/>
        <v>602</v>
      </c>
      <c r="C611" s="55">
        <v>44055</v>
      </c>
      <c r="D611" s="56" t="s">
        <v>313</v>
      </c>
      <c r="E611" s="59" t="s">
        <v>192</v>
      </c>
      <c r="F611" s="56">
        <v>2</v>
      </c>
      <c r="G611" s="37">
        <f t="shared" si="114"/>
        <v>0</v>
      </c>
      <c r="H611" s="33">
        <f>MAX($G$10:G611)</f>
        <v>9</v>
      </c>
      <c r="I611" s="38">
        <f t="shared" si="115"/>
        <v>0</v>
      </c>
      <c r="J611" s="34">
        <f t="shared" si="116"/>
        <v>3</v>
      </c>
      <c r="K611" s="31">
        <f t="shared" si="117"/>
        <v>3</v>
      </c>
      <c r="L611" s="32">
        <f t="shared" si="108"/>
        <v>6</v>
      </c>
      <c r="M611" s="57" t="s">
        <v>1439</v>
      </c>
      <c r="N611" s="58">
        <v>2</v>
      </c>
      <c r="O611" s="34">
        <f t="shared" si="109"/>
        <v>6</v>
      </c>
      <c r="P611" s="35">
        <f t="shared" si="110"/>
        <v>0</v>
      </c>
      <c r="Q611" s="42">
        <f t="shared" si="118"/>
        <v>323.10000000000019</v>
      </c>
      <c r="R611" s="60"/>
      <c r="S611" s="41">
        <f t="shared" si="119"/>
        <v>473.09999999999974</v>
      </c>
      <c r="T611" s="30">
        <f t="shared" si="111"/>
        <v>-16</v>
      </c>
      <c r="U611" s="36">
        <f t="shared" si="112"/>
        <v>3.260666666666665</v>
      </c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</row>
    <row r="612" spans="1:33" x14ac:dyDescent="0.25">
      <c r="A612" s="49"/>
      <c r="B612" s="27">
        <f t="shared" si="113"/>
        <v>603</v>
      </c>
      <c r="C612" s="55">
        <v>44064</v>
      </c>
      <c r="D612" s="56" t="s">
        <v>312</v>
      </c>
      <c r="E612" s="59" t="s">
        <v>110</v>
      </c>
      <c r="F612" s="56">
        <v>2</v>
      </c>
      <c r="G612" s="37">
        <f t="shared" si="114"/>
        <v>0</v>
      </c>
      <c r="H612" s="33">
        <f>MAX($G$10:G612)</f>
        <v>9</v>
      </c>
      <c r="I612" s="38">
        <f t="shared" si="115"/>
        <v>0</v>
      </c>
      <c r="J612" s="34">
        <f t="shared" si="116"/>
        <v>3</v>
      </c>
      <c r="K612" s="31">
        <f t="shared" si="117"/>
        <v>3</v>
      </c>
      <c r="L612" s="32">
        <f t="shared" si="108"/>
        <v>6</v>
      </c>
      <c r="M612" s="57" t="s">
        <v>1441</v>
      </c>
      <c r="N612" s="58">
        <v>0</v>
      </c>
      <c r="O612" s="34">
        <f t="shared" si="109"/>
        <v>0</v>
      </c>
      <c r="P612" s="35">
        <f t="shared" si="110"/>
        <v>-6</v>
      </c>
      <c r="Q612" s="42">
        <f t="shared" si="118"/>
        <v>317.10000000000019</v>
      </c>
      <c r="R612" s="60"/>
      <c r="S612" s="41">
        <f t="shared" si="119"/>
        <v>467.09999999999974</v>
      </c>
      <c r="T612" s="30">
        <f t="shared" si="111"/>
        <v>-22</v>
      </c>
      <c r="U612" s="36">
        <f t="shared" si="112"/>
        <v>3.260666666666665</v>
      </c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</row>
    <row r="613" spans="1:33" x14ac:dyDescent="0.25">
      <c r="A613" s="49"/>
      <c r="B613" s="27">
        <f t="shared" si="113"/>
        <v>604</v>
      </c>
      <c r="C613" s="55">
        <v>44090</v>
      </c>
      <c r="D613" s="56" t="s">
        <v>313</v>
      </c>
      <c r="E613" s="59" t="s">
        <v>167</v>
      </c>
      <c r="F613" s="56">
        <v>2</v>
      </c>
      <c r="G613" s="37">
        <f t="shared" si="114"/>
        <v>1</v>
      </c>
      <c r="H613" s="33">
        <f>MAX($G$10:G613)</f>
        <v>9</v>
      </c>
      <c r="I613" s="38">
        <f t="shared" si="115"/>
        <v>0.1111111111111111</v>
      </c>
      <c r="J613" s="34">
        <f t="shared" si="116"/>
        <v>4</v>
      </c>
      <c r="K613" s="31">
        <f t="shared" si="117"/>
        <v>4</v>
      </c>
      <c r="L613" s="32">
        <f t="shared" si="108"/>
        <v>8</v>
      </c>
      <c r="M613" s="57" t="s">
        <v>1075</v>
      </c>
      <c r="N613" s="58">
        <v>0</v>
      </c>
      <c r="O613" s="34">
        <f t="shared" si="109"/>
        <v>0</v>
      </c>
      <c r="P613" s="35">
        <f t="shared" si="110"/>
        <v>-8</v>
      </c>
      <c r="Q613" s="42">
        <f t="shared" si="118"/>
        <v>309.10000000000019</v>
      </c>
      <c r="R613" s="60"/>
      <c r="S613" s="41">
        <f t="shared" si="119"/>
        <v>459.09999999999974</v>
      </c>
      <c r="T613" s="30">
        <f t="shared" si="111"/>
        <v>-30</v>
      </c>
      <c r="U613" s="36">
        <f t="shared" si="112"/>
        <v>3.260666666666665</v>
      </c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</row>
    <row r="614" spans="1:33" x14ac:dyDescent="0.25">
      <c r="A614" s="49"/>
      <c r="B614" s="27">
        <f t="shared" si="113"/>
        <v>605</v>
      </c>
      <c r="C614" s="55">
        <v>44099</v>
      </c>
      <c r="D614" s="56" t="s">
        <v>317</v>
      </c>
      <c r="E614" s="59" t="s">
        <v>75</v>
      </c>
      <c r="F614" s="56">
        <v>2</v>
      </c>
      <c r="G614" s="37">
        <f t="shared" si="114"/>
        <v>2</v>
      </c>
      <c r="H614" s="33">
        <f>MAX($G$10:G614)</f>
        <v>9</v>
      </c>
      <c r="I614" s="38">
        <f t="shared" si="115"/>
        <v>0.22222222222222221</v>
      </c>
      <c r="J614" s="34">
        <f t="shared" si="116"/>
        <v>5</v>
      </c>
      <c r="K614" s="31">
        <f t="shared" si="117"/>
        <v>5</v>
      </c>
      <c r="L614" s="32">
        <f t="shared" si="108"/>
        <v>10</v>
      </c>
      <c r="M614" s="57" t="s">
        <v>733</v>
      </c>
      <c r="N614" s="58">
        <v>1.4</v>
      </c>
      <c r="O614" s="34">
        <f t="shared" si="109"/>
        <v>7</v>
      </c>
      <c r="P614" s="35">
        <f t="shared" si="110"/>
        <v>-3</v>
      </c>
      <c r="Q614" s="42">
        <f t="shared" si="118"/>
        <v>306.10000000000019</v>
      </c>
      <c r="R614" s="60"/>
      <c r="S614" s="41">
        <f t="shared" si="119"/>
        <v>456.09999999999974</v>
      </c>
      <c r="T614" s="30">
        <f t="shared" si="111"/>
        <v>-33</v>
      </c>
      <c r="U614" s="36">
        <f t="shared" si="112"/>
        <v>3.260666666666665</v>
      </c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</row>
    <row r="615" spans="1:33" x14ac:dyDescent="0.25">
      <c r="A615" s="49"/>
      <c r="B615" s="27">
        <f t="shared" si="113"/>
        <v>606</v>
      </c>
      <c r="C615" s="55">
        <v>44101</v>
      </c>
      <c r="D615" s="56" t="s">
        <v>311</v>
      </c>
      <c r="E615" s="59" t="s">
        <v>244</v>
      </c>
      <c r="F615" s="56">
        <v>2</v>
      </c>
      <c r="G615" s="37">
        <f t="shared" si="114"/>
        <v>0</v>
      </c>
      <c r="H615" s="33">
        <f>MAX($G$10:G615)</f>
        <v>9</v>
      </c>
      <c r="I615" s="38">
        <f t="shared" si="115"/>
        <v>0</v>
      </c>
      <c r="J615" s="34">
        <f t="shared" si="116"/>
        <v>3</v>
      </c>
      <c r="K615" s="31">
        <f t="shared" si="117"/>
        <v>3</v>
      </c>
      <c r="L615" s="32">
        <f t="shared" si="108"/>
        <v>6</v>
      </c>
      <c r="M615" s="57" t="s">
        <v>1445</v>
      </c>
      <c r="N615" s="58">
        <v>0</v>
      </c>
      <c r="O615" s="34">
        <f t="shared" si="109"/>
        <v>0</v>
      </c>
      <c r="P615" s="35">
        <f t="shared" si="110"/>
        <v>-6</v>
      </c>
      <c r="Q615" s="42">
        <f t="shared" si="118"/>
        <v>300.10000000000019</v>
      </c>
      <c r="R615" s="60"/>
      <c r="S615" s="41">
        <f t="shared" si="119"/>
        <v>450.09999999999974</v>
      </c>
      <c r="T615" s="30">
        <f t="shared" si="111"/>
        <v>-39</v>
      </c>
      <c r="U615" s="36">
        <f t="shared" si="112"/>
        <v>3.260666666666665</v>
      </c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</row>
    <row r="616" spans="1:33" x14ac:dyDescent="0.25">
      <c r="A616" s="49"/>
      <c r="B616" s="27">
        <f t="shared" si="113"/>
        <v>607</v>
      </c>
      <c r="C616" s="55">
        <v>44111</v>
      </c>
      <c r="D616" s="56" t="s">
        <v>313</v>
      </c>
      <c r="E616" s="59" t="s">
        <v>135</v>
      </c>
      <c r="F616" s="56">
        <v>2</v>
      </c>
      <c r="G616" s="37">
        <f t="shared" si="114"/>
        <v>1</v>
      </c>
      <c r="H616" s="33">
        <f>MAX($G$10:G616)</f>
        <v>9</v>
      </c>
      <c r="I616" s="38">
        <f t="shared" si="115"/>
        <v>0.1111111111111111</v>
      </c>
      <c r="J616" s="34">
        <f t="shared" si="116"/>
        <v>4</v>
      </c>
      <c r="K616" s="31">
        <f t="shared" si="117"/>
        <v>4</v>
      </c>
      <c r="L616" s="32">
        <f t="shared" si="108"/>
        <v>8</v>
      </c>
      <c r="M616" s="57" t="s">
        <v>1447</v>
      </c>
      <c r="N616" s="58">
        <v>0</v>
      </c>
      <c r="O616" s="34">
        <f t="shared" si="109"/>
        <v>0</v>
      </c>
      <c r="P616" s="35">
        <f t="shared" si="110"/>
        <v>-8</v>
      </c>
      <c r="Q616" s="42">
        <f t="shared" si="118"/>
        <v>292.10000000000019</v>
      </c>
      <c r="R616" s="60"/>
      <c r="S616" s="41">
        <f t="shared" si="119"/>
        <v>442.09999999999974</v>
      </c>
      <c r="T616" s="30">
        <f t="shared" si="111"/>
        <v>-47</v>
      </c>
      <c r="U616" s="36">
        <f t="shared" si="112"/>
        <v>3.260666666666665</v>
      </c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</row>
    <row r="617" spans="1:33" x14ac:dyDescent="0.25">
      <c r="A617" s="49"/>
      <c r="B617" s="27">
        <f t="shared" si="113"/>
        <v>608</v>
      </c>
      <c r="C617" s="55">
        <v>44116</v>
      </c>
      <c r="D617" s="56" t="s">
        <v>313</v>
      </c>
      <c r="E617" s="59" t="s">
        <v>75</v>
      </c>
      <c r="F617" s="56">
        <v>2</v>
      </c>
      <c r="G617" s="37">
        <f t="shared" si="114"/>
        <v>2</v>
      </c>
      <c r="H617" s="33">
        <f>MAX($G$10:G617)</f>
        <v>9</v>
      </c>
      <c r="I617" s="38">
        <f t="shared" si="115"/>
        <v>0.22222222222222221</v>
      </c>
      <c r="J617" s="34">
        <f t="shared" si="116"/>
        <v>5</v>
      </c>
      <c r="K617" s="31">
        <f t="shared" si="117"/>
        <v>5</v>
      </c>
      <c r="L617" s="32">
        <f t="shared" si="108"/>
        <v>10</v>
      </c>
      <c r="M617" s="57" t="s">
        <v>62</v>
      </c>
      <c r="N617" s="58">
        <v>1.4</v>
      </c>
      <c r="O617" s="34">
        <f t="shared" si="109"/>
        <v>7</v>
      </c>
      <c r="P617" s="35">
        <f t="shared" si="110"/>
        <v>-3</v>
      </c>
      <c r="Q617" s="42">
        <f t="shared" si="118"/>
        <v>289.10000000000019</v>
      </c>
      <c r="R617" s="60"/>
      <c r="S617" s="41">
        <f t="shared" si="119"/>
        <v>439.09999999999974</v>
      </c>
      <c r="T617" s="30">
        <f t="shared" si="111"/>
        <v>-50</v>
      </c>
      <c r="U617" s="36">
        <f t="shared" si="112"/>
        <v>3.260666666666665</v>
      </c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</row>
    <row r="618" spans="1:33" x14ac:dyDescent="0.25">
      <c r="A618" s="49"/>
      <c r="B618" s="27">
        <f t="shared" si="113"/>
        <v>609</v>
      </c>
      <c r="C618" s="55">
        <v>44120</v>
      </c>
      <c r="D618" s="56" t="s">
        <v>311</v>
      </c>
      <c r="E618" s="59" t="s">
        <v>144</v>
      </c>
      <c r="F618" s="56">
        <v>2</v>
      </c>
      <c r="G618" s="37">
        <f t="shared" si="114"/>
        <v>0</v>
      </c>
      <c r="H618" s="33">
        <f>MAX($G$10:G618)</f>
        <v>9</v>
      </c>
      <c r="I618" s="38">
        <f t="shared" si="115"/>
        <v>0</v>
      </c>
      <c r="J618" s="34">
        <f t="shared" si="116"/>
        <v>3</v>
      </c>
      <c r="K618" s="31">
        <f t="shared" si="117"/>
        <v>3</v>
      </c>
      <c r="L618" s="32">
        <f t="shared" si="108"/>
        <v>6</v>
      </c>
      <c r="M618" s="57" t="s">
        <v>1450</v>
      </c>
      <c r="N618" s="58">
        <v>0</v>
      </c>
      <c r="O618" s="34">
        <f t="shared" si="109"/>
        <v>0</v>
      </c>
      <c r="P618" s="35">
        <f t="shared" si="110"/>
        <v>-6</v>
      </c>
      <c r="Q618" s="42">
        <f t="shared" si="118"/>
        <v>283.10000000000019</v>
      </c>
      <c r="R618" s="60"/>
      <c r="S618" s="41">
        <f t="shared" si="119"/>
        <v>433.09999999999974</v>
      </c>
      <c r="T618" s="30">
        <f t="shared" si="111"/>
        <v>-56</v>
      </c>
      <c r="U618" s="36">
        <f t="shared" si="112"/>
        <v>3.260666666666665</v>
      </c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</row>
    <row r="619" spans="1:33" x14ac:dyDescent="0.25">
      <c r="A619" s="49"/>
      <c r="B619" s="27">
        <f t="shared" si="113"/>
        <v>610</v>
      </c>
      <c r="C619" s="55">
        <v>44134</v>
      </c>
      <c r="D619" s="56" t="s">
        <v>312</v>
      </c>
      <c r="E619" s="59" t="s">
        <v>255</v>
      </c>
      <c r="F619" s="56">
        <v>2</v>
      </c>
      <c r="G619" s="37">
        <f t="shared" si="114"/>
        <v>1</v>
      </c>
      <c r="H619" s="33">
        <f>MAX($G$10:G619)</f>
        <v>9</v>
      </c>
      <c r="I619" s="38">
        <f t="shared" si="115"/>
        <v>0.1111111111111111</v>
      </c>
      <c r="J619" s="34">
        <f t="shared" si="116"/>
        <v>4</v>
      </c>
      <c r="K619" s="31">
        <f t="shared" si="117"/>
        <v>4</v>
      </c>
      <c r="L619" s="32">
        <f t="shared" si="108"/>
        <v>8</v>
      </c>
      <c r="M619" s="57" t="s">
        <v>1452</v>
      </c>
      <c r="N619" s="58">
        <v>0</v>
      </c>
      <c r="O619" s="34">
        <f t="shared" si="109"/>
        <v>0</v>
      </c>
      <c r="P619" s="35">
        <f t="shared" si="110"/>
        <v>-8</v>
      </c>
      <c r="Q619" s="42">
        <f t="shared" si="118"/>
        <v>275.10000000000019</v>
      </c>
      <c r="R619" s="60"/>
      <c r="S619" s="41">
        <f t="shared" si="119"/>
        <v>425.09999999999974</v>
      </c>
      <c r="T619" s="30">
        <f t="shared" si="111"/>
        <v>-64</v>
      </c>
      <c r="U619" s="36">
        <f t="shared" si="112"/>
        <v>3.260666666666665</v>
      </c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</row>
    <row r="620" spans="1:33" x14ac:dyDescent="0.25">
      <c r="A620" s="49"/>
      <c r="B620" s="27">
        <f t="shared" si="113"/>
        <v>611</v>
      </c>
      <c r="C620" s="55">
        <v>44137</v>
      </c>
      <c r="D620" s="56" t="s">
        <v>313</v>
      </c>
      <c r="E620" s="59" t="s">
        <v>215</v>
      </c>
      <c r="F620" s="56">
        <v>2</v>
      </c>
      <c r="G620" s="37">
        <f t="shared" si="114"/>
        <v>2</v>
      </c>
      <c r="H620" s="33">
        <f>MAX($G$10:G620)</f>
        <v>9</v>
      </c>
      <c r="I620" s="38">
        <f t="shared" si="115"/>
        <v>0.22222222222222221</v>
      </c>
      <c r="J620" s="34">
        <f t="shared" si="116"/>
        <v>5</v>
      </c>
      <c r="K620" s="31">
        <f t="shared" si="117"/>
        <v>5</v>
      </c>
      <c r="L620" s="32">
        <f t="shared" si="108"/>
        <v>10</v>
      </c>
      <c r="M620" s="57" t="s">
        <v>133</v>
      </c>
      <c r="N620" s="58">
        <v>0</v>
      </c>
      <c r="O620" s="34">
        <f t="shared" si="109"/>
        <v>0</v>
      </c>
      <c r="P620" s="35">
        <f t="shared" si="110"/>
        <v>-10</v>
      </c>
      <c r="Q620" s="42">
        <f t="shared" si="118"/>
        <v>265.10000000000019</v>
      </c>
      <c r="R620" s="60"/>
      <c r="S620" s="41">
        <f t="shared" si="119"/>
        <v>415.09999999999974</v>
      </c>
      <c r="T620" s="30">
        <f t="shared" si="111"/>
        <v>-74</v>
      </c>
      <c r="U620" s="36">
        <f t="shared" si="112"/>
        <v>3.260666666666665</v>
      </c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</row>
    <row r="621" spans="1:33" x14ac:dyDescent="0.25">
      <c r="A621" s="49"/>
      <c r="B621" s="27">
        <f t="shared" si="113"/>
        <v>612</v>
      </c>
      <c r="C621" s="55">
        <v>44140</v>
      </c>
      <c r="D621" s="56" t="s">
        <v>313</v>
      </c>
      <c r="E621" s="59" t="s">
        <v>38</v>
      </c>
      <c r="F621" s="56">
        <v>2</v>
      </c>
      <c r="G621" s="37">
        <f t="shared" si="114"/>
        <v>3</v>
      </c>
      <c r="H621" s="33">
        <f>MAX($G$10:G621)</f>
        <v>9</v>
      </c>
      <c r="I621" s="38">
        <f t="shared" si="115"/>
        <v>0.33333333333333331</v>
      </c>
      <c r="J621" s="34">
        <f t="shared" si="116"/>
        <v>6</v>
      </c>
      <c r="K621" s="31">
        <f t="shared" si="117"/>
        <v>6</v>
      </c>
      <c r="L621" s="32">
        <f t="shared" si="108"/>
        <v>12</v>
      </c>
      <c r="M621" s="57" t="s">
        <v>1455</v>
      </c>
      <c r="N621" s="58">
        <v>6.7</v>
      </c>
      <c r="O621" s="34">
        <f t="shared" si="109"/>
        <v>40.200000000000003</v>
      </c>
      <c r="P621" s="35">
        <f t="shared" si="110"/>
        <v>28.200000000000003</v>
      </c>
      <c r="Q621" s="42">
        <f t="shared" si="118"/>
        <v>293.30000000000018</v>
      </c>
      <c r="R621" s="60"/>
      <c r="S621" s="41">
        <f t="shared" si="119"/>
        <v>443.29999999999973</v>
      </c>
      <c r="T621" s="30">
        <f t="shared" si="111"/>
        <v>-45.8</v>
      </c>
      <c r="U621" s="36">
        <f t="shared" si="112"/>
        <v>3.260666666666665</v>
      </c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</row>
    <row r="622" spans="1:33" x14ac:dyDescent="0.25">
      <c r="A622" s="49"/>
      <c r="B622" s="27">
        <f t="shared" si="113"/>
        <v>613</v>
      </c>
      <c r="C622" s="55">
        <v>44148</v>
      </c>
      <c r="D622" s="56" t="s">
        <v>312</v>
      </c>
      <c r="E622" s="59" t="s">
        <v>40</v>
      </c>
      <c r="F622" s="56">
        <v>2</v>
      </c>
      <c r="G622" s="37">
        <f t="shared" si="114"/>
        <v>0</v>
      </c>
      <c r="H622" s="33">
        <f>MAX($G$10:G622)</f>
        <v>9</v>
      </c>
      <c r="I622" s="38">
        <f t="shared" si="115"/>
        <v>0</v>
      </c>
      <c r="J622" s="34">
        <f t="shared" si="116"/>
        <v>3</v>
      </c>
      <c r="K622" s="31">
        <f t="shared" si="117"/>
        <v>3</v>
      </c>
      <c r="L622" s="32">
        <f t="shared" si="108"/>
        <v>6</v>
      </c>
      <c r="M622" s="57" t="s">
        <v>566</v>
      </c>
      <c r="N622" s="58">
        <v>0</v>
      </c>
      <c r="O622" s="34">
        <f t="shared" si="109"/>
        <v>0</v>
      </c>
      <c r="P622" s="35">
        <f t="shared" si="110"/>
        <v>-6</v>
      </c>
      <c r="Q622" s="42">
        <f t="shared" si="118"/>
        <v>287.30000000000018</v>
      </c>
      <c r="R622" s="60"/>
      <c r="S622" s="41">
        <f t="shared" si="119"/>
        <v>437.29999999999973</v>
      </c>
      <c r="T622" s="30">
        <f t="shared" si="111"/>
        <v>-51.8</v>
      </c>
      <c r="U622" s="36">
        <f t="shared" si="112"/>
        <v>3.260666666666665</v>
      </c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</row>
    <row r="623" spans="1:33" x14ac:dyDescent="0.25">
      <c r="A623" s="49"/>
      <c r="B623" s="27">
        <f t="shared" si="113"/>
        <v>614</v>
      </c>
      <c r="C623" s="55">
        <v>44151</v>
      </c>
      <c r="D623" s="56" t="s">
        <v>313</v>
      </c>
      <c r="E623" s="59" t="s">
        <v>186</v>
      </c>
      <c r="F623" s="56">
        <v>2</v>
      </c>
      <c r="G623" s="37">
        <f t="shared" si="114"/>
        <v>1</v>
      </c>
      <c r="H623" s="33">
        <f>MAX($G$10:G623)</f>
        <v>9</v>
      </c>
      <c r="I623" s="38">
        <f t="shared" si="115"/>
        <v>0.1111111111111111</v>
      </c>
      <c r="J623" s="34">
        <f t="shared" si="116"/>
        <v>4</v>
      </c>
      <c r="K623" s="31">
        <f t="shared" si="117"/>
        <v>4</v>
      </c>
      <c r="L623" s="32">
        <f t="shared" si="108"/>
        <v>8</v>
      </c>
      <c r="M623" s="57" t="s">
        <v>1458</v>
      </c>
      <c r="N623" s="58">
        <v>0</v>
      </c>
      <c r="O623" s="34">
        <f t="shared" si="109"/>
        <v>0</v>
      </c>
      <c r="P623" s="35">
        <f t="shared" si="110"/>
        <v>-8</v>
      </c>
      <c r="Q623" s="42">
        <f t="shared" si="118"/>
        <v>279.30000000000018</v>
      </c>
      <c r="R623" s="60"/>
      <c r="S623" s="41">
        <f t="shared" si="119"/>
        <v>429.29999999999973</v>
      </c>
      <c r="T623" s="30">
        <f t="shared" si="111"/>
        <v>-59.8</v>
      </c>
      <c r="U623" s="36">
        <f t="shared" si="112"/>
        <v>3.260666666666665</v>
      </c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</row>
    <row r="624" spans="1:33" x14ac:dyDescent="0.25">
      <c r="A624" s="49"/>
      <c r="B624" s="27">
        <f t="shared" si="113"/>
        <v>615</v>
      </c>
      <c r="C624" s="55">
        <v>44168</v>
      </c>
      <c r="D624" s="56" t="s">
        <v>313</v>
      </c>
      <c r="E624" s="59" t="s">
        <v>169</v>
      </c>
      <c r="F624" s="56">
        <v>2</v>
      </c>
      <c r="G624" s="37">
        <f t="shared" si="114"/>
        <v>2</v>
      </c>
      <c r="H624" s="33">
        <f>MAX($G$10:G624)</f>
        <v>9</v>
      </c>
      <c r="I624" s="38">
        <f t="shared" si="115"/>
        <v>0.22222222222222221</v>
      </c>
      <c r="J624" s="34">
        <f t="shared" si="116"/>
        <v>5</v>
      </c>
      <c r="K624" s="31">
        <f t="shared" si="117"/>
        <v>5</v>
      </c>
      <c r="L624" s="32">
        <f t="shared" si="108"/>
        <v>10</v>
      </c>
      <c r="M624" s="57" t="s">
        <v>736</v>
      </c>
      <c r="N624" s="58">
        <v>11.7</v>
      </c>
      <c r="O624" s="34">
        <f t="shared" si="109"/>
        <v>58.5</v>
      </c>
      <c r="P624" s="35">
        <f t="shared" si="110"/>
        <v>48.5</v>
      </c>
      <c r="Q624" s="42">
        <f t="shared" si="118"/>
        <v>327.80000000000018</v>
      </c>
      <c r="R624" s="60"/>
      <c r="S624" s="41">
        <f t="shared" si="119"/>
        <v>477.79999999999973</v>
      </c>
      <c r="T624" s="30">
        <f t="shared" si="111"/>
        <v>-11.299999999999997</v>
      </c>
      <c r="U624" s="36">
        <f t="shared" si="112"/>
        <v>3.260666666666665</v>
      </c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</row>
    <row r="625" spans="1:33" x14ac:dyDescent="0.25">
      <c r="A625" s="49"/>
      <c r="B625" s="27">
        <f t="shared" si="113"/>
        <v>616</v>
      </c>
      <c r="C625" s="55">
        <v>44169</v>
      </c>
      <c r="D625" s="56" t="s">
        <v>312</v>
      </c>
      <c r="E625" s="59" t="s">
        <v>199</v>
      </c>
      <c r="F625" s="56">
        <v>2</v>
      </c>
      <c r="G625" s="37">
        <f t="shared" si="114"/>
        <v>0</v>
      </c>
      <c r="H625" s="33">
        <f>MAX($G$10:G625)</f>
        <v>9</v>
      </c>
      <c r="I625" s="38">
        <f t="shared" si="115"/>
        <v>0</v>
      </c>
      <c r="J625" s="34">
        <f t="shared" si="116"/>
        <v>3</v>
      </c>
      <c r="K625" s="31">
        <f t="shared" si="117"/>
        <v>3</v>
      </c>
      <c r="L625" s="32">
        <f t="shared" si="108"/>
        <v>6</v>
      </c>
      <c r="M625" s="57" t="s">
        <v>278</v>
      </c>
      <c r="N625" s="58">
        <v>8.4</v>
      </c>
      <c r="O625" s="34">
        <f t="shared" si="109"/>
        <v>25.200000000000003</v>
      </c>
      <c r="P625" s="35">
        <f t="shared" si="110"/>
        <v>19.200000000000003</v>
      </c>
      <c r="Q625" s="42">
        <f t="shared" si="118"/>
        <v>347.00000000000017</v>
      </c>
      <c r="R625" s="60"/>
      <c r="S625" s="41">
        <f t="shared" si="119"/>
        <v>496.99999999999972</v>
      </c>
      <c r="T625" s="30">
        <f t="shared" si="111"/>
        <v>0</v>
      </c>
      <c r="U625" s="36">
        <f t="shared" si="112"/>
        <v>3.3133333333333312</v>
      </c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</row>
    <row r="626" spans="1:33" x14ac:dyDescent="0.25">
      <c r="A626" s="49"/>
      <c r="B626" s="27">
        <f t="shared" si="113"/>
        <v>617</v>
      </c>
      <c r="C626" s="55">
        <v>44172</v>
      </c>
      <c r="D626" s="56" t="s">
        <v>313</v>
      </c>
      <c r="E626" s="59" t="s">
        <v>219</v>
      </c>
      <c r="F626" s="56">
        <v>2</v>
      </c>
      <c r="G626" s="37">
        <f t="shared" si="114"/>
        <v>0</v>
      </c>
      <c r="H626" s="33">
        <f>MAX($G$10:G626)</f>
        <v>9</v>
      </c>
      <c r="I626" s="38">
        <f t="shared" si="115"/>
        <v>0</v>
      </c>
      <c r="J626" s="34">
        <f t="shared" si="116"/>
        <v>3</v>
      </c>
      <c r="K626" s="31">
        <f t="shared" si="117"/>
        <v>3</v>
      </c>
      <c r="L626" s="32">
        <f t="shared" si="108"/>
        <v>6</v>
      </c>
      <c r="M626" s="57" t="s">
        <v>539</v>
      </c>
      <c r="N626" s="58">
        <v>0</v>
      </c>
      <c r="O626" s="34">
        <f t="shared" si="109"/>
        <v>0</v>
      </c>
      <c r="P626" s="35">
        <f t="shared" si="110"/>
        <v>-6</v>
      </c>
      <c r="Q626" s="42">
        <f t="shared" si="118"/>
        <v>341.00000000000017</v>
      </c>
      <c r="R626" s="60"/>
      <c r="S626" s="41">
        <f t="shared" si="119"/>
        <v>490.99999999999972</v>
      </c>
      <c r="T626" s="30">
        <f t="shared" si="111"/>
        <v>-6</v>
      </c>
      <c r="U626" s="36">
        <f t="shared" si="112"/>
        <v>3.3133333333333312</v>
      </c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</row>
    <row r="627" spans="1:33" x14ac:dyDescent="0.25">
      <c r="A627" s="49"/>
      <c r="B627" s="27">
        <f t="shared" si="113"/>
        <v>618</v>
      </c>
      <c r="C627" s="55">
        <v>44174</v>
      </c>
      <c r="D627" s="56" t="s">
        <v>313</v>
      </c>
      <c r="E627" s="59" t="s">
        <v>47</v>
      </c>
      <c r="F627" s="56">
        <v>2</v>
      </c>
      <c r="G627" s="37">
        <f t="shared" si="114"/>
        <v>1</v>
      </c>
      <c r="H627" s="33">
        <f>MAX($G$10:G627)</f>
        <v>9</v>
      </c>
      <c r="I627" s="38">
        <f t="shared" si="115"/>
        <v>0.1111111111111111</v>
      </c>
      <c r="J627" s="34">
        <f t="shared" si="116"/>
        <v>4</v>
      </c>
      <c r="K627" s="31">
        <f t="shared" si="117"/>
        <v>4</v>
      </c>
      <c r="L627" s="32">
        <f t="shared" si="108"/>
        <v>8</v>
      </c>
      <c r="M627" s="57" t="s">
        <v>14</v>
      </c>
      <c r="N627" s="58">
        <v>0</v>
      </c>
      <c r="O627" s="34">
        <f t="shared" si="109"/>
        <v>0</v>
      </c>
      <c r="P627" s="35">
        <f t="shared" si="110"/>
        <v>-8</v>
      </c>
      <c r="Q627" s="42">
        <f t="shared" si="118"/>
        <v>333.00000000000017</v>
      </c>
      <c r="R627" s="60"/>
      <c r="S627" s="41">
        <f t="shared" si="119"/>
        <v>482.99999999999972</v>
      </c>
      <c r="T627" s="30">
        <f t="shared" si="111"/>
        <v>-14</v>
      </c>
      <c r="U627" s="36">
        <f t="shared" si="112"/>
        <v>3.3133333333333312</v>
      </c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</row>
    <row r="628" spans="1:33" x14ac:dyDescent="0.25">
      <c r="A628" s="49"/>
      <c r="B628" s="27">
        <f t="shared" si="113"/>
        <v>619</v>
      </c>
      <c r="C628" s="55">
        <v>44175</v>
      </c>
      <c r="D628" s="56" t="s">
        <v>313</v>
      </c>
      <c r="E628" s="59" t="s">
        <v>131</v>
      </c>
      <c r="F628" s="56">
        <v>2</v>
      </c>
      <c r="G628" s="37">
        <f t="shared" si="114"/>
        <v>2</v>
      </c>
      <c r="H628" s="33">
        <f>MAX($G$10:G628)</f>
        <v>9</v>
      </c>
      <c r="I628" s="38">
        <f t="shared" si="115"/>
        <v>0.22222222222222221</v>
      </c>
      <c r="J628" s="34">
        <f t="shared" si="116"/>
        <v>5</v>
      </c>
      <c r="K628" s="31">
        <f t="shared" si="117"/>
        <v>5</v>
      </c>
      <c r="L628" s="32">
        <f t="shared" si="108"/>
        <v>10</v>
      </c>
      <c r="M628" s="57" t="s">
        <v>1464</v>
      </c>
      <c r="N628" s="58">
        <v>0</v>
      </c>
      <c r="O628" s="34">
        <f t="shared" si="109"/>
        <v>0</v>
      </c>
      <c r="P628" s="35">
        <f t="shared" si="110"/>
        <v>-10</v>
      </c>
      <c r="Q628" s="42">
        <f t="shared" si="118"/>
        <v>323.00000000000017</v>
      </c>
      <c r="R628" s="60"/>
      <c r="S628" s="41">
        <f t="shared" si="119"/>
        <v>472.99999999999972</v>
      </c>
      <c r="T628" s="30">
        <f t="shared" si="111"/>
        <v>-24</v>
      </c>
      <c r="U628" s="36">
        <f t="shared" si="112"/>
        <v>3.3133333333333312</v>
      </c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</row>
    <row r="629" spans="1:33" x14ac:dyDescent="0.25">
      <c r="A629" s="49"/>
      <c r="B629" s="27">
        <f t="shared" si="113"/>
        <v>620</v>
      </c>
      <c r="C629" s="55">
        <v>44184</v>
      </c>
      <c r="D629" s="56" t="s">
        <v>312</v>
      </c>
      <c r="E629" s="59" t="s">
        <v>266</v>
      </c>
      <c r="F629" s="56">
        <v>2</v>
      </c>
      <c r="G629" s="37">
        <f t="shared" si="114"/>
        <v>3</v>
      </c>
      <c r="H629" s="33">
        <f>MAX($G$10:G629)</f>
        <v>9</v>
      </c>
      <c r="I629" s="38">
        <f t="shared" si="115"/>
        <v>0.33333333333333331</v>
      </c>
      <c r="J629" s="34">
        <f t="shared" si="116"/>
        <v>6</v>
      </c>
      <c r="K629" s="31">
        <f t="shared" si="117"/>
        <v>6</v>
      </c>
      <c r="L629" s="32">
        <f t="shared" si="108"/>
        <v>12</v>
      </c>
      <c r="M629" s="57" t="s">
        <v>1466</v>
      </c>
      <c r="N629" s="58">
        <v>2.5</v>
      </c>
      <c r="O629" s="34">
        <f t="shared" si="109"/>
        <v>15</v>
      </c>
      <c r="P629" s="35">
        <f t="shared" si="110"/>
        <v>3</v>
      </c>
      <c r="Q629" s="42">
        <f t="shared" si="118"/>
        <v>326.00000000000017</v>
      </c>
      <c r="R629" s="60"/>
      <c r="S629" s="41">
        <f t="shared" si="119"/>
        <v>475.99999999999972</v>
      </c>
      <c r="T629" s="30">
        <f t="shared" si="111"/>
        <v>-21</v>
      </c>
      <c r="U629" s="36">
        <f t="shared" si="112"/>
        <v>3.3133333333333312</v>
      </c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</row>
    <row r="630" spans="1:33" x14ac:dyDescent="0.25">
      <c r="A630" s="49"/>
      <c r="B630" s="27">
        <f t="shared" si="113"/>
        <v>621</v>
      </c>
      <c r="C630" s="55">
        <v>44190</v>
      </c>
      <c r="D630" s="56" t="s">
        <v>312</v>
      </c>
      <c r="E630" s="59" t="s">
        <v>86</v>
      </c>
      <c r="F630" s="56">
        <v>2</v>
      </c>
      <c r="G630" s="37">
        <f t="shared" si="114"/>
        <v>0</v>
      </c>
      <c r="H630" s="33">
        <f>MAX($G$10:G630)</f>
        <v>9</v>
      </c>
      <c r="I630" s="38">
        <f t="shared" si="115"/>
        <v>0</v>
      </c>
      <c r="J630" s="34">
        <f t="shared" si="116"/>
        <v>3</v>
      </c>
      <c r="K630" s="31">
        <f t="shared" si="117"/>
        <v>3</v>
      </c>
      <c r="L630" s="32">
        <f t="shared" si="108"/>
        <v>6</v>
      </c>
      <c r="M630" s="57" t="s">
        <v>1468</v>
      </c>
      <c r="N630" s="58">
        <v>0</v>
      </c>
      <c r="O630" s="34">
        <f t="shared" si="109"/>
        <v>0</v>
      </c>
      <c r="P630" s="35">
        <f t="shared" si="110"/>
        <v>-6</v>
      </c>
      <c r="Q630" s="42">
        <f t="shared" si="118"/>
        <v>320.00000000000017</v>
      </c>
      <c r="R630" s="60"/>
      <c r="S630" s="41">
        <f t="shared" si="119"/>
        <v>469.99999999999972</v>
      </c>
      <c r="T630" s="30">
        <f t="shared" si="111"/>
        <v>-27</v>
      </c>
      <c r="U630" s="36">
        <f t="shared" si="112"/>
        <v>3.3133333333333312</v>
      </c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</row>
    <row r="631" spans="1:33" x14ac:dyDescent="0.25">
      <c r="A631" s="49"/>
      <c r="B631" s="27">
        <f t="shared" si="113"/>
        <v>622</v>
      </c>
      <c r="C631" s="55">
        <v>44203</v>
      </c>
      <c r="D631" s="56" t="s">
        <v>313</v>
      </c>
      <c r="E631" s="59" t="s">
        <v>167</v>
      </c>
      <c r="F631" s="56">
        <v>2</v>
      </c>
      <c r="G631" s="37">
        <f t="shared" si="114"/>
        <v>1</v>
      </c>
      <c r="H631" s="33">
        <f>MAX($G$10:G631)</f>
        <v>9</v>
      </c>
      <c r="I631" s="38">
        <f t="shared" si="115"/>
        <v>0.1111111111111111</v>
      </c>
      <c r="J631" s="34">
        <f t="shared" si="116"/>
        <v>4</v>
      </c>
      <c r="K631" s="31">
        <f t="shared" si="117"/>
        <v>4</v>
      </c>
      <c r="L631" s="32">
        <f t="shared" si="108"/>
        <v>8</v>
      </c>
      <c r="M631" s="57" t="s">
        <v>1470</v>
      </c>
      <c r="N631" s="58">
        <v>0</v>
      </c>
      <c r="O631" s="34">
        <f t="shared" si="109"/>
        <v>0</v>
      </c>
      <c r="P631" s="35">
        <f t="shared" si="110"/>
        <v>-8</v>
      </c>
      <c r="Q631" s="42">
        <f t="shared" si="118"/>
        <v>312.00000000000017</v>
      </c>
      <c r="R631" s="60"/>
      <c r="S631" s="41">
        <f t="shared" si="119"/>
        <v>461.99999999999972</v>
      </c>
      <c r="T631" s="30">
        <f t="shared" si="111"/>
        <v>-35</v>
      </c>
      <c r="U631" s="36">
        <f t="shared" si="112"/>
        <v>3.3133333333333312</v>
      </c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</row>
    <row r="632" spans="1:33" x14ac:dyDescent="0.25">
      <c r="A632" s="49"/>
      <c r="B632" s="27">
        <f t="shared" si="113"/>
        <v>623</v>
      </c>
      <c r="C632" s="55">
        <v>44205</v>
      </c>
      <c r="D632" s="56" t="s">
        <v>312</v>
      </c>
      <c r="E632" s="59" t="s">
        <v>242</v>
      </c>
      <c r="F632" s="56">
        <v>2</v>
      </c>
      <c r="G632" s="37">
        <f t="shared" si="114"/>
        <v>2</v>
      </c>
      <c r="H632" s="33">
        <f>MAX($G$10:G632)</f>
        <v>9</v>
      </c>
      <c r="I632" s="38">
        <f t="shared" si="115"/>
        <v>0.22222222222222221</v>
      </c>
      <c r="J632" s="34">
        <f t="shared" si="116"/>
        <v>5</v>
      </c>
      <c r="K632" s="31">
        <f t="shared" si="117"/>
        <v>5</v>
      </c>
      <c r="L632" s="32">
        <f t="shared" si="108"/>
        <v>10</v>
      </c>
      <c r="M632" s="57" t="s">
        <v>1472</v>
      </c>
      <c r="N632" s="58">
        <v>0</v>
      </c>
      <c r="O632" s="34">
        <f t="shared" si="109"/>
        <v>0</v>
      </c>
      <c r="P632" s="35">
        <f t="shared" si="110"/>
        <v>-10</v>
      </c>
      <c r="Q632" s="42">
        <f t="shared" si="118"/>
        <v>302.00000000000017</v>
      </c>
      <c r="R632" s="60"/>
      <c r="S632" s="41">
        <f t="shared" si="119"/>
        <v>451.99999999999972</v>
      </c>
      <c r="T632" s="30">
        <f t="shared" si="111"/>
        <v>-45</v>
      </c>
      <c r="U632" s="36">
        <f t="shared" si="112"/>
        <v>3.3133333333333312</v>
      </c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</row>
    <row r="633" spans="1:33" x14ac:dyDescent="0.25">
      <c r="A633" s="49"/>
      <c r="B633" s="27">
        <f t="shared" si="113"/>
        <v>624</v>
      </c>
      <c r="C633" s="55">
        <v>44206</v>
      </c>
      <c r="D633" s="56" t="s">
        <v>311</v>
      </c>
      <c r="E633" s="59" t="s">
        <v>129</v>
      </c>
      <c r="F633" s="56">
        <v>2</v>
      </c>
      <c r="G633" s="37">
        <f t="shared" si="114"/>
        <v>3</v>
      </c>
      <c r="H633" s="33">
        <f>MAX($G$10:G633)</f>
        <v>9</v>
      </c>
      <c r="I633" s="38">
        <f t="shared" si="115"/>
        <v>0.33333333333333331</v>
      </c>
      <c r="J633" s="34">
        <f t="shared" si="116"/>
        <v>6</v>
      </c>
      <c r="K633" s="31">
        <f t="shared" si="117"/>
        <v>6</v>
      </c>
      <c r="L633" s="32">
        <f t="shared" si="108"/>
        <v>12</v>
      </c>
      <c r="M633" s="57" t="s">
        <v>1474</v>
      </c>
      <c r="N633" s="58">
        <v>0</v>
      </c>
      <c r="O633" s="34">
        <f t="shared" si="109"/>
        <v>0</v>
      </c>
      <c r="P633" s="35">
        <f t="shared" si="110"/>
        <v>-12</v>
      </c>
      <c r="Q633" s="42">
        <f t="shared" si="118"/>
        <v>290.00000000000017</v>
      </c>
      <c r="R633" s="60"/>
      <c r="S633" s="41">
        <f t="shared" si="119"/>
        <v>439.99999999999972</v>
      </c>
      <c r="T633" s="30">
        <f t="shared" si="111"/>
        <v>-57</v>
      </c>
      <c r="U633" s="36">
        <f t="shared" si="112"/>
        <v>3.3133333333333312</v>
      </c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</row>
    <row r="634" spans="1:33" x14ac:dyDescent="0.25">
      <c r="A634" s="49"/>
      <c r="B634" s="27">
        <f t="shared" si="113"/>
        <v>625</v>
      </c>
      <c r="C634" s="55">
        <v>44237</v>
      </c>
      <c r="D634" s="56" t="s">
        <v>313</v>
      </c>
      <c r="E634" s="59" t="s">
        <v>104</v>
      </c>
      <c r="F634" s="56">
        <v>2</v>
      </c>
      <c r="G634" s="37">
        <f t="shared" si="114"/>
        <v>4</v>
      </c>
      <c r="H634" s="33">
        <f>MAX($G$10:G634)</f>
        <v>9</v>
      </c>
      <c r="I634" s="38">
        <f t="shared" si="115"/>
        <v>0.44444444444444442</v>
      </c>
      <c r="J634" s="34">
        <f t="shared" si="116"/>
        <v>7</v>
      </c>
      <c r="K634" s="31">
        <f t="shared" si="117"/>
        <v>0</v>
      </c>
      <c r="L634" s="32">
        <f t="shared" si="108"/>
        <v>0</v>
      </c>
      <c r="M634" s="57" t="s">
        <v>1476</v>
      </c>
      <c r="N634" s="58">
        <v>5.5</v>
      </c>
      <c r="O634" s="34">
        <f t="shared" si="109"/>
        <v>0</v>
      </c>
      <c r="P634" s="35">
        <f t="shared" si="110"/>
        <v>0</v>
      </c>
      <c r="Q634" s="42">
        <f t="shared" si="118"/>
        <v>290.00000000000017</v>
      </c>
      <c r="R634" s="60"/>
      <c r="S634" s="41">
        <f t="shared" si="119"/>
        <v>439.99999999999972</v>
      </c>
      <c r="T634" s="30">
        <f t="shared" si="111"/>
        <v>-57</v>
      </c>
      <c r="U634" s="36">
        <f t="shared" si="112"/>
        <v>3.3133333333333312</v>
      </c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</row>
    <row r="635" spans="1:33" x14ac:dyDescent="0.25">
      <c r="A635" s="49"/>
      <c r="B635" s="27">
        <f t="shared" si="113"/>
        <v>626</v>
      </c>
      <c r="C635" s="55">
        <v>44240</v>
      </c>
      <c r="D635" s="56" t="s">
        <v>312</v>
      </c>
      <c r="E635" s="59" t="s">
        <v>208</v>
      </c>
      <c r="F635" s="56">
        <v>2</v>
      </c>
      <c r="G635" s="37">
        <f t="shared" si="114"/>
        <v>0</v>
      </c>
      <c r="H635" s="33">
        <f>MAX($G$10:G635)</f>
        <v>9</v>
      </c>
      <c r="I635" s="38">
        <f t="shared" si="115"/>
        <v>0</v>
      </c>
      <c r="J635" s="34">
        <f t="shared" si="116"/>
        <v>3</v>
      </c>
      <c r="K635" s="31">
        <f t="shared" si="117"/>
        <v>3</v>
      </c>
      <c r="L635" s="32">
        <f t="shared" si="108"/>
        <v>6</v>
      </c>
      <c r="M635" s="57" t="s">
        <v>1478</v>
      </c>
      <c r="N635" s="58">
        <v>1.8</v>
      </c>
      <c r="O635" s="34">
        <f t="shared" si="109"/>
        <v>5.4</v>
      </c>
      <c r="P635" s="35">
        <f t="shared" si="110"/>
        <v>-0.59999999999999964</v>
      </c>
      <c r="Q635" s="42">
        <f t="shared" si="118"/>
        <v>289.40000000000015</v>
      </c>
      <c r="R635" s="60"/>
      <c r="S635" s="41">
        <f t="shared" si="119"/>
        <v>439.39999999999969</v>
      </c>
      <c r="T635" s="30">
        <f t="shared" si="111"/>
        <v>-57.6</v>
      </c>
      <c r="U635" s="36">
        <f t="shared" si="112"/>
        <v>3.3133333333333312</v>
      </c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</row>
    <row r="636" spans="1:33" x14ac:dyDescent="0.25">
      <c r="A636" s="49"/>
      <c r="B636" s="27">
        <f t="shared" si="113"/>
        <v>627</v>
      </c>
      <c r="C636" s="55">
        <v>44242</v>
      </c>
      <c r="D636" s="56" t="s">
        <v>313</v>
      </c>
      <c r="E636" s="59" t="s">
        <v>138</v>
      </c>
      <c r="F636" s="56">
        <v>2</v>
      </c>
      <c r="G636" s="37">
        <f t="shared" si="114"/>
        <v>0</v>
      </c>
      <c r="H636" s="33">
        <f>MAX($G$10:G636)</f>
        <v>9</v>
      </c>
      <c r="I636" s="38">
        <f t="shared" si="115"/>
        <v>0</v>
      </c>
      <c r="J636" s="34">
        <f t="shared" si="116"/>
        <v>3</v>
      </c>
      <c r="K636" s="31">
        <f t="shared" si="117"/>
        <v>3</v>
      </c>
      <c r="L636" s="32">
        <f t="shared" si="108"/>
        <v>6</v>
      </c>
      <c r="M636" s="57" t="s">
        <v>733</v>
      </c>
      <c r="N636" s="58">
        <v>3</v>
      </c>
      <c r="O636" s="34">
        <f t="shared" si="109"/>
        <v>9</v>
      </c>
      <c r="P636" s="35">
        <f t="shared" si="110"/>
        <v>3</v>
      </c>
      <c r="Q636" s="42">
        <f t="shared" si="118"/>
        <v>292.40000000000015</v>
      </c>
      <c r="R636" s="60"/>
      <c r="S636" s="41">
        <f t="shared" si="119"/>
        <v>442.39999999999969</v>
      </c>
      <c r="T636" s="30">
        <f t="shared" si="111"/>
        <v>-54.6</v>
      </c>
      <c r="U636" s="36">
        <f t="shared" si="112"/>
        <v>3.3133333333333312</v>
      </c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</row>
    <row r="637" spans="1:33" x14ac:dyDescent="0.25">
      <c r="A637" s="49"/>
      <c r="B637" s="27">
        <f t="shared" si="113"/>
        <v>628</v>
      </c>
      <c r="C637" s="55">
        <v>44243</v>
      </c>
      <c r="D637" s="56" t="s">
        <v>313</v>
      </c>
      <c r="E637" s="59" t="s">
        <v>85</v>
      </c>
      <c r="F637" s="56">
        <v>2</v>
      </c>
      <c r="G637" s="37">
        <f t="shared" si="114"/>
        <v>0</v>
      </c>
      <c r="H637" s="33">
        <f>MAX($G$10:G637)</f>
        <v>9</v>
      </c>
      <c r="I637" s="38">
        <f t="shared" si="115"/>
        <v>0</v>
      </c>
      <c r="J637" s="34">
        <f t="shared" si="116"/>
        <v>3</v>
      </c>
      <c r="K637" s="31">
        <f t="shared" si="117"/>
        <v>3</v>
      </c>
      <c r="L637" s="32">
        <f t="shared" si="108"/>
        <v>6</v>
      </c>
      <c r="M637" s="57" t="s">
        <v>1481</v>
      </c>
      <c r="N637" s="58">
        <v>3.2</v>
      </c>
      <c r="O637" s="34">
        <f t="shared" si="109"/>
        <v>9.6000000000000014</v>
      </c>
      <c r="P637" s="35">
        <f t="shared" si="110"/>
        <v>3.6000000000000014</v>
      </c>
      <c r="Q637" s="42">
        <f t="shared" si="118"/>
        <v>296.00000000000017</v>
      </c>
      <c r="R637" s="60"/>
      <c r="S637" s="41">
        <f t="shared" si="119"/>
        <v>445.99999999999972</v>
      </c>
      <c r="T637" s="30">
        <f t="shared" si="111"/>
        <v>-51</v>
      </c>
      <c r="U637" s="36">
        <f t="shared" si="112"/>
        <v>3.3133333333333312</v>
      </c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</row>
    <row r="638" spans="1:33" x14ac:dyDescent="0.25">
      <c r="A638" s="49"/>
      <c r="B638" s="27">
        <f t="shared" si="113"/>
        <v>629</v>
      </c>
      <c r="C638" s="55">
        <v>44252</v>
      </c>
      <c r="D638" s="56" t="s">
        <v>313</v>
      </c>
      <c r="E638" s="59" t="s">
        <v>1264</v>
      </c>
      <c r="F638" s="56">
        <v>2</v>
      </c>
      <c r="G638" s="37">
        <f t="shared" si="114"/>
        <v>0</v>
      </c>
      <c r="H638" s="33">
        <f>MAX($G$10:G638)</f>
        <v>9</v>
      </c>
      <c r="I638" s="38">
        <f t="shared" si="115"/>
        <v>0</v>
      </c>
      <c r="J638" s="34">
        <f t="shared" si="116"/>
        <v>3</v>
      </c>
      <c r="K638" s="31">
        <f t="shared" si="117"/>
        <v>3</v>
      </c>
      <c r="L638" s="32">
        <f t="shared" si="108"/>
        <v>6</v>
      </c>
      <c r="M638" s="57" t="s">
        <v>1483</v>
      </c>
      <c r="N638" s="58">
        <v>0</v>
      </c>
      <c r="O638" s="34">
        <f t="shared" si="109"/>
        <v>0</v>
      </c>
      <c r="P638" s="35">
        <f t="shared" si="110"/>
        <v>-6</v>
      </c>
      <c r="Q638" s="42">
        <f t="shared" si="118"/>
        <v>290.00000000000017</v>
      </c>
      <c r="R638" s="60"/>
      <c r="S638" s="41">
        <f t="shared" si="119"/>
        <v>439.99999999999972</v>
      </c>
      <c r="T638" s="30">
        <f t="shared" si="111"/>
        <v>-57</v>
      </c>
      <c r="U638" s="36">
        <f t="shared" si="112"/>
        <v>3.3133333333333312</v>
      </c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</row>
    <row r="639" spans="1:33" x14ac:dyDescent="0.25">
      <c r="A639" s="49"/>
      <c r="B639" s="27">
        <f t="shared" si="113"/>
        <v>630</v>
      </c>
      <c r="C639" s="55">
        <v>44258</v>
      </c>
      <c r="D639" s="56" t="s">
        <v>313</v>
      </c>
      <c r="E639" s="59" t="s">
        <v>209</v>
      </c>
      <c r="F639" s="56">
        <v>2</v>
      </c>
      <c r="G639" s="37">
        <f t="shared" si="114"/>
        <v>1</v>
      </c>
      <c r="H639" s="33">
        <f>MAX($G$10:G639)</f>
        <v>9</v>
      </c>
      <c r="I639" s="38">
        <f t="shared" si="115"/>
        <v>0.1111111111111111</v>
      </c>
      <c r="J639" s="34">
        <f t="shared" si="116"/>
        <v>4</v>
      </c>
      <c r="K639" s="31">
        <f t="shared" si="117"/>
        <v>4</v>
      </c>
      <c r="L639" s="32">
        <f t="shared" si="108"/>
        <v>8</v>
      </c>
      <c r="M639" s="57" t="s">
        <v>1485</v>
      </c>
      <c r="N639" s="58">
        <v>0</v>
      </c>
      <c r="O639" s="34">
        <f t="shared" si="109"/>
        <v>0</v>
      </c>
      <c r="P639" s="35">
        <f t="shared" si="110"/>
        <v>-8</v>
      </c>
      <c r="Q639" s="42">
        <f t="shared" si="118"/>
        <v>282.00000000000017</v>
      </c>
      <c r="R639" s="60"/>
      <c r="S639" s="41">
        <f t="shared" si="119"/>
        <v>431.99999999999972</v>
      </c>
      <c r="T639" s="30">
        <f t="shared" si="111"/>
        <v>-65</v>
      </c>
      <c r="U639" s="36">
        <f t="shared" si="112"/>
        <v>3.3133333333333312</v>
      </c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</row>
    <row r="640" spans="1:33" x14ac:dyDescent="0.25">
      <c r="A640" s="49"/>
      <c r="B640" s="27">
        <f t="shared" si="113"/>
        <v>631</v>
      </c>
      <c r="C640" s="55">
        <v>44267</v>
      </c>
      <c r="D640" s="56" t="s">
        <v>316</v>
      </c>
      <c r="E640" s="59" t="s">
        <v>81</v>
      </c>
      <c r="F640" s="56">
        <v>2</v>
      </c>
      <c r="G640" s="37">
        <f t="shared" si="114"/>
        <v>2</v>
      </c>
      <c r="H640" s="33">
        <f>MAX($G$10:G640)</f>
        <v>9</v>
      </c>
      <c r="I640" s="38">
        <f t="shared" si="115"/>
        <v>0.22222222222222221</v>
      </c>
      <c r="J640" s="34">
        <f t="shared" si="116"/>
        <v>5</v>
      </c>
      <c r="K640" s="31">
        <f t="shared" si="117"/>
        <v>5</v>
      </c>
      <c r="L640" s="32">
        <f t="shared" si="108"/>
        <v>10</v>
      </c>
      <c r="M640" s="57" t="s">
        <v>1487</v>
      </c>
      <c r="N640" s="58">
        <v>2.6</v>
      </c>
      <c r="O640" s="34">
        <f t="shared" si="109"/>
        <v>13</v>
      </c>
      <c r="P640" s="35">
        <f t="shared" si="110"/>
        <v>3</v>
      </c>
      <c r="Q640" s="42">
        <f t="shared" si="118"/>
        <v>285.00000000000017</v>
      </c>
      <c r="R640" s="60"/>
      <c r="S640" s="41">
        <f t="shared" si="119"/>
        <v>434.99999999999972</v>
      </c>
      <c r="T640" s="30">
        <f t="shared" si="111"/>
        <v>-62</v>
      </c>
      <c r="U640" s="36">
        <f t="shared" si="112"/>
        <v>3.3133333333333312</v>
      </c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</row>
    <row r="641" spans="1:33" x14ac:dyDescent="0.25">
      <c r="A641" s="49"/>
      <c r="B641" s="27">
        <f t="shared" si="113"/>
        <v>632</v>
      </c>
      <c r="C641" s="55">
        <v>44274</v>
      </c>
      <c r="D641" s="56" t="s">
        <v>316</v>
      </c>
      <c r="E641" s="59" t="s">
        <v>176</v>
      </c>
      <c r="F641" s="56">
        <v>2</v>
      </c>
      <c r="G641" s="37">
        <f t="shared" si="114"/>
        <v>0</v>
      </c>
      <c r="H641" s="33">
        <f>MAX($G$10:G641)</f>
        <v>9</v>
      </c>
      <c r="I641" s="38">
        <f t="shared" si="115"/>
        <v>0</v>
      </c>
      <c r="J641" s="34">
        <f t="shared" si="116"/>
        <v>3</v>
      </c>
      <c r="K641" s="31">
        <f t="shared" si="117"/>
        <v>3</v>
      </c>
      <c r="L641" s="32">
        <f t="shared" si="108"/>
        <v>6</v>
      </c>
      <c r="M641" s="57" t="s">
        <v>1489</v>
      </c>
      <c r="N641" s="58">
        <v>2.5</v>
      </c>
      <c r="O641" s="34">
        <f t="shared" si="109"/>
        <v>7.5</v>
      </c>
      <c r="P641" s="35">
        <f t="shared" si="110"/>
        <v>1.5</v>
      </c>
      <c r="Q641" s="42">
        <f t="shared" si="118"/>
        <v>286.50000000000017</v>
      </c>
      <c r="R641" s="60"/>
      <c r="S641" s="41">
        <f t="shared" si="119"/>
        <v>436.49999999999972</v>
      </c>
      <c r="T641" s="30">
        <f t="shared" si="111"/>
        <v>-60.5</v>
      </c>
      <c r="U641" s="36">
        <f t="shared" si="112"/>
        <v>3.3133333333333312</v>
      </c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</row>
    <row r="642" spans="1:33" x14ac:dyDescent="0.25">
      <c r="A642" s="49"/>
      <c r="B642" s="27">
        <f t="shared" si="113"/>
        <v>633</v>
      </c>
      <c r="C642" s="55">
        <v>44288</v>
      </c>
      <c r="D642" s="56" t="s">
        <v>311</v>
      </c>
      <c r="E642" s="59" t="s">
        <v>215</v>
      </c>
      <c r="F642" s="56">
        <v>2</v>
      </c>
      <c r="G642" s="37">
        <f t="shared" si="114"/>
        <v>0</v>
      </c>
      <c r="H642" s="33">
        <f>MAX($G$10:G642)</f>
        <v>9</v>
      </c>
      <c r="I642" s="38">
        <f t="shared" si="115"/>
        <v>0</v>
      </c>
      <c r="J642" s="34">
        <f t="shared" si="116"/>
        <v>3</v>
      </c>
      <c r="K642" s="31">
        <f t="shared" si="117"/>
        <v>3</v>
      </c>
      <c r="L642" s="32">
        <f t="shared" si="108"/>
        <v>6</v>
      </c>
      <c r="M642" s="57" t="s">
        <v>1491</v>
      </c>
      <c r="N642" s="58">
        <v>0</v>
      </c>
      <c r="O642" s="34">
        <f t="shared" si="109"/>
        <v>0</v>
      </c>
      <c r="P642" s="35">
        <f t="shared" si="110"/>
        <v>-6</v>
      </c>
      <c r="Q642" s="42">
        <f t="shared" si="118"/>
        <v>280.50000000000017</v>
      </c>
      <c r="R642" s="60"/>
      <c r="S642" s="41">
        <f t="shared" si="119"/>
        <v>430.49999999999972</v>
      </c>
      <c r="T642" s="30">
        <f t="shared" si="111"/>
        <v>-66.5</v>
      </c>
      <c r="U642" s="36">
        <f t="shared" si="112"/>
        <v>3.3133333333333312</v>
      </c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</row>
    <row r="643" spans="1:33" x14ac:dyDescent="0.25">
      <c r="A643" s="49"/>
      <c r="B643" s="27">
        <f t="shared" si="113"/>
        <v>634</v>
      </c>
      <c r="C643" s="55">
        <v>44303</v>
      </c>
      <c r="D643" s="56" t="s">
        <v>312</v>
      </c>
      <c r="E643" s="59" t="s">
        <v>213</v>
      </c>
      <c r="F643" s="56">
        <v>2</v>
      </c>
      <c r="G643" s="37">
        <f t="shared" si="114"/>
        <v>1</v>
      </c>
      <c r="H643" s="33">
        <f>MAX($G$10:G643)</f>
        <v>9</v>
      </c>
      <c r="I643" s="38">
        <f t="shared" si="115"/>
        <v>0.1111111111111111</v>
      </c>
      <c r="J643" s="34">
        <f t="shared" si="116"/>
        <v>4</v>
      </c>
      <c r="K643" s="31">
        <f t="shared" si="117"/>
        <v>4</v>
      </c>
      <c r="L643" s="32">
        <f t="shared" si="108"/>
        <v>8</v>
      </c>
      <c r="M643" s="57" t="s">
        <v>1493</v>
      </c>
      <c r="N643" s="58">
        <v>4.9000000000000004</v>
      </c>
      <c r="O643" s="34">
        <f t="shared" si="109"/>
        <v>19.600000000000001</v>
      </c>
      <c r="P643" s="35">
        <f t="shared" si="110"/>
        <v>11.600000000000001</v>
      </c>
      <c r="Q643" s="42">
        <f t="shared" si="118"/>
        <v>292.10000000000019</v>
      </c>
      <c r="R643" s="60"/>
      <c r="S643" s="41">
        <f t="shared" si="119"/>
        <v>442.09999999999974</v>
      </c>
      <c r="T643" s="30">
        <f t="shared" si="111"/>
        <v>-54.9</v>
      </c>
      <c r="U643" s="36">
        <f t="shared" si="112"/>
        <v>3.3133333333333312</v>
      </c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</row>
    <row r="644" spans="1:33" x14ac:dyDescent="0.25">
      <c r="A644" s="49"/>
      <c r="B644" s="27">
        <f t="shared" si="113"/>
        <v>635</v>
      </c>
      <c r="C644" s="55">
        <v>44310</v>
      </c>
      <c r="D644" s="56" t="s">
        <v>312</v>
      </c>
      <c r="E644" s="59" t="s">
        <v>64</v>
      </c>
      <c r="F644" s="56">
        <v>2</v>
      </c>
      <c r="G644" s="37">
        <f t="shared" si="114"/>
        <v>0</v>
      </c>
      <c r="H644" s="33">
        <f>MAX($G$10:G644)</f>
        <v>9</v>
      </c>
      <c r="I644" s="38">
        <f t="shared" si="115"/>
        <v>0</v>
      </c>
      <c r="J644" s="34">
        <f t="shared" si="116"/>
        <v>3</v>
      </c>
      <c r="K644" s="31">
        <f t="shared" si="117"/>
        <v>3</v>
      </c>
      <c r="L644" s="32">
        <f t="shared" si="108"/>
        <v>6</v>
      </c>
      <c r="M644" s="57" t="s">
        <v>1495</v>
      </c>
      <c r="N644" s="58">
        <v>3.6</v>
      </c>
      <c r="O644" s="34">
        <f t="shared" si="109"/>
        <v>10.8</v>
      </c>
      <c r="P644" s="35">
        <f t="shared" si="110"/>
        <v>4.8000000000000007</v>
      </c>
      <c r="Q644" s="42">
        <f t="shared" si="118"/>
        <v>296.9000000000002</v>
      </c>
      <c r="R644" s="60"/>
      <c r="S644" s="41">
        <f t="shared" si="119"/>
        <v>446.89999999999975</v>
      </c>
      <c r="T644" s="30">
        <f t="shared" si="111"/>
        <v>-50.099999999999994</v>
      </c>
      <c r="U644" s="36">
        <f t="shared" si="112"/>
        <v>3.3133333333333312</v>
      </c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</row>
    <row r="645" spans="1:33" x14ac:dyDescent="0.25">
      <c r="A645" s="49"/>
      <c r="B645" s="27">
        <f t="shared" si="113"/>
        <v>636</v>
      </c>
      <c r="C645" s="55">
        <v>44330</v>
      </c>
      <c r="D645" s="56" t="s">
        <v>311</v>
      </c>
      <c r="E645" s="59" t="s">
        <v>186</v>
      </c>
      <c r="F645" s="56">
        <v>2</v>
      </c>
      <c r="G645" s="37">
        <f t="shared" si="114"/>
        <v>0</v>
      </c>
      <c r="H645" s="33">
        <f>MAX($G$10:G645)</f>
        <v>9</v>
      </c>
      <c r="I645" s="38">
        <f t="shared" si="115"/>
        <v>0</v>
      </c>
      <c r="J645" s="34">
        <f t="shared" si="116"/>
        <v>3</v>
      </c>
      <c r="K645" s="31">
        <f t="shared" si="117"/>
        <v>3</v>
      </c>
      <c r="L645" s="32">
        <f t="shared" si="108"/>
        <v>6</v>
      </c>
      <c r="M645" s="57" t="s">
        <v>1497</v>
      </c>
      <c r="N645" s="58">
        <v>0</v>
      </c>
      <c r="O645" s="34">
        <f t="shared" si="109"/>
        <v>0</v>
      </c>
      <c r="P645" s="35">
        <f t="shared" si="110"/>
        <v>-6</v>
      </c>
      <c r="Q645" s="42">
        <f t="shared" si="118"/>
        <v>290.9000000000002</v>
      </c>
      <c r="R645" s="60"/>
      <c r="S645" s="41">
        <f t="shared" si="119"/>
        <v>440.89999999999975</v>
      </c>
      <c r="T645" s="30">
        <f t="shared" si="111"/>
        <v>-56.099999999999994</v>
      </c>
      <c r="U645" s="36">
        <f t="shared" si="112"/>
        <v>3.3133333333333312</v>
      </c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</row>
    <row r="646" spans="1:33" x14ac:dyDescent="0.25">
      <c r="A646" s="49"/>
      <c r="B646" s="27">
        <f t="shared" si="113"/>
        <v>637</v>
      </c>
      <c r="C646" s="55">
        <v>44344</v>
      </c>
      <c r="D646" s="56" t="s">
        <v>310</v>
      </c>
      <c r="E646" s="59" t="s">
        <v>86</v>
      </c>
      <c r="F646" s="56">
        <v>2</v>
      </c>
      <c r="G646" s="37">
        <f t="shared" si="114"/>
        <v>1</v>
      </c>
      <c r="H646" s="33">
        <f>MAX($G$10:G646)</f>
        <v>9</v>
      </c>
      <c r="I646" s="38">
        <f t="shared" si="115"/>
        <v>0.1111111111111111</v>
      </c>
      <c r="J646" s="34">
        <f t="shared" si="116"/>
        <v>4</v>
      </c>
      <c r="K646" s="31">
        <f t="shared" si="117"/>
        <v>4</v>
      </c>
      <c r="L646" s="32">
        <f t="shared" si="108"/>
        <v>8</v>
      </c>
      <c r="M646" s="57" t="s">
        <v>1499</v>
      </c>
      <c r="N646" s="58">
        <v>0</v>
      </c>
      <c r="O646" s="34">
        <f t="shared" si="109"/>
        <v>0</v>
      </c>
      <c r="P646" s="35">
        <f t="shared" si="110"/>
        <v>-8</v>
      </c>
      <c r="Q646" s="42">
        <f t="shared" si="118"/>
        <v>282.9000000000002</v>
      </c>
      <c r="R646" s="60"/>
      <c r="S646" s="41">
        <f t="shared" si="119"/>
        <v>432.89999999999975</v>
      </c>
      <c r="T646" s="30">
        <f t="shared" si="111"/>
        <v>-64.099999999999994</v>
      </c>
      <c r="U646" s="36">
        <f t="shared" si="112"/>
        <v>3.3133333333333312</v>
      </c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</row>
    <row r="647" spans="1:33" x14ac:dyDescent="0.25">
      <c r="A647" s="49"/>
      <c r="B647" s="27">
        <f t="shared" si="113"/>
        <v>638</v>
      </c>
      <c r="C647" s="55">
        <v>44345</v>
      </c>
      <c r="D647" s="56" t="s">
        <v>312</v>
      </c>
      <c r="E647" s="59" t="s">
        <v>179</v>
      </c>
      <c r="F647" s="56">
        <v>2</v>
      </c>
      <c r="G647" s="37">
        <f t="shared" si="114"/>
        <v>2</v>
      </c>
      <c r="H647" s="33">
        <f>MAX($G$10:G647)</f>
        <v>9</v>
      </c>
      <c r="I647" s="38">
        <f t="shared" si="115"/>
        <v>0.22222222222222221</v>
      </c>
      <c r="J647" s="34">
        <f t="shared" si="116"/>
        <v>5</v>
      </c>
      <c r="K647" s="31">
        <f t="shared" si="117"/>
        <v>5</v>
      </c>
      <c r="L647" s="32">
        <f t="shared" si="108"/>
        <v>10</v>
      </c>
      <c r="M647" s="57" t="s">
        <v>508</v>
      </c>
      <c r="N647" s="58">
        <v>6.6</v>
      </c>
      <c r="O647" s="34">
        <f t="shared" si="109"/>
        <v>33</v>
      </c>
      <c r="P647" s="35">
        <f t="shared" si="110"/>
        <v>23</v>
      </c>
      <c r="Q647" s="42">
        <f t="shared" si="118"/>
        <v>305.9000000000002</v>
      </c>
      <c r="R647" s="60"/>
      <c r="S647" s="41">
        <f t="shared" si="119"/>
        <v>455.89999999999975</v>
      </c>
      <c r="T647" s="30">
        <f t="shared" si="111"/>
        <v>-41.099999999999994</v>
      </c>
      <c r="U647" s="36">
        <f t="shared" si="112"/>
        <v>3.3133333333333312</v>
      </c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</row>
    <row r="648" spans="1:33" x14ac:dyDescent="0.25">
      <c r="A648" s="49"/>
      <c r="B648" s="27">
        <f t="shared" si="113"/>
        <v>639</v>
      </c>
      <c r="C648" s="55">
        <v>44359</v>
      </c>
      <c r="D648" s="56" t="s">
        <v>312</v>
      </c>
      <c r="E648" s="59" t="s">
        <v>137</v>
      </c>
      <c r="F648" s="56">
        <v>2</v>
      </c>
      <c r="G648" s="37">
        <f t="shared" si="114"/>
        <v>0</v>
      </c>
      <c r="H648" s="33">
        <f>MAX($G$10:G648)</f>
        <v>9</v>
      </c>
      <c r="I648" s="38">
        <f t="shared" si="115"/>
        <v>0</v>
      </c>
      <c r="J648" s="34">
        <f t="shared" si="116"/>
        <v>3</v>
      </c>
      <c r="K648" s="31">
        <f t="shared" si="117"/>
        <v>3</v>
      </c>
      <c r="L648" s="32">
        <f t="shared" si="108"/>
        <v>6</v>
      </c>
      <c r="M648" s="57" t="s">
        <v>1502</v>
      </c>
      <c r="N648" s="58">
        <v>0</v>
      </c>
      <c r="O648" s="34">
        <f t="shared" si="109"/>
        <v>0</v>
      </c>
      <c r="P648" s="35">
        <f t="shared" si="110"/>
        <v>-6</v>
      </c>
      <c r="Q648" s="42">
        <f t="shared" si="118"/>
        <v>299.9000000000002</v>
      </c>
      <c r="R648" s="60"/>
      <c r="S648" s="41">
        <f t="shared" si="119"/>
        <v>449.89999999999975</v>
      </c>
      <c r="T648" s="30">
        <f t="shared" si="111"/>
        <v>-47.099999999999994</v>
      </c>
      <c r="U648" s="36">
        <f t="shared" si="112"/>
        <v>3.3133333333333312</v>
      </c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</row>
    <row r="649" spans="1:33" x14ac:dyDescent="0.25">
      <c r="A649" s="49"/>
      <c r="B649" s="27">
        <f t="shared" si="113"/>
        <v>640</v>
      </c>
      <c r="C649" s="55">
        <v>44366</v>
      </c>
      <c r="D649" s="56" t="s">
        <v>313</v>
      </c>
      <c r="E649" s="59" t="s">
        <v>85</v>
      </c>
      <c r="F649" s="56">
        <v>2</v>
      </c>
      <c r="G649" s="37">
        <f t="shared" si="114"/>
        <v>1</v>
      </c>
      <c r="H649" s="33">
        <f>MAX($G$10:G649)</f>
        <v>9</v>
      </c>
      <c r="I649" s="38">
        <f t="shared" si="115"/>
        <v>0.1111111111111111</v>
      </c>
      <c r="J649" s="34">
        <f t="shared" si="116"/>
        <v>4</v>
      </c>
      <c r="K649" s="31">
        <f t="shared" si="117"/>
        <v>4</v>
      </c>
      <c r="L649" s="32">
        <f t="shared" si="108"/>
        <v>8</v>
      </c>
      <c r="M649" s="57" t="s">
        <v>1504</v>
      </c>
      <c r="N649" s="58">
        <v>2.2000000000000002</v>
      </c>
      <c r="O649" s="34">
        <f t="shared" si="109"/>
        <v>8.8000000000000007</v>
      </c>
      <c r="P649" s="35">
        <f t="shared" si="110"/>
        <v>0.80000000000000071</v>
      </c>
      <c r="Q649" s="42">
        <f t="shared" si="118"/>
        <v>300.70000000000022</v>
      </c>
      <c r="R649" s="60"/>
      <c r="S649" s="41">
        <f t="shared" si="119"/>
        <v>450.69999999999976</v>
      </c>
      <c r="T649" s="30">
        <f t="shared" si="111"/>
        <v>-46.3</v>
      </c>
      <c r="U649" s="36">
        <f t="shared" si="112"/>
        <v>3.3133333333333312</v>
      </c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</row>
    <row r="650" spans="1:33" x14ac:dyDescent="0.25">
      <c r="A650" s="49"/>
      <c r="B650" s="27">
        <f t="shared" si="113"/>
        <v>641</v>
      </c>
      <c r="C650" s="55">
        <v>44379</v>
      </c>
      <c r="D650" s="56" t="s">
        <v>312</v>
      </c>
      <c r="E650" s="59" t="s">
        <v>696</v>
      </c>
      <c r="F650" s="56">
        <v>2</v>
      </c>
      <c r="G650" s="37">
        <f t="shared" si="114"/>
        <v>0</v>
      </c>
      <c r="H650" s="33">
        <f>MAX($G$10:G650)</f>
        <v>9</v>
      </c>
      <c r="I650" s="38">
        <f t="shared" si="115"/>
        <v>0</v>
      </c>
      <c r="J650" s="34">
        <f t="shared" si="116"/>
        <v>3</v>
      </c>
      <c r="K650" s="31">
        <f t="shared" si="117"/>
        <v>3</v>
      </c>
      <c r="L650" s="32">
        <f t="shared" si="108"/>
        <v>6</v>
      </c>
      <c r="M650" s="57" t="s">
        <v>126</v>
      </c>
      <c r="N650" s="58">
        <v>0</v>
      </c>
      <c r="O650" s="34">
        <f t="shared" si="109"/>
        <v>0</v>
      </c>
      <c r="P650" s="35">
        <f t="shared" si="110"/>
        <v>-6</v>
      </c>
      <c r="Q650" s="42">
        <f t="shared" si="118"/>
        <v>294.70000000000022</v>
      </c>
      <c r="R650" s="60"/>
      <c r="S650" s="41">
        <f t="shared" si="119"/>
        <v>444.69999999999976</v>
      </c>
      <c r="T650" s="30">
        <f t="shared" si="111"/>
        <v>-52.3</v>
      </c>
      <c r="U650" s="36">
        <f t="shared" si="112"/>
        <v>3.3133333333333312</v>
      </c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</row>
    <row r="651" spans="1:33" x14ac:dyDescent="0.25">
      <c r="A651" s="49"/>
      <c r="B651" s="27">
        <f t="shared" si="113"/>
        <v>642</v>
      </c>
      <c r="C651" s="55">
        <v>44380</v>
      </c>
      <c r="D651" s="56" t="s">
        <v>312</v>
      </c>
      <c r="E651" s="59" t="s">
        <v>172</v>
      </c>
      <c r="F651" s="56">
        <v>2</v>
      </c>
      <c r="G651" s="37">
        <f t="shared" si="114"/>
        <v>1</v>
      </c>
      <c r="H651" s="33">
        <f>MAX($G$10:G651)</f>
        <v>9</v>
      </c>
      <c r="I651" s="38">
        <f t="shared" si="115"/>
        <v>0.1111111111111111</v>
      </c>
      <c r="J651" s="34">
        <f t="shared" si="116"/>
        <v>4</v>
      </c>
      <c r="K651" s="31">
        <f t="shared" si="117"/>
        <v>4</v>
      </c>
      <c r="L651" s="32">
        <f t="shared" ref="L651:L714" si="120">K651*F651</f>
        <v>8</v>
      </c>
      <c r="M651" s="57" t="s">
        <v>89</v>
      </c>
      <c r="N651" s="58">
        <v>0</v>
      </c>
      <c r="O651" s="34">
        <f t="shared" ref="O651:O714" si="121">K651*N651</f>
        <v>0</v>
      </c>
      <c r="P651" s="35">
        <f t="shared" ref="P651:P714" si="122">O651-L651</f>
        <v>-8</v>
      </c>
      <c r="Q651" s="42">
        <f t="shared" si="118"/>
        <v>286.70000000000022</v>
      </c>
      <c r="R651" s="60"/>
      <c r="S651" s="41">
        <f t="shared" si="119"/>
        <v>436.69999999999976</v>
      </c>
      <c r="T651" s="30">
        <f t="shared" ref="T651:T714" si="123">IF(T650+P651&gt;0,0,T650+P651)</f>
        <v>-60.3</v>
      </c>
      <c r="U651" s="36">
        <f t="shared" ref="U651:U714" si="124">IF(T651&lt;0,U650,S651/$D$3)</f>
        <v>3.3133333333333312</v>
      </c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</row>
    <row r="652" spans="1:33" x14ac:dyDescent="0.25">
      <c r="A652" s="49"/>
      <c r="B652" s="27">
        <f t="shared" ref="B652:B715" si="125">IF(AND(C652&gt;0,E652&gt;0),B651+1,B651)</f>
        <v>643</v>
      </c>
      <c r="C652" s="55">
        <v>44392</v>
      </c>
      <c r="D652" s="56" t="s">
        <v>315</v>
      </c>
      <c r="E652" s="59" t="s">
        <v>23</v>
      </c>
      <c r="F652" s="56">
        <v>2</v>
      </c>
      <c r="G652" s="37">
        <f t="shared" ref="G652:G715" si="126">IF(AND(C652&gt;0,E652&gt;0),IF(N651&gt;1,0,G651+1),"")</f>
        <v>2</v>
      </c>
      <c r="H652" s="33">
        <f>MAX($G$10:G652)</f>
        <v>9</v>
      </c>
      <c r="I652" s="38">
        <f t="shared" ref="I652:I715" si="127">IFERROR(G652/H652,0)</f>
        <v>0.22222222222222221</v>
      </c>
      <c r="J652" s="34">
        <f t="shared" ref="J652:J715" si="128">IF(S651&lt;$D$3,IF($D$5="non",$D$4+G652,($D$4+G652)*U651),IF($D$5="non",$D$4+G652,($D$4+G652)*U651+G652))</f>
        <v>5</v>
      </c>
      <c r="K652" s="31">
        <f t="shared" ref="K652:K715" si="129">IF(AND(C652&gt;0,E652&gt;0),IF(OR(I652&lt;=34%,AND(I652&gt;=70%,I652&lt;=100%)),IF(AND($D$5="oui",ROUNDUP(J652,0)&gt;$E$6),$E$6,ROUNDUP(J652,0)),0),0)</f>
        <v>5</v>
      </c>
      <c r="L652" s="32">
        <f t="shared" si="120"/>
        <v>10</v>
      </c>
      <c r="M652" s="57" t="s">
        <v>205</v>
      </c>
      <c r="N652" s="58">
        <v>2.5</v>
      </c>
      <c r="O652" s="34">
        <f t="shared" si="121"/>
        <v>12.5</v>
      </c>
      <c r="P652" s="35">
        <f t="shared" si="122"/>
        <v>2.5</v>
      </c>
      <c r="Q652" s="42">
        <f t="shared" ref="Q652:Q715" si="130">Q651+P652</f>
        <v>289.20000000000022</v>
      </c>
      <c r="R652" s="60"/>
      <c r="S652" s="41">
        <f t="shared" ref="S652:S715" si="131">S651+O652-L652+R652</f>
        <v>439.19999999999976</v>
      </c>
      <c r="T652" s="30">
        <f t="shared" si="123"/>
        <v>-57.8</v>
      </c>
      <c r="U652" s="36">
        <f t="shared" si="124"/>
        <v>3.3133333333333312</v>
      </c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</row>
    <row r="653" spans="1:33" x14ac:dyDescent="0.25">
      <c r="A653" s="49"/>
      <c r="B653" s="27">
        <f t="shared" si="125"/>
        <v>644</v>
      </c>
      <c r="C653" s="55">
        <v>44394</v>
      </c>
      <c r="D653" s="56" t="s">
        <v>312</v>
      </c>
      <c r="E653" s="59" t="s">
        <v>43</v>
      </c>
      <c r="F653" s="56">
        <v>2</v>
      </c>
      <c r="G653" s="37">
        <f t="shared" si="126"/>
        <v>0</v>
      </c>
      <c r="H653" s="33">
        <f>MAX($G$10:G653)</f>
        <v>9</v>
      </c>
      <c r="I653" s="38">
        <f t="shared" si="127"/>
        <v>0</v>
      </c>
      <c r="J653" s="34">
        <f t="shared" si="128"/>
        <v>3</v>
      </c>
      <c r="K653" s="31">
        <f t="shared" si="129"/>
        <v>3</v>
      </c>
      <c r="L653" s="32">
        <f t="shared" si="120"/>
        <v>6</v>
      </c>
      <c r="M653" s="57" t="s">
        <v>487</v>
      </c>
      <c r="N653" s="58">
        <v>0</v>
      </c>
      <c r="O653" s="34">
        <f t="shared" si="121"/>
        <v>0</v>
      </c>
      <c r="P653" s="35">
        <f t="shared" si="122"/>
        <v>-6</v>
      </c>
      <c r="Q653" s="42">
        <f t="shared" si="130"/>
        <v>283.20000000000022</v>
      </c>
      <c r="R653" s="60"/>
      <c r="S653" s="41">
        <f t="shared" si="131"/>
        <v>433.19999999999976</v>
      </c>
      <c r="T653" s="30">
        <f t="shared" si="123"/>
        <v>-63.8</v>
      </c>
      <c r="U653" s="36">
        <f t="shared" si="124"/>
        <v>3.3133333333333312</v>
      </c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</row>
    <row r="654" spans="1:33" x14ac:dyDescent="0.25">
      <c r="A654" s="49"/>
      <c r="B654" s="27">
        <f t="shared" si="125"/>
        <v>645</v>
      </c>
      <c r="C654" s="55">
        <v>44408</v>
      </c>
      <c r="D654" s="56" t="s">
        <v>312</v>
      </c>
      <c r="E654" s="59" t="s">
        <v>37</v>
      </c>
      <c r="F654" s="56">
        <v>2</v>
      </c>
      <c r="G654" s="37">
        <f t="shared" si="126"/>
        <v>1</v>
      </c>
      <c r="H654" s="33">
        <f>MAX($G$10:G654)</f>
        <v>9</v>
      </c>
      <c r="I654" s="38">
        <f t="shared" si="127"/>
        <v>0.1111111111111111</v>
      </c>
      <c r="J654" s="34">
        <f t="shared" si="128"/>
        <v>4</v>
      </c>
      <c r="K654" s="31">
        <f t="shared" si="129"/>
        <v>4</v>
      </c>
      <c r="L654" s="32">
        <f t="shared" si="120"/>
        <v>8</v>
      </c>
      <c r="M654" s="57" t="s">
        <v>1510</v>
      </c>
      <c r="N654" s="58">
        <v>0</v>
      </c>
      <c r="O654" s="34">
        <f t="shared" si="121"/>
        <v>0</v>
      </c>
      <c r="P654" s="35">
        <f t="shared" si="122"/>
        <v>-8</v>
      </c>
      <c r="Q654" s="42">
        <f t="shared" si="130"/>
        <v>275.20000000000022</v>
      </c>
      <c r="R654" s="60"/>
      <c r="S654" s="41">
        <f t="shared" si="131"/>
        <v>425.19999999999976</v>
      </c>
      <c r="T654" s="30">
        <f t="shared" si="123"/>
        <v>-71.8</v>
      </c>
      <c r="U654" s="36">
        <f t="shared" si="124"/>
        <v>3.3133333333333312</v>
      </c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</row>
    <row r="655" spans="1:33" x14ac:dyDescent="0.25">
      <c r="A655" s="49"/>
      <c r="B655" s="27">
        <f t="shared" si="125"/>
        <v>646</v>
      </c>
      <c r="C655" s="55">
        <v>44412</v>
      </c>
      <c r="D655" s="56" t="s">
        <v>311</v>
      </c>
      <c r="E655" s="59" t="s">
        <v>212</v>
      </c>
      <c r="F655" s="56">
        <v>2</v>
      </c>
      <c r="G655" s="37">
        <f t="shared" si="126"/>
        <v>2</v>
      </c>
      <c r="H655" s="33">
        <f>MAX($G$10:G655)</f>
        <v>9</v>
      </c>
      <c r="I655" s="38">
        <f t="shared" si="127"/>
        <v>0.22222222222222221</v>
      </c>
      <c r="J655" s="34">
        <f t="shared" si="128"/>
        <v>5</v>
      </c>
      <c r="K655" s="31">
        <f t="shared" si="129"/>
        <v>5</v>
      </c>
      <c r="L655" s="32">
        <f t="shared" si="120"/>
        <v>10</v>
      </c>
      <c r="M655" s="57" t="s">
        <v>1512</v>
      </c>
      <c r="N655" s="58">
        <v>0</v>
      </c>
      <c r="O655" s="34">
        <f t="shared" si="121"/>
        <v>0</v>
      </c>
      <c r="P655" s="35">
        <f t="shared" si="122"/>
        <v>-10</v>
      </c>
      <c r="Q655" s="42">
        <f t="shared" si="130"/>
        <v>265.20000000000022</v>
      </c>
      <c r="R655" s="60"/>
      <c r="S655" s="41">
        <f t="shared" si="131"/>
        <v>415.19999999999976</v>
      </c>
      <c r="T655" s="30">
        <f t="shared" si="123"/>
        <v>-81.8</v>
      </c>
      <c r="U655" s="36">
        <f t="shared" si="124"/>
        <v>3.3133333333333312</v>
      </c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</row>
    <row r="656" spans="1:33" x14ac:dyDescent="0.25">
      <c r="A656" s="49"/>
      <c r="B656" s="27">
        <f t="shared" si="125"/>
        <v>647</v>
      </c>
      <c r="C656" s="55">
        <v>44420</v>
      </c>
      <c r="D656" s="56" t="s">
        <v>311</v>
      </c>
      <c r="E656" s="59" t="s">
        <v>213</v>
      </c>
      <c r="F656" s="56">
        <v>2</v>
      </c>
      <c r="G656" s="37">
        <f t="shared" si="126"/>
        <v>3</v>
      </c>
      <c r="H656" s="33">
        <f>MAX($G$10:G656)</f>
        <v>9</v>
      </c>
      <c r="I656" s="38">
        <f t="shared" si="127"/>
        <v>0.33333333333333331</v>
      </c>
      <c r="J656" s="34">
        <f t="shared" si="128"/>
        <v>6</v>
      </c>
      <c r="K656" s="31">
        <f t="shared" si="129"/>
        <v>6</v>
      </c>
      <c r="L656" s="32">
        <f t="shared" si="120"/>
        <v>12</v>
      </c>
      <c r="M656" s="57" t="s">
        <v>1514</v>
      </c>
      <c r="N656" s="58">
        <v>0</v>
      </c>
      <c r="O656" s="34">
        <f t="shared" si="121"/>
        <v>0</v>
      </c>
      <c r="P656" s="35">
        <f t="shared" si="122"/>
        <v>-12</v>
      </c>
      <c r="Q656" s="42">
        <f t="shared" si="130"/>
        <v>253.20000000000022</v>
      </c>
      <c r="R656" s="60"/>
      <c r="S656" s="41">
        <f t="shared" si="131"/>
        <v>403.19999999999976</v>
      </c>
      <c r="T656" s="30">
        <f t="shared" si="123"/>
        <v>-93.8</v>
      </c>
      <c r="U656" s="36">
        <f t="shared" si="124"/>
        <v>3.3133333333333312</v>
      </c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</row>
    <row r="657" spans="1:33" x14ac:dyDescent="0.25">
      <c r="A657" s="49"/>
      <c r="B657" s="27">
        <f t="shared" si="125"/>
        <v>648</v>
      </c>
      <c r="C657" s="55">
        <v>44435</v>
      </c>
      <c r="D657" s="56" t="s">
        <v>312</v>
      </c>
      <c r="E657" s="59" t="s">
        <v>175</v>
      </c>
      <c r="F657" s="56">
        <v>2</v>
      </c>
      <c r="G657" s="37">
        <f t="shared" si="126"/>
        <v>4</v>
      </c>
      <c r="H657" s="33">
        <f>MAX($G$10:G657)</f>
        <v>9</v>
      </c>
      <c r="I657" s="38">
        <f t="shared" si="127"/>
        <v>0.44444444444444442</v>
      </c>
      <c r="J657" s="34">
        <f t="shared" si="128"/>
        <v>7</v>
      </c>
      <c r="K657" s="31">
        <f t="shared" si="129"/>
        <v>0</v>
      </c>
      <c r="L657" s="32">
        <f t="shared" si="120"/>
        <v>0</v>
      </c>
      <c r="M657" s="57" t="s">
        <v>287</v>
      </c>
      <c r="N657" s="58">
        <v>0</v>
      </c>
      <c r="O657" s="34">
        <f t="shared" si="121"/>
        <v>0</v>
      </c>
      <c r="P657" s="35">
        <f t="shared" si="122"/>
        <v>0</v>
      </c>
      <c r="Q657" s="42">
        <f t="shared" si="130"/>
        <v>253.20000000000022</v>
      </c>
      <c r="R657" s="60"/>
      <c r="S657" s="41">
        <f t="shared" si="131"/>
        <v>403.19999999999976</v>
      </c>
      <c r="T657" s="30">
        <f t="shared" si="123"/>
        <v>-93.8</v>
      </c>
      <c r="U657" s="36">
        <f t="shared" si="124"/>
        <v>3.3133333333333312</v>
      </c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</row>
    <row r="658" spans="1:33" x14ac:dyDescent="0.25">
      <c r="A658" s="49"/>
      <c r="B658" s="27">
        <f t="shared" si="125"/>
        <v>649</v>
      </c>
      <c r="C658" s="55">
        <v>44442</v>
      </c>
      <c r="D658" s="56" t="s">
        <v>312</v>
      </c>
      <c r="E658" s="59" t="s">
        <v>60</v>
      </c>
      <c r="F658" s="56">
        <v>2</v>
      </c>
      <c r="G658" s="37">
        <f t="shared" si="126"/>
        <v>5</v>
      </c>
      <c r="H658" s="33">
        <f>MAX($G$10:G658)</f>
        <v>9</v>
      </c>
      <c r="I658" s="38">
        <f t="shared" si="127"/>
        <v>0.55555555555555558</v>
      </c>
      <c r="J658" s="34">
        <f t="shared" si="128"/>
        <v>8</v>
      </c>
      <c r="K658" s="31">
        <f t="shared" si="129"/>
        <v>0</v>
      </c>
      <c r="L658" s="32">
        <f t="shared" si="120"/>
        <v>0</v>
      </c>
      <c r="M658" s="57" t="s">
        <v>1517</v>
      </c>
      <c r="N658" s="58">
        <v>0</v>
      </c>
      <c r="O658" s="34">
        <f t="shared" si="121"/>
        <v>0</v>
      </c>
      <c r="P658" s="35">
        <f t="shared" si="122"/>
        <v>0</v>
      </c>
      <c r="Q658" s="42">
        <f t="shared" si="130"/>
        <v>253.20000000000022</v>
      </c>
      <c r="R658" s="60"/>
      <c r="S658" s="41">
        <f t="shared" si="131"/>
        <v>403.19999999999976</v>
      </c>
      <c r="T658" s="30">
        <f t="shared" si="123"/>
        <v>-93.8</v>
      </c>
      <c r="U658" s="36">
        <f t="shared" si="124"/>
        <v>3.3133333333333312</v>
      </c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</row>
    <row r="659" spans="1:33" x14ac:dyDescent="0.25">
      <c r="A659" s="49"/>
      <c r="B659" s="27">
        <f t="shared" si="125"/>
        <v>650</v>
      </c>
      <c r="C659" s="55">
        <v>44449</v>
      </c>
      <c r="D659" s="56" t="s">
        <v>312</v>
      </c>
      <c r="E659" s="59" t="s">
        <v>245</v>
      </c>
      <c r="F659" s="56">
        <v>2</v>
      </c>
      <c r="G659" s="37">
        <f t="shared" si="126"/>
        <v>6</v>
      </c>
      <c r="H659" s="33">
        <f>MAX($G$10:G659)</f>
        <v>9</v>
      </c>
      <c r="I659" s="38">
        <f t="shared" si="127"/>
        <v>0.66666666666666663</v>
      </c>
      <c r="J659" s="34">
        <f t="shared" si="128"/>
        <v>9</v>
      </c>
      <c r="K659" s="31">
        <f t="shared" si="129"/>
        <v>0</v>
      </c>
      <c r="L659" s="32">
        <f t="shared" si="120"/>
        <v>0</v>
      </c>
      <c r="M659" s="57" t="s">
        <v>1519</v>
      </c>
      <c r="N659" s="58">
        <v>0</v>
      </c>
      <c r="O659" s="34">
        <f t="shared" si="121"/>
        <v>0</v>
      </c>
      <c r="P659" s="35">
        <f t="shared" si="122"/>
        <v>0</v>
      </c>
      <c r="Q659" s="42">
        <f t="shared" si="130"/>
        <v>253.20000000000022</v>
      </c>
      <c r="R659" s="60"/>
      <c r="S659" s="41">
        <f t="shared" si="131"/>
        <v>403.19999999999976</v>
      </c>
      <c r="T659" s="30">
        <f t="shared" si="123"/>
        <v>-93.8</v>
      </c>
      <c r="U659" s="36">
        <f t="shared" si="124"/>
        <v>3.3133333333333312</v>
      </c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</row>
    <row r="660" spans="1:33" x14ac:dyDescent="0.25">
      <c r="A660" s="49"/>
      <c r="B660" s="27">
        <f t="shared" si="125"/>
        <v>651</v>
      </c>
      <c r="C660" s="55">
        <v>44450</v>
      </c>
      <c r="D660" s="56" t="s">
        <v>312</v>
      </c>
      <c r="E660" s="59" t="s">
        <v>160</v>
      </c>
      <c r="F660" s="56">
        <v>2</v>
      </c>
      <c r="G660" s="37">
        <f t="shared" si="126"/>
        <v>7</v>
      </c>
      <c r="H660" s="33">
        <f>MAX($G$10:G660)</f>
        <v>9</v>
      </c>
      <c r="I660" s="38">
        <f t="shared" si="127"/>
        <v>0.77777777777777779</v>
      </c>
      <c r="J660" s="34">
        <f t="shared" si="128"/>
        <v>10</v>
      </c>
      <c r="K660" s="31">
        <f t="shared" si="129"/>
        <v>10</v>
      </c>
      <c r="L660" s="32">
        <f t="shared" si="120"/>
        <v>20</v>
      </c>
      <c r="M660" s="57" t="s">
        <v>1521</v>
      </c>
      <c r="N660" s="58">
        <v>0</v>
      </c>
      <c r="O660" s="34">
        <f t="shared" si="121"/>
        <v>0</v>
      </c>
      <c r="P660" s="35">
        <f t="shared" si="122"/>
        <v>-20</v>
      </c>
      <c r="Q660" s="42">
        <f t="shared" si="130"/>
        <v>233.20000000000022</v>
      </c>
      <c r="R660" s="60"/>
      <c r="S660" s="41">
        <f t="shared" si="131"/>
        <v>383.19999999999976</v>
      </c>
      <c r="T660" s="30">
        <f t="shared" si="123"/>
        <v>-113.8</v>
      </c>
      <c r="U660" s="36">
        <f t="shared" si="124"/>
        <v>3.3133333333333312</v>
      </c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</row>
    <row r="661" spans="1:33" x14ac:dyDescent="0.25">
      <c r="A661" s="49"/>
      <c r="B661" s="27">
        <f t="shared" si="125"/>
        <v>652</v>
      </c>
      <c r="C661" s="55">
        <v>44458</v>
      </c>
      <c r="D661" s="56" t="s">
        <v>311</v>
      </c>
      <c r="E661" s="59" t="s">
        <v>17</v>
      </c>
      <c r="F661" s="56">
        <v>2</v>
      </c>
      <c r="G661" s="37">
        <f t="shared" si="126"/>
        <v>8</v>
      </c>
      <c r="H661" s="33">
        <f>MAX($G$10:G661)</f>
        <v>9</v>
      </c>
      <c r="I661" s="38">
        <f t="shared" si="127"/>
        <v>0.88888888888888884</v>
      </c>
      <c r="J661" s="34">
        <f t="shared" si="128"/>
        <v>11</v>
      </c>
      <c r="K661" s="31">
        <f t="shared" si="129"/>
        <v>11</v>
      </c>
      <c r="L661" s="32">
        <f t="shared" si="120"/>
        <v>22</v>
      </c>
      <c r="M661" s="57" t="s">
        <v>1523</v>
      </c>
      <c r="N661" s="58">
        <v>5.0999999999999996</v>
      </c>
      <c r="O661" s="34">
        <f t="shared" si="121"/>
        <v>56.099999999999994</v>
      </c>
      <c r="P661" s="35">
        <f t="shared" si="122"/>
        <v>34.099999999999994</v>
      </c>
      <c r="Q661" s="42">
        <f t="shared" si="130"/>
        <v>267.30000000000018</v>
      </c>
      <c r="R661" s="60"/>
      <c r="S661" s="41">
        <f t="shared" si="131"/>
        <v>417.29999999999973</v>
      </c>
      <c r="T661" s="30">
        <f t="shared" si="123"/>
        <v>-79.7</v>
      </c>
      <c r="U661" s="36">
        <f t="shared" si="124"/>
        <v>3.3133333333333312</v>
      </c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</row>
    <row r="662" spans="1:33" x14ac:dyDescent="0.25">
      <c r="A662" s="49"/>
      <c r="B662" s="27">
        <f t="shared" si="125"/>
        <v>653</v>
      </c>
      <c r="C662" s="55">
        <v>44461</v>
      </c>
      <c r="D662" s="56" t="s">
        <v>311</v>
      </c>
      <c r="E662" s="59" t="s">
        <v>22</v>
      </c>
      <c r="F662" s="56">
        <v>2</v>
      </c>
      <c r="G662" s="37">
        <f t="shared" si="126"/>
        <v>0</v>
      </c>
      <c r="H662" s="33">
        <f>MAX($G$10:G662)</f>
        <v>9</v>
      </c>
      <c r="I662" s="38">
        <f t="shared" si="127"/>
        <v>0</v>
      </c>
      <c r="J662" s="34">
        <f t="shared" si="128"/>
        <v>3</v>
      </c>
      <c r="K662" s="31">
        <f t="shared" si="129"/>
        <v>3</v>
      </c>
      <c r="L662" s="32">
        <f t="shared" si="120"/>
        <v>6</v>
      </c>
      <c r="M662" s="57" t="s">
        <v>1525</v>
      </c>
      <c r="N662" s="58">
        <v>0</v>
      </c>
      <c r="O662" s="34">
        <f t="shared" si="121"/>
        <v>0</v>
      </c>
      <c r="P662" s="35">
        <f t="shared" si="122"/>
        <v>-6</v>
      </c>
      <c r="Q662" s="42">
        <f t="shared" si="130"/>
        <v>261.30000000000018</v>
      </c>
      <c r="R662" s="60"/>
      <c r="S662" s="41">
        <f t="shared" si="131"/>
        <v>411.29999999999973</v>
      </c>
      <c r="T662" s="30">
        <f t="shared" si="123"/>
        <v>-85.7</v>
      </c>
      <c r="U662" s="36">
        <f t="shared" si="124"/>
        <v>3.3133333333333312</v>
      </c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</row>
    <row r="663" spans="1:33" x14ac:dyDescent="0.25">
      <c r="A663" s="49"/>
      <c r="B663" s="27">
        <f t="shared" si="125"/>
        <v>654</v>
      </c>
      <c r="C663" s="55">
        <v>44466</v>
      </c>
      <c r="D663" s="56" t="s">
        <v>313</v>
      </c>
      <c r="E663" s="59" t="s">
        <v>255</v>
      </c>
      <c r="F663" s="56">
        <v>2</v>
      </c>
      <c r="G663" s="37">
        <f t="shared" si="126"/>
        <v>1</v>
      </c>
      <c r="H663" s="33">
        <f>MAX($G$10:G663)</f>
        <v>9</v>
      </c>
      <c r="I663" s="38">
        <f t="shared" si="127"/>
        <v>0.1111111111111111</v>
      </c>
      <c r="J663" s="34">
        <f t="shared" si="128"/>
        <v>4</v>
      </c>
      <c r="K663" s="31">
        <f t="shared" si="129"/>
        <v>4</v>
      </c>
      <c r="L663" s="32">
        <f t="shared" si="120"/>
        <v>8</v>
      </c>
      <c r="M663" s="57" t="s">
        <v>1527</v>
      </c>
      <c r="N663" s="58">
        <v>0</v>
      </c>
      <c r="O663" s="34">
        <f t="shared" si="121"/>
        <v>0</v>
      </c>
      <c r="P663" s="35">
        <f t="shared" si="122"/>
        <v>-8</v>
      </c>
      <c r="Q663" s="42">
        <f t="shared" si="130"/>
        <v>253.30000000000018</v>
      </c>
      <c r="R663" s="60"/>
      <c r="S663" s="41">
        <f t="shared" si="131"/>
        <v>403.29999999999973</v>
      </c>
      <c r="T663" s="30">
        <f t="shared" si="123"/>
        <v>-93.7</v>
      </c>
      <c r="U663" s="36">
        <f t="shared" si="124"/>
        <v>3.3133333333333312</v>
      </c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</row>
    <row r="664" spans="1:33" x14ac:dyDescent="0.25">
      <c r="A664" s="49"/>
      <c r="B664" s="27">
        <f t="shared" si="125"/>
        <v>655</v>
      </c>
      <c r="C664" s="55">
        <v>44473</v>
      </c>
      <c r="D664" s="56" t="s">
        <v>313</v>
      </c>
      <c r="E664" s="59" t="s">
        <v>213</v>
      </c>
      <c r="F664" s="56">
        <v>2</v>
      </c>
      <c r="G664" s="37">
        <f t="shared" si="126"/>
        <v>2</v>
      </c>
      <c r="H664" s="33">
        <f>MAX($G$10:G664)</f>
        <v>9</v>
      </c>
      <c r="I664" s="38">
        <f t="shared" si="127"/>
        <v>0.22222222222222221</v>
      </c>
      <c r="J664" s="34">
        <f t="shared" si="128"/>
        <v>5</v>
      </c>
      <c r="K664" s="31">
        <f t="shared" si="129"/>
        <v>5</v>
      </c>
      <c r="L664" s="32">
        <f t="shared" si="120"/>
        <v>10</v>
      </c>
      <c r="M664" s="57" t="s">
        <v>254</v>
      </c>
      <c r="N664" s="58">
        <v>2.7</v>
      </c>
      <c r="O664" s="34">
        <f t="shared" si="121"/>
        <v>13.5</v>
      </c>
      <c r="P664" s="35">
        <f t="shared" si="122"/>
        <v>3.5</v>
      </c>
      <c r="Q664" s="42">
        <f t="shared" si="130"/>
        <v>256.80000000000018</v>
      </c>
      <c r="R664" s="60"/>
      <c r="S664" s="41">
        <f t="shared" si="131"/>
        <v>406.79999999999973</v>
      </c>
      <c r="T664" s="30">
        <f t="shared" si="123"/>
        <v>-90.2</v>
      </c>
      <c r="U664" s="36">
        <f t="shared" si="124"/>
        <v>3.3133333333333312</v>
      </c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</row>
    <row r="665" spans="1:33" x14ac:dyDescent="0.25">
      <c r="A665" s="49"/>
      <c r="B665" s="27">
        <f t="shared" si="125"/>
        <v>656</v>
      </c>
      <c r="C665" s="55">
        <v>44488</v>
      </c>
      <c r="D665" s="56" t="s">
        <v>313</v>
      </c>
      <c r="E665" s="59" t="s">
        <v>12</v>
      </c>
      <c r="F665" s="56">
        <v>2</v>
      </c>
      <c r="G665" s="37">
        <f t="shared" si="126"/>
        <v>0</v>
      </c>
      <c r="H665" s="33">
        <f>MAX($G$10:G665)</f>
        <v>9</v>
      </c>
      <c r="I665" s="38">
        <f t="shared" si="127"/>
        <v>0</v>
      </c>
      <c r="J665" s="34">
        <f t="shared" si="128"/>
        <v>3</v>
      </c>
      <c r="K665" s="31">
        <f t="shared" si="129"/>
        <v>3</v>
      </c>
      <c r="L665" s="32">
        <f t="shared" si="120"/>
        <v>6</v>
      </c>
      <c r="M665" s="57" t="s">
        <v>1530</v>
      </c>
      <c r="N665" s="58">
        <v>0</v>
      </c>
      <c r="O665" s="34">
        <f t="shared" si="121"/>
        <v>0</v>
      </c>
      <c r="P665" s="35">
        <f t="shared" si="122"/>
        <v>-6</v>
      </c>
      <c r="Q665" s="42">
        <f t="shared" si="130"/>
        <v>250.80000000000018</v>
      </c>
      <c r="R665" s="60"/>
      <c r="S665" s="41">
        <f t="shared" si="131"/>
        <v>400.79999999999973</v>
      </c>
      <c r="T665" s="30">
        <f t="shared" si="123"/>
        <v>-96.2</v>
      </c>
      <c r="U665" s="36">
        <f t="shared" si="124"/>
        <v>3.3133333333333312</v>
      </c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</row>
    <row r="666" spans="1:33" x14ac:dyDescent="0.25">
      <c r="A666" s="49"/>
      <c r="B666" s="27">
        <f t="shared" si="125"/>
        <v>657</v>
      </c>
      <c r="C666" s="55">
        <v>44498</v>
      </c>
      <c r="D666" s="56" t="s">
        <v>311</v>
      </c>
      <c r="E666" s="59" t="s">
        <v>120</v>
      </c>
      <c r="F666" s="56">
        <v>2</v>
      </c>
      <c r="G666" s="37">
        <f t="shared" si="126"/>
        <v>1</v>
      </c>
      <c r="H666" s="33">
        <f>MAX($G$10:G666)</f>
        <v>9</v>
      </c>
      <c r="I666" s="38">
        <f t="shared" si="127"/>
        <v>0.1111111111111111</v>
      </c>
      <c r="J666" s="34">
        <f t="shared" si="128"/>
        <v>4</v>
      </c>
      <c r="K666" s="31">
        <f t="shared" si="129"/>
        <v>4</v>
      </c>
      <c r="L666" s="32">
        <f t="shared" si="120"/>
        <v>8</v>
      </c>
      <c r="M666" s="57" t="s">
        <v>59</v>
      </c>
      <c r="N666" s="58">
        <v>0</v>
      </c>
      <c r="O666" s="34">
        <f t="shared" si="121"/>
        <v>0</v>
      </c>
      <c r="P666" s="35">
        <f t="shared" si="122"/>
        <v>-8</v>
      </c>
      <c r="Q666" s="42">
        <f t="shared" si="130"/>
        <v>242.80000000000018</v>
      </c>
      <c r="R666" s="60"/>
      <c r="S666" s="41">
        <f t="shared" si="131"/>
        <v>392.79999999999973</v>
      </c>
      <c r="T666" s="30">
        <f t="shared" si="123"/>
        <v>-104.2</v>
      </c>
      <c r="U666" s="36">
        <f t="shared" si="124"/>
        <v>3.3133333333333312</v>
      </c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</row>
    <row r="667" spans="1:33" x14ac:dyDescent="0.25">
      <c r="A667" s="49"/>
      <c r="B667" s="27">
        <f t="shared" si="125"/>
        <v>658</v>
      </c>
      <c r="C667" s="55">
        <v>44508</v>
      </c>
      <c r="D667" s="56" t="s">
        <v>313</v>
      </c>
      <c r="E667" s="59" t="s">
        <v>124</v>
      </c>
      <c r="F667" s="56">
        <v>2</v>
      </c>
      <c r="G667" s="37">
        <f t="shared" si="126"/>
        <v>2</v>
      </c>
      <c r="H667" s="33">
        <f>MAX($G$10:G667)</f>
        <v>9</v>
      </c>
      <c r="I667" s="38">
        <f t="shared" si="127"/>
        <v>0.22222222222222221</v>
      </c>
      <c r="J667" s="34">
        <f t="shared" si="128"/>
        <v>5</v>
      </c>
      <c r="K667" s="31">
        <f t="shared" si="129"/>
        <v>5</v>
      </c>
      <c r="L667" s="32">
        <f t="shared" si="120"/>
        <v>10</v>
      </c>
      <c r="M667" s="57" t="s">
        <v>1533</v>
      </c>
      <c r="N667" s="58">
        <v>6.1</v>
      </c>
      <c r="O667" s="34">
        <f t="shared" si="121"/>
        <v>30.5</v>
      </c>
      <c r="P667" s="35">
        <f t="shared" si="122"/>
        <v>20.5</v>
      </c>
      <c r="Q667" s="42">
        <f t="shared" si="130"/>
        <v>263.30000000000018</v>
      </c>
      <c r="R667" s="60"/>
      <c r="S667" s="41">
        <f t="shared" si="131"/>
        <v>413.29999999999973</v>
      </c>
      <c r="T667" s="30">
        <f t="shared" si="123"/>
        <v>-83.7</v>
      </c>
      <c r="U667" s="36">
        <f t="shared" si="124"/>
        <v>3.3133333333333312</v>
      </c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</row>
    <row r="668" spans="1:33" x14ac:dyDescent="0.25">
      <c r="A668" s="49"/>
      <c r="B668" s="27">
        <f t="shared" si="125"/>
        <v>659</v>
      </c>
      <c r="C668" s="55">
        <v>44519</v>
      </c>
      <c r="D668" s="56" t="s">
        <v>312</v>
      </c>
      <c r="E668" s="59" t="s">
        <v>185</v>
      </c>
      <c r="F668" s="56">
        <v>2</v>
      </c>
      <c r="G668" s="37">
        <f t="shared" si="126"/>
        <v>0</v>
      </c>
      <c r="H668" s="33">
        <f>MAX($G$10:G668)</f>
        <v>9</v>
      </c>
      <c r="I668" s="38">
        <f t="shared" si="127"/>
        <v>0</v>
      </c>
      <c r="J668" s="34">
        <f t="shared" si="128"/>
        <v>3</v>
      </c>
      <c r="K668" s="31">
        <f t="shared" si="129"/>
        <v>3</v>
      </c>
      <c r="L668" s="32">
        <f t="shared" si="120"/>
        <v>6</v>
      </c>
      <c r="M668" s="57" t="s">
        <v>1535</v>
      </c>
      <c r="N668" s="58">
        <v>3.3</v>
      </c>
      <c r="O668" s="34">
        <f t="shared" si="121"/>
        <v>9.8999999999999986</v>
      </c>
      <c r="P668" s="35">
        <f t="shared" si="122"/>
        <v>3.8999999999999986</v>
      </c>
      <c r="Q668" s="42">
        <f t="shared" si="130"/>
        <v>267.20000000000016</v>
      </c>
      <c r="R668" s="60"/>
      <c r="S668" s="41">
        <f t="shared" si="131"/>
        <v>417.1999999999997</v>
      </c>
      <c r="T668" s="30">
        <f t="shared" si="123"/>
        <v>-79.800000000000011</v>
      </c>
      <c r="U668" s="36">
        <f t="shared" si="124"/>
        <v>3.3133333333333312</v>
      </c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</row>
    <row r="669" spans="1:33" x14ac:dyDescent="0.25">
      <c r="A669" s="49"/>
      <c r="B669" s="27">
        <f t="shared" si="125"/>
        <v>660</v>
      </c>
      <c r="C669" s="55">
        <v>44532</v>
      </c>
      <c r="D669" s="56" t="s">
        <v>313</v>
      </c>
      <c r="E669" s="59" t="s">
        <v>155</v>
      </c>
      <c r="F669" s="56">
        <v>2</v>
      </c>
      <c r="G669" s="37">
        <f t="shared" si="126"/>
        <v>0</v>
      </c>
      <c r="H669" s="33">
        <f>MAX($G$10:G669)</f>
        <v>9</v>
      </c>
      <c r="I669" s="38">
        <f t="shared" si="127"/>
        <v>0</v>
      </c>
      <c r="J669" s="34">
        <f t="shared" si="128"/>
        <v>3</v>
      </c>
      <c r="K669" s="31">
        <f t="shared" si="129"/>
        <v>3</v>
      </c>
      <c r="L669" s="32">
        <f t="shared" si="120"/>
        <v>6</v>
      </c>
      <c r="M669" s="57" t="s">
        <v>76</v>
      </c>
      <c r="N669" s="58">
        <v>1.7</v>
      </c>
      <c r="O669" s="34">
        <f t="shared" si="121"/>
        <v>5.0999999999999996</v>
      </c>
      <c r="P669" s="35">
        <f t="shared" si="122"/>
        <v>-0.90000000000000036</v>
      </c>
      <c r="Q669" s="42">
        <f t="shared" si="130"/>
        <v>266.30000000000018</v>
      </c>
      <c r="R669" s="60"/>
      <c r="S669" s="41">
        <f t="shared" si="131"/>
        <v>416.29999999999973</v>
      </c>
      <c r="T669" s="30">
        <f t="shared" si="123"/>
        <v>-80.700000000000017</v>
      </c>
      <c r="U669" s="36">
        <f t="shared" si="124"/>
        <v>3.3133333333333312</v>
      </c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</row>
    <row r="670" spans="1:33" x14ac:dyDescent="0.25">
      <c r="A670" s="49"/>
      <c r="B670" s="27">
        <f t="shared" si="125"/>
        <v>661</v>
      </c>
      <c r="C670" s="55">
        <v>44533</v>
      </c>
      <c r="D670" s="56" t="s">
        <v>312</v>
      </c>
      <c r="E670" s="59" t="s">
        <v>218</v>
      </c>
      <c r="F670" s="56">
        <v>2</v>
      </c>
      <c r="G670" s="37">
        <f t="shared" si="126"/>
        <v>0</v>
      </c>
      <c r="H670" s="33">
        <f>MAX($G$10:G670)</f>
        <v>9</v>
      </c>
      <c r="I670" s="38">
        <f t="shared" si="127"/>
        <v>0</v>
      </c>
      <c r="J670" s="34">
        <f t="shared" si="128"/>
        <v>3</v>
      </c>
      <c r="K670" s="31">
        <f t="shared" si="129"/>
        <v>3</v>
      </c>
      <c r="L670" s="32">
        <f t="shared" si="120"/>
        <v>6</v>
      </c>
      <c r="M670" s="57" t="s">
        <v>1538</v>
      </c>
      <c r="N670" s="58">
        <v>3.7</v>
      </c>
      <c r="O670" s="34">
        <f t="shared" si="121"/>
        <v>11.100000000000001</v>
      </c>
      <c r="P670" s="35">
        <f t="shared" si="122"/>
        <v>5.1000000000000014</v>
      </c>
      <c r="Q670" s="42">
        <f t="shared" si="130"/>
        <v>271.4000000000002</v>
      </c>
      <c r="R670" s="60"/>
      <c r="S670" s="41">
        <f t="shared" si="131"/>
        <v>421.39999999999975</v>
      </c>
      <c r="T670" s="30">
        <f t="shared" si="123"/>
        <v>-75.600000000000023</v>
      </c>
      <c r="U670" s="36">
        <f t="shared" si="124"/>
        <v>3.3133333333333312</v>
      </c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</row>
    <row r="671" spans="1:33" x14ac:dyDescent="0.25">
      <c r="A671" s="49"/>
      <c r="B671" s="27">
        <f t="shared" si="125"/>
        <v>662</v>
      </c>
      <c r="C671" s="55">
        <v>44536</v>
      </c>
      <c r="D671" s="56" t="s">
        <v>313</v>
      </c>
      <c r="E671" s="59" t="s">
        <v>128</v>
      </c>
      <c r="F671" s="56">
        <v>2</v>
      </c>
      <c r="G671" s="37">
        <f t="shared" si="126"/>
        <v>0</v>
      </c>
      <c r="H671" s="33">
        <f>MAX($G$10:G671)</f>
        <v>9</v>
      </c>
      <c r="I671" s="38">
        <f t="shared" si="127"/>
        <v>0</v>
      </c>
      <c r="J671" s="34">
        <f t="shared" si="128"/>
        <v>3</v>
      </c>
      <c r="K671" s="31">
        <f t="shared" si="129"/>
        <v>3</v>
      </c>
      <c r="L671" s="32">
        <f t="shared" si="120"/>
        <v>6</v>
      </c>
      <c r="M671" s="57" t="s">
        <v>30</v>
      </c>
      <c r="N671" s="58">
        <v>0</v>
      </c>
      <c r="O671" s="34">
        <f t="shared" si="121"/>
        <v>0</v>
      </c>
      <c r="P671" s="35">
        <f t="shared" si="122"/>
        <v>-6</v>
      </c>
      <c r="Q671" s="42">
        <f t="shared" si="130"/>
        <v>265.4000000000002</v>
      </c>
      <c r="R671" s="60"/>
      <c r="S671" s="41">
        <f t="shared" si="131"/>
        <v>415.39999999999975</v>
      </c>
      <c r="T671" s="30">
        <f t="shared" si="123"/>
        <v>-81.600000000000023</v>
      </c>
      <c r="U671" s="36">
        <f t="shared" si="124"/>
        <v>3.3133333333333312</v>
      </c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</row>
    <row r="672" spans="1:33" x14ac:dyDescent="0.25">
      <c r="A672" s="49"/>
      <c r="B672" s="27">
        <f t="shared" si="125"/>
        <v>663</v>
      </c>
      <c r="C672" s="55">
        <v>44538</v>
      </c>
      <c r="D672" s="56" t="s">
        <v>313</v>
      </c>
      <c r="E672" s="59" t="s">
        <v>260</v>
      </c>
      <c r="F672" s="56">
        <v>2</v>
      </c>
      <c r="G672" s="37">
        <f t="shared" si="126"/>
        <v>1</v>
      </c>
      <c r="H672" s="33">
        <f>MAX($G$10:G672)</f>
        <v>9</v>
      </c>
      <c r="I672" s="38">
        <f t="shared" si="127"/>
        <v>0.1111111111111111</v>
      </c>
      <c r="J672" s="34">
        <f t="shared" si="128"/>
        <v>4</v>
      </c>
      <c r="K672" s="31">
        <f t="shared" si="129"/>
        <v>4</v>
      </c>
      <c r="L672" s="32">
        <f t="shared" si="120"/>
        <v>8</v>
      </c>
      <c r="M672" s="57" t="s">
        <v>1541</v>
      </c>
      <c r="N672" s="58">
        <v>0</v>
      </c>
      <c r="O672" s="34">
        <f t="shared" si="121"/>
        <v>0</v>
      </c>
      <c r="P672" s="35">
        <f t="shared" si="122"/>
        <v>-8</v>
      </c>
      <c r="Q672" s="42">
        <f t="shared" si="130"/>
        <v>257.4000000000002</v>
      </c>
      <c r="R672" s="60"/>
      <c r="S672" s="41">
        <f t="shared" si="131"/>
        <v>407.39999999999975</v>
      </c>
      <c r="T672" s="30">
        <f t="shared" si="123"/>
        <v>-89.600000000000023</v>
      </c>
      <c r="U672" s="36">
        <f t="shared" si="124"/>
        <v>3.3133333333333312</v>
      </c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</row>
    <row r="673" spans="1:33" x14ac:dyDescent="0.25">
      <c r="A673" s="49"/>
      <c r="B673" s="27">
        <f t="shared" si="125"/>
        <v>664</v>
      </c>
      <c r="C673" s="55">
        <v>44539</v>
      </c>
      <c r="D673" s="56" t="s">
        <v>313</v>
      </c>
      <c r="E673" s="59" t="s">
        <v>145</v>
      </c>
      <c r="F673" s="56">
        <v>2</v>
      </c>
      <c r="G673" s="37">
        <f t="shared" si="126"/>
        <v>2</v>
      </c>
      <c r="H673" s="33">
        <f>MAX($G$10:G673)</f>
        <v>9</v>
      </c>
      <c r="I673" s="38">
        <f t="shared" si="127"/>
        <v>0.22222222222222221</v>
      </c>
      <c r="J673" s="34">
        <f t="shared" si="128"/>
        <v>5</v>
      </c>
      <c r="K673" s="31">
        <f t="shared" si="129"/>
        <v>5</v>
      </c>
      <c r="L673" s="32">
        <f t="shared" si="120"/>
        <v>10</v>
      </c>
      <c r="M673" s="57" t="s">
        <v>1543</v>
      </c>
      <c r="N673" s="58">
        <v>0</v>
      </c>
      <c r="O673" s="34">
        <f t="shared" si="121"/>
        <v>0</v>
      </c>
      <c r="P673" s="35">
        <f t="shared" si="122"/>
        <v>-10</v>
      </c>
      <c r="Q673" s="42">
        <f t="shared" si="130"/>
        <v>247.4000000000002</v>
      </c>
      <c r="R673" s="60"/>
      <c r="S673" s="41">
        <f t="shared" si="131"/>
        <v>397.39999999999975</v>
      </c>
      <c r="T673" s="30">
        <f t="shared" si="123"/>
        <v>-99.600000000000023</v>
      </c>
      <c r="U673" s="36">
        <f t="shared" si="124"/>
        <v>3.3133333333333312</v>
      </c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</row>
    <row r="674" spans="1:33" x14ac:dyDescent="0.25">
      <c r="A674" s="49"/>
      <c r="B674" s="27">
        <f t="shared" si="125"/>
        <v>665</v>
      </c>
      <c r="C674" s="55">
        <v>44541</v>
      </c>
      <c r="D674" s="56" t="s">
        <v>312</v>
      </c>
      <c r="E674" s="59" t="s">
        <v>103</v>
      </c>
      <c r="F674" s="56">
        <v>2</v>
      </c>
      <c r="G674" s="37">
        <f t="shared" si="126"/>
        <v>3</v>
      </c>
      <c r="H674" s="33">
        <f>MAX($G$10:G674)</f>
        <v>9</v>
      </c>
      <c r="I674" s="38">
        <f t="shared" si="127"/>
        <v>0.33333333333333331</v>
      </c>
      <c r="J674" s="34">
        <f t="shared" si="128"/>
        <v>6</v>
      </c>
      <c r="K674" s="31">
        <f t="shared" si="129"/>
        <v>6</v>
      </c>
      <c r="L674" s="32">
        <f t="shared" si="120"/>
        <v>12</v>
      </c>
      <c r="M674" s="57" t="s">
        <v>1545</v>
      </c>
      <c r="N674" s="58">
        <v>2.5</v>
      </c>
      <c r="O674" s="34">
        <f t="shared" si="121"/>
        <v>15</v>
      </c>
      <c r="P674" s="35">
        <f t="shared" si="122"/>
        <v>3</v>
      </c>
      <c r="Q674" s="42">
        <f t="shared" si="130"/>
        <v>250.4000000000002</v>
      </c>
      <c r="R674" s="60"/>
      <c r="S674" s="41">
        <f t="shared" si="131"/>
        <v>400.39999999999975</v>
      </c>
      <c r="T674" s="30">
        <f t="shared" si="123"/>
        <v>-96.600000000000023</v>
      </c>
      <c r="U674" s="36">
        <f t="shared" si="124"/>
        <v>3.3133333333333312</v>
      </c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</row>
    <row r="675" spans="1:33" x14ac:dyDescent="0.25">
      <c r="A675" s="49"/>
      <c r="B675" s="27">
        <f t="shared" si="125"/>
        <v>666</v>
      </c>
      <c r="C675" s="55">
        <v>44548</v>
      </c>
      <c r="D675" s="56" t="s">
        <v>312</v>
      </c>
      <c r="E675" s="59" t="s">
        <v>42</v>
      </c>
      <c r="F675" s="56">
        <v>2</v>
      </c>
      <c r="G675" s="37">
        <f t="shared" si="126"/>
        <v>0</v>
      </c>
      <c r="H675" s="33">
        <f>MAX($G$10:G675)</f>
        <v>9</v>
      </c>
      <c r="I675" s="38">
        <f t="shared" si="127"/>
        <v>0</v>
      </c>
      <c r="J675" s="34">
        <f t="shared" si="128"/>
        <v>3</v>
      </c>
      <c r="K675" s="31">
        <f t="shared" si="129"/>
        <v>3</v>
      </c>
      <c r="L675" s="32">
        <f t="shared" si="120"/>
        <v>6</v>
      </c>
      <c r="M675" s="57" t="s">
        <v>1547</v>
      </c>
      <c r="N675" s="58">
        <v>0</v>
      </c>
      <c r="O675" s="34">
        <f t="shared" si="121"/>
        <v>0</v>
      </c>
      <c r="P675" s="35">
        <f t="shared" si="122"/>
        <v>-6</v>
      </c>
      <c r="Q675" s="42">
        <f t="shared" si="130"/>
        <v>244.4000000000002</v>
      </c>
      <c r="R675" s="60"/>
      <c r="S675" s="41">
        <f t="shared" si="131"/>
        <v>394.39999999999975</v>
      </c>
      <c r="T675" s="30">
        <f t="shared" si="123"/>
        <v>-102.60000000000002</v>
      </c>
      <c r="U675" s="36">
        <f t="shared" si="124"/>
        <v>3.3133333333333312</v>
      </c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</row>
    <row r="676" spans="1:33" x14ac:dyDescent="0.25">
      <c r="A676" s="49"/>
      <c r="B676" s="27">
        <f t="shared" si="125"/>
        <v>667</v>
      </c>
      <c r="C676" s="55">
        <v>44556</v>
      </c>
      <c r="D676" s="56" t="s">
        <v>311</v>
      </c>
      <c r="E676" s="59" t="s">
        <v>532</v>
      </c>
      <c r="F676" s="56">
        <v>2</v>
      </c>
      <c r="G676" s="37">
        <f t="shared" si="126"/>
        <v>1</v>
      </c>
      <c r="H676" s="33">
        <f>MAX($G$10:G676)</f>
        <v>9</v>
      </c>
      <c r="I676" s="38">
        <f t="shared" si="127"/>
        <v>0.1111111111111111</v>
      </c>
      <c r="J676" s="34">
        <f t="shared" si="128"/>
        <v>4</v>
      </c>
      <c r="K676" s="31">
        <f t="shared" si="129"/>
        <v>4</v>
      </c>
      <c r="L676" s="32">
        <f t="shared" si="120"/>
        <v>8</v>
      </c>
      <c r="M676" s="57" t="s">
        <v>785</v>
      </c>
      <c r="N676" s="58">
        <v>3.4</v>
      </c>
      <c r="O676" s="34">
        <f t="shared" si="121"/>
        <v>13.6</v>
      </c>
      <c r="P676" s="35">
        <f t="shared" si="122"/>
        <v>5.6</v>
      </c>
      <c r="Q676" s="42">
        <f t="shared" si="130"/>
        <v>250.0000000000002</v>
      </c>
      <c r="R676" s="60"/>
      <c r="S676" s="41">
        <f t="shared" si="131"/>
        <v>399.99999999999977</v>
      </c>
      <c r="T676" s="30">
        <f t="shared" si="123"/>
        <v>-97.000000000000028</v>
      </c>
      <c r="U676" s="36">
        <f t="shared" si="124"/>
        <v>3.3133333333333312</v>
      </c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</row>
    <row r="677" spans="1:33" x14ac:dyDescent="0.25">
      <c r="A677" s="49"/>
      <c r="B677" s="27">
        <f t="shared" si="125"/>
        <v>668</v>
      </c>
      <c r="C677" s="55">
        <v>44562</v>
      </c>
      <c r="D677" s="56" t="s">
        <v>312</v>
      </c>
      <c r="E677" s="59" t="s">
        <v>147</v>
      </c>
      <c r="F677" s="56">
        <v>2</v>
      </c>
      <c r="G677" s="37">
        <f t="shared" si="126"/>
        <v>0</v>
      </c>
      <c r="H677" s="33">
        <f>MAX($G$10:G677)</f>
        <v>9</v>
      </c>
      <c r="I677" s="38">
        <f t="shared" si="127"/>
        <v>0</v>
      </c>
      <c r="J677" s="34">
        <f t="shared" si="128"/>
        <v>3</v>
      </c>
      <c r="K677" s="31">
        <f t="shared" si="129"/>
        <v>3</v>
      </c>
      <c r="L677" s="32">
        <f t="shared" si="120"/>
        <v>6</v>
      </c>
      <c r="M677" s="57" t="s">
        <v>1550</v>
      </c>
      <c r="N677" s="58">
        <v>16.100000000000001</v>
      </c>
      <c r="O677" s="34">
        <f t="shared" si="121"/>
        <v>48.300000000000004</v>
      </c>
      <c r="P677" s="35">
        <f t="shared" si="122"/>
        <v>42.300000000000004</v>
      </c>
      <c r="Q677" s="42">
        <f t="shared" si="130"/>
        <v>292.30000000000018</v>
      </c>
      <c r="R677" s="60"/>
      <c r="S677" s="41">
        <f t="shared" si="131"/>
        <v>442.29999999999978</v>
      </c>
      <c r="T677" s="30">
        <f t="shared" si="123"/>
        <v>-54.700000000000024</v>
      </c>
      <c r="U677" s="36">
        <f t="shared" si="124"/>
        <v>3.3133333333333312</v>
      </c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</row>
    <row r="678" spans="1:33" x14ac:dyDescent="0.25">
      <c r="A678" s="49"/>
      <c r="B678" s="27">
        <f t="shared" si="125"/>
        <v>669</v>
      </c>
      <c r="C678" s="55">
        <v>44563</v>
      </c>
      <c r="D678" s="56" t="s">
        <v>311</v>
      </c>
      <c r="E678" s="59" t="s">
        <v>24</v>
      </c>
      <c r="F678" s="56">
        <v>2</v>
      </c>
      <c r="G678" s="37">
        <f t="shared" si="126"/>
        <v>0</v>
      </c>
      <c r="H678" s="33">
        <f>MAX($G$10:G678)</f>
        <v>9</v>
      </c>
      <c r="I678" s="38">
        <f t="shared" si="127"/>
        <v>0</v>
      </c>
      <c r="J678" s="34">
        <f t="shared" si="128"/>
        <v>3</v>
      </c>
      <c r="K678" s="31">
        <f t="shared" si="129"/>
        <v>3</v>
      </c>
      <c r="L678" s="32">
        <f t="shared" si="120"/>
        <v>6</v>
      </c>
      <c r="M678" s="57" t="s">
        <v>1552</v>
      </c>
      <c r="N678" s="58">
        <v>0</v>
      </c>
      <c r="O678" s="34">
        <f t="shared" si="121"/>
        <v>0</v>
      </c>
      <c r="P678" s="35">
        <f t="shared" si="122"/>
        <v>-6</v>
      </c>
      <c r="Q678" s="42">
        <f t="shared" si="130"/>
        <v>286.30000000000018</v>
      </c>
      <c r="R678" s="60"/>
      <c r="S678" s="41">
        <f t="shared" si="131"/>
        <v>436.29999999999978</v>
      </c>
      <c r="T678" s="30">
        <f t="shared" si="123"/>
        <v>-60.700000000000024</v>
      </c>
      <c r="U678" s="36">
        <f t="shared" si="124"/>
        <v>3.3133333333333312</v>
      </c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</row>
    <row r="679" spans="1:33" x14ac:dyDescent="0.25">
      <c r="A679" s="49"/>
      <c r="B679" s="27">
        <f t="shared" si="125"/>
        <v>670</v>
      </c>
      <c r="C679" s="55">
        <v>44566</v>
      </c>
      <c r="D679" s="56" t="s">
        <v>313</v>
      </c>
      <c r="E679" s="59" t="s">
        <v>455</v>
      </c>
      <c r="F679" s="56">
        <v>2</v>
      </c>
      <c r="G679" s="37">
        <f t="shared" si="126"/>
        <v>1</v>
      </c>
      <c r="H679" s="33">
        <f>MAX($G$10:G679)</f>
        <v>9</v>
      </c>
      <c r="I679" s="38">
        <f t="shared" si="127"/>
        <v>0.1111111111111111</v>
      </c>
      <c r="J679" s="34">
        <f t="shared" si="128"/>
        <v>4</v>
      </c>
      <c r="K679" s="31">
        <f t="shared" si="129"/>
        <v>4</v>
      </c>
      <c r="L679" s="32">
        <f t="shared" si="120"/>
        <v>8</v>
      </c>
      <c r="M679" s="57" t="s">
        <v>1554</v>
      </c>
      <c r="N679" s="58">
        <v>3.7</v>
      </c>
      <c r="O679" s="34">
        <f t="shared" si="121"/>
        <v>14.8</v>
      </c>
      <c r="P679" s="35">
        <f t="shared" si="122"/>
        <v>6.8000000000000007</v>
      </c>
      <c r="Q679" s="42">
        <f t="shared" si="130"/>
        <v>293.10000000000019</v>
      </c>
      <c r="R679" s="60"/>
      <c r="S679" s="41">
        <f t="shared" si="131"/>
        <v>443.0999999999998</v>
      </c>
      <c r="T679" s="30">
        <f t="shared" si="123"/>
        <v>-53.90000000000002</v>
      </c>
      <c r="U679" s="36">
        <f t="shared" si="124"/>
        <v>3.3133333333333312</v>
      </c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</row>
    <row r="680" spans="1:33" x14ac:dyDescent="0.25">
      <c r="A680" s="49"/>
      <c r="B680" s="27">
        <f t="shared" si="125"/>
        <v>671</v>
      </c>
      <c r="C680" s="55">
        <v>44567</v>
      </c>
      <c r="D680" s="56" t="s">
        <v>313</v>
      </c>
      <c r="E680" s="59" t="s">
        <v>64</v>
      </c>
      <c r="F680" s="56">
        <v>2</v>
      </c>
      <c r="G680" s="37">
        <f t="shared" si="126"/>
        <v>0</v>
      </c>
      <c r="H680" s="33">
        <f>MAX($G$10:G680)</f>
        <v>9</v>
      </c>
      <c r="I680" s="38">
        <f t="shared" si="127"/>
        <v>0</v>
      </c>
      <c r="J680" s="34">
        <f t="shared" si="128"/>
        <v>3</v>
      </c>
      <c r="K680" s="31">
        <f t="shared" si="129"/>
        <v>3</v>
      </c>
      <c r="L680" s="32">
        <f t="shared" si="120"/>
        <v>6</v>
      </c>
      <c r="M680" s="57" t="s">
        <v>1556</v>
      </c>
      <c r="N680" s="58">
        <v>1.7</v>
      </c>
      <c r="O680" s="34">
        <f t="shared" si="121"/>
        <v>5.0999999999999996</v>
      </c>
      <c r="P680" s="35">
        <f t="shared" si="122"/>
        <v>-0.90000000000000036</v>
      </c>
      <c r="Q680" s="42">
        <f t="shared" si="130"/>
        <v>292.20000000000022</v>
      </c>
      <c r="R680" s="60"/>
      <c r="S680" s="41">
        <f t="shared" si="131"/>
        <v>442.19999999999982</v>
      </c>
      <c r="T680" s="30">
        <f t="shared" si="123"/>
        <v>-54.800000000000018</v>
      </c>
      <c r="U680" s="36">
        <f t="shared" si="124"/>
        <v>3.3133333333333312</v>
      </c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</row>
    <row r="681" spans="1:33" x14ac:dyDescent="0.25">
      <c r="A681" s="49"/>
      <c r="B681" s="27">
        <f t="shared" si="125"/>
        <v>672</v>
      </c>
      <c r="C681" s="55">
        <v>44570</v>
      </c>
      <c r="D681" s="56" t="s">
        <v>311</v>
      </c>
      <c r="E681" s="59" t="s">
        <v>136</v>
      </c>
      <c r="F681" s="56">
        <v>2</v>
      </c>
      <c r="G681" s="37">
        <f t="shared" si="126"/>
        <v>0</v>
      </c>
      <c r="H681" s="33">
        <f>MAX($G$10:G681)</f>
        <v>9</v>
      </c>
      <c r="I681" s="38">
        <f t="shared" si="127"/>
        <v>0</v>
      </c>
      <c r="J681" s="34">
        <f t="shared" si="128"/>
        <v>3</v>
      </c>
      <c r="K681" s="31">
        <f t="shared" si="129"/>
        <v>3</v>
      </c>
      <c r="L681" s="32">
        <f t="shared" si="120"/>
        <v>6</v>
      </c>
      <c r="M681" s="57" t="s">
        <v>96</v>
      </c>
      <c r="N681" s="58">
        <v>2.9</v>
      </c>
      <c r="O681" s="34">
        <f t="shared" si="121"/>
        <v>8.6999999999999993</v>
      </c>
      <c r="P681" s="35">
        <f t="shared" si="122"/>
        <v>2.6999999999999993</v>
      </c>
      <c r="Q681" s="42">
        <f t="shared" si="130"/>
        <v>294.9000000000002</v>
      </c>
      <c r="R681" s="60"/>
      <c r="S681" s="41">
        <f t="shared" si="131"/>
        <v>444.89999999999981</v>
      </c>
      <c r="T681" s="30">
        <f t="shared" si="123"/>
        <v>-52.100000000000023</v>
      </c>
      <c r="U681" s="36">
        <f t="shared" si="124"/>
        <v>3.3133333333333312</v>
      </c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</row>
    <row r="682" spans="1:33" x14ac:dyDescent="0.25">
      <c r="A682" s="49"/>
      <c r="B682" s="27">
        <f t="shared" si="125"/>
        <v>673</v>
      </c>
      <c r="C682" s="55">
        <v>44581</v>
      </c>
      <c r="D682" s="56" t="s">
        <v>313</v>
      </c>
      <c r="E682" s="59" t="s">
        <v>168</v>
      </c>
      <c r="F682" s="56">
        <v>2</v>
      </c>
      <c r="G682" s="37">
        <f t="shared" si="126"/>
        <v>0</v>
      </c>
      <c r="H682" s="33">
        <f>MAX($G$10:G682)</f>
        <v>9</v>
      </c>
      <c r="I682" s="38">
        <f t="shared" si="127"/>
        <v>0</v>
      </c>
      <c r="J682" s="34">
        <f t="shared" si="128"/>
        <v>3</v>
      </c>
      <c r="K682" s="31">
        <f t="shared" si="129"/>
        <v>3</v>
      </c>
      <c r="L682" s="32">
        <f t="shared" si="120"/>
        <v>6</v>
      </c>
      <c r="M682" s="57" t="s">
        <v>442</v>
      </c>
      <c r="N682" s="58">
        <v>10.1</v>
      </c>
      <c r="O682" s="34">
        <f t="shared" si="121"/>
        <v>30.299999999999997</v>
      </c>
      <c r="P682" s="35">
        <f t="shared" si="122"/>
        <v>24.299999999999997</v>
      </c>
      <c r="Q682" s="42">
        <f t="shared" si="130"/>
        <v>319.20000000000022</v>
      </c>
      <c r="R682" s="60"/>
      <c r="S682" s="41">
        <f t="shared" si="131"/>
        <v>469.19999999999982</v>
      </c>
      <c r="T682" s="30">
        <f t="shared" si="123"/>
        <v>-27.800000000000026</v>
      </c>
      <c r="U682" s="36">
        <f t="shared" si="124"/>
        <v>3.3133333333333312</v>
      </c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</row>
    <row r="683" spans="1:33" x14ac:dyDescent="0.25">
      <c r="A683" s="49"/>
      <c r="B683" s="27">
        <f t="shared" si="125"/>
        <v>674</v>
      </c>
      <c r="C683" s="55">
        <v>44590</v>
      </c>
      <c r="D683" s="56" t="s">
        <v>312</v>
      </c>
      <c r="E683" s="59" t="s">
        <v>181</v>
      </c>
      <c r="F683" s="56">
        <v>2</v>
      </c>
      <c r="G683" s="37">
        <f t="shared" si="126"/>
        <v>0</v>
      </c>
      <c r="H683" s="33">
        <f>MAX($G$10:G683)</f>
        <v>9</v>
      </c>
      <c r="I683" s="38">
        <f t="shared" si="127"/>
        <v>0</v>
      </c>
      <c r="J683" s="34">
        <f t="shared" si="128"/>
        <v>3</v>
      </c>
      <c r="K683" s="31">
        <f t="shared" si="129"/>
        <v>3</v>
      </c>
      <c r="L683" s="32">
        <f t="shared" si="120"/>
        <v>6</v>
      </c>
      <c r="M683" s="57" t="s">
        <v>1560</v>
      </c>
      <c r="N683" s="58">
        <v>2.1</v>
      </c>
      <c r="O683" s="34">
        <f t="shared" si="121"/>
        <v>6.3000000000000007</v>
      </c>
      <c r="P683" s="35">
        <f t="shared" si="122"/>
        <v>0.30000000000000071</v>
      </c>
      <c r="Q683" s="42">
        <f t="shared" si="130"/>
        <v>319.50000000000023</v>
      </c>
      <c r="R683" s="60"/>
      <c r="S683" s="41">
        <f t="shared" si="131"/>
        <v>469.49999999999983</v>
      </c>
      <c r="T683" s="30">
        <f t="shared" si="123"/>
        <v>-27.500000000000025</v>
      </c>
      <c r="U683" s="36">
        <f t="shared" si="124"/>
        <v>3.3133333333333312</v>
      </c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</row>
    <row r="684" spans="1:33" x14ac:dyDescent="0.25">
      <c r="A684" s="49"/>
      <c r="B684" s="27">
        <f t="shared" si="125"/>
        <v>675</v>
      </c>
      <c r="C684" s="55">
        <v>44601</v>
      </c>
      <c r="D684" s="56" t="s">
        <v>313</v>
      </c>
      <c r="E684" s="59" t="s">
        <v>34</v>
      </c>
      <c r="F684" s="56">
        <v>2</v>
      </c>
      <c r="G684" s="37">
        <f t="shared" si="126"/>
        <v>0</v>
      </c>
      <c r="H684" s="33">
        <f>MAX($G$10:G684)</f>
        <v>9</v>
      </c>
      <c r="I684" s="38">
        <f t="shared" si="127"/>
        <v>0</v>
      </c>
      <c r="J684" s="34">
        <f t="shared" si="128"/>
        <v>3</v>
      </c>
      <c r="K684" s="31">
        <f t="shared" si="129"/>
        <v>3</v>
      </c>
      <c r="L684" s="32">
        <f t="shared" si="120"/>
        <v>6</v>
      </c>
      <c r="M684" s="57" t="s">
        <v>1562</v>
      </c>
      <c r="N684" s="58">
        <v>0</v>
      </c>
      <c r="O684" s="34">
        <f t="shared" si="121"/>
        <v>0</v>
      </c>
      <c r="P684" s="35">
        <f t="shared" si="122"/>
        <v>-6</v>
      </c>
      <c r="Q684" s="42">
        <f t="shared" si="130"/>
        <v>313.50000000000023</v>
      </c>
      <c r="R684" s="60"/>
      <c r="S684" s="41">
        <f t="shared" si="131"/>
        <v>463.49999999999983</v>
      </c>
      <c r="T684" s="30">
        <f t="shared" si="123"/>
        <v>-33.500000000000028</v>
      </c>
      <c r="U684" s="36">
        <f t="shared" si="124"/>
        <v>3.3133333333333312</v>
      </c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</row>
    <row r="685" spans="1:33" x14ac:dyDescent="0.25">
      <c r="A685" s="49"/>
      <c r="B685" s="27">
        <f t="shared" si="125"/>
        <v>676</v>
      </c>
      <c r="C685" s="55">
        <v>44604</v>
      </c>
      <c r="D685" s="56" t="s">
        <v>312</v>
      </c>
      <c r="E685" s="59" t="s">
        <v>1564</v>
      </c>
      <c r="F685" s="56">
        <v>2</v>
      </c>
      <c r="G685" s="37">
        <f t="shared" si="126"/>
        <v>1</v>
      </c>
      <c r="H685" s="33">
        <f>MAX($G$10:G685)</f>
        <v>9</v>
      </c>
      <c r="I685" s="38">
        <f t="shared" si="127"/>
        <v>0.1111111111111111</v>
      </c>
      <c r="J685" s="34">
        <f t="shared" si="128"/>
        <v>4</v>
      </c>
      <c r="K685" s="31">
        <f t="shared" si="129"/>
        <v>4</v>
      </c>
      <c r="L685" s="32">
        <f t="shared" si="120"/>
        <v>8</v>
      </c>
      <c r="M685" s="57" t="s">
        <v>603</v>
      </c>
      <c r="N685" s="58">
        <v>1.7</v>
      </c>
      <c r="O685" s="34">
        <f t="shared" si="121"/>
        <v>6.8</v>
      </c>
      <c r="P685" s="35">
        <f t="shared" si="122"/>
        <v>-1.2000000000000002</v>
      </c>
      <c r="Q685" s="42">
        <f t="shared" si="130"/>
        <v>312.30000000000024</v>
      </c>
      <c r="R685" s="60"/>
      <c r="S685" s="41">
        <f t="shared" si="131"/>
        <v>462.29999999999984</v>
      </c>
      <c r="T685" s="30">
        <f t="shared" si="123"/>
        <v>-34.700000000000031</v>
      </c>
      <c r="U685" s="36">
        <f t="shared" si="124"/>
        <v>3.3133333333333312</v>
      </c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</row>
    <row r="686" spans="1:33" x14ac:dyDescent="0.25">
      <c r="A686" s="49"/>
      <c r="B686" s="27">
        <f t="shared" si="125"/>
        <v>677</v>
      </c>
      <c r="C686" s="55">
        <v>44605</v>
      </c>
      <c r="D686" s="56" t="s">
        <v>311</v>
      </c>
      <c r="E686" s="59" t="s">
        <v>66</v>
      </c>
      <c r="F686" s="56">
        <v>2</v>
      </c>
      <c r="G686" s="37">
        <f t="shared" si="126"/>
        <v>0</v>
      </c>
      <c r="H686" s="33">
        <f>MAX($G$10:G686)</f>
        <v>9</v>
      </c>
      <c r="I686" s="38">
        <f t="shared" si="127"/>
        <v>0</v>
      </c>
      <c r="J686" s="34">
        <f t="shared" si="128"/>
        <v>3</v>
      </c>
      <c r="K686" s="31">
        <f t="shared" si="129"/>
        <v>3</v>
      </c>
      <c r="L686" s="32">
        <f t="shared" si="120"/>
        <v>6</v>
      </c>
      <c r="M686" s="57" t="s">
        <v>456</v>
      </c>
      <c r="N686" s="58">
        <v>3.8</v>
      </c>
      <c r="O686" s="34">
        <f t="shared" si="121"/>
        <v>11.399999999999999</v>
      </c>
      <c r="P686" s="35">
        <f t="shared" si="122"/>
        <v>5.3999999999999986</v>
      </c>
      <c r="Q686" s="42">
        <f t="shared" si="130"/>
        <v>317.70000000000022</v>
      </c>
      <c r="R686" s="60"/>
      <c r="S686" s="41">
        <f t="shared" si="131"/>
        <v>467.69999999999982</v>
      </c>
      <c r="T686" s="30">
        <f t="shared" si="123"/>
        <v>-29.300000000000033</v>
      </c>
      <c r="U686" s="36">
        <f t="shared" si="124"/>
        <v>3.3133333333333312</v>
      </c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</row>
    <row r="687" spans="1:33" x14ac:dyDescent="0.25">
      <c r="A687" s="49"/>
      <c r="B687" s="27">
        <f t="shared" si="125"/>
        <v>678</v>
      </c>
      <c r="C687" s="55">
        <v>44606</v>
      </c>
      <c r="D687" s="56" t="s">
        <v>313</v>
      </c>
      <c r="E687" s="59" t="s">
        <v>137</v>
      </c>
      <c r="F687" s="56">
        <v>2</v>
      </c>
      <c r="G687" s="37">
        <f t="shared" si="126"/>
        <v>0</v>
      </c>
      <c r="H687" s="33">
        <f>MAX($G$10:G687)</f>
        <v>9</v>
      </c>
      <c r="I687" s="38">
        <f t="shared" si="127"/>
        <v>0</v>
      </c>
      <c r="J687" s="34">
        <f t="shared" si="128"/>
        <v>3</v>
      </c>
      <c r="K687" s="31">
        <f t="shared" si="129"/>
        <v>3</v>
      </c>
      <c r="L687" s="32">
        <f t="shared" si="120"/>
        <v>6</v>
      </c>
      <c r="M687" s="57" t="s">
        <v>1567</v>
      </c>
      <c r="N687" s="58">
        <v>5.3</v>
      </c>
      <c r="O687" s="34">
        <f t="shared" si="121"/>
        <v>15.899999999999999</v>
      </c>
      <c r="P687" s="35">
        <f t="shared" si="122"/>
        <v>9.8999999999999986</v>
      </c>
      <c r="Q687" s="42">
        <f t="shared" si="130"/>
        <v>327.60000000000019</v>
      </c>
      <c r="R687" s="60"/>
      <c r="S687" s="41">
        <f t="shared" si="131"/>
        <v>477.5999999999998</v>
      </c>
      <c r="T687" s="30">
        <f t="shared" si="123"/>
        <v>-19.400000000000034</v>
      </c>
      <c r="U687" s="36">
        <f t="shared" si="124"/>
        <v>3.3133333333333312</v>
      </c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</row>
    <row r="688" spans="1:33" x14ac:dyDescent="0.25">
      <c r="A688" s="49"/>
      <c r="B688" s="27">
        <f t="shared" si="125"/>
        <v>679</v>
      </c>
      <c r="C688" s="55">
        <v>44607</v>
      </c>
      <c r="D688" s="56" t="s">
        <v>313</v>
      </c>
      <c r="E688" s="59" t="s">
        <v>561</v>
      </c>
      <c r="F688" s="56">
        <v>2</v>
      </c>
      <c r="G688" s="37">
        <f t="shared" si="126"/>
        <v>0</v>
      </c>
      <c r="H688" s="33">
        <f>MAX($G$10:G688)</f>
        <v>9</v>
      </c>
      <c r="I688" s="38">
        <f t="shared" si="127"/>
        <v>0</v>
      </c>
      <c r="J688" s="34">
        <f t="shared" si="128"/>
        <v>3</v>
      </c>
      <c r="K688" s="31">
        <f t="shared" si="129"/>
        <v>3</v>
      </c>
      <c r="L688" s="32">
        <f t="shared" si="120"/>
        <v>6</v>
      </c>
      <c r="M688" s="57" t="s">
        <v>1569</v>
      </c>
      <c r="N688" s="58">
        <v>5</v>
      </c>
      <c r="O688" s="34">
        <f t="shared" si="121"/>
        <v>15</v>
      </c>
      <c r="P688" s="35">
        <f t="shared" si="122"/>
        <v>9</v>
      </c>
      <c r="Q688" s="42">
        <f t="shared" si="130"/>
        <v>336.60000000000019</v>
      </c>
      <c r="R688" s="60"/>
      <c r="S688" s="41">
        <f t="shared" si="131"/>
        <v>486.5999999999998</v>
      </c>
      <c r="T688" s="30">
        <f t="shared" si="123"/>
        <v>-10.400000000000034</v>
      </c>
      <c r="U688" s="36">
        <f t="shared" si="124"/>
        <v>3.3133333333333312</v>
      </c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</row>
    <row r="689" spans="1:33" x14ac:dyDescent="0.25">
      <c r="A689" s="49"/>
      <c r="B689" s="27">
        <f t="shared" si="125"/>
        <v>680</v>
      </c>
      <c r="C689" s="55">
        <v>44622</v>
      </c>
      <c r="D689" s="56" t="s">
        <v>313</v>
      </c>
      <c r="E689" s="59" t="s">
        <v>116</v>
      </c>
      <c r="F689" s="56">
        <v>2</v>
      </c>
      <c r="G689" s="37">
        <f t="shared" si="126"/>
        <v>0</v>
      </c>
      <c r="H689" s="33">
        <f>MAX($G$10:G689)</f>
        <v>9</v>
      </c>
      <c r="I689" s="38">
        <f t="shared" si="127"/>
        <v>0</v>
      </c>
      <c r="J689" s="34">
        <f t="shared" si="128"/>
        <v>3</v>
      </c>
      <c r="K689" s="31">
        <f t="shared" si="129"/>
        <v>3</v>
      </c>
      <c r="L689" s="32">
        <f t="shared" si="120"/>
        <v>6</v>
      </c>
      <c r="M689" s="57" t="s">
        <v>1431</v>
      </c>
      <c r="N689" s="58">
        <v>3</v>
      </c>
      <c r="O689" s="34">
        <f t="shared" si="121"/>
        <v>9</v>
      </c>
      <c r="P689" s="35">
        <f t="shared" si="122"/>
        <v>3</v>
      </c>
      <c r="Q689" s="42">
        <f t="shared" si="130"/>
        <v>339.60000000000019</v>
      </c>
      <c r="R689" s="60"/>
      <c r="S689" s="41">
        <f t="shared" si="131"/>
        <v>489.5999999999998</v>
      </c>
      <c r="T689" s="30">
        <f t="shared" si="123"/>
        <v>-7.4000000000000341</v>
      </c>
      <c r="U689" s="36">
        <f t="shared" si="124"/>
        <v>3.3133333333333312</v>
      </c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</row>
    <row r="690" spans="1:33" x14ac:dyDescent="0.25">
      <c r="A690" s="49"/>
      <c r="B690" s="27">
        <f t="shared" si="125"/>
        <v>681</v>
      </c>
      <c r="C690" s="55">
        <v>44624</v>
      </c>
      <c r="D690" s="56" t="s">
        <v>311</v>
      </c>
      <c r="E690" s="59" t="s">
        <v>100</v>
      </c>
      <c r="F690" s="56">
        <v>2</v>
      </c>
      <c r="G690" s="37">
        <f t="shared" si="126"/>
        <v>0</v>
      </c>
      <c r="H690" s="33">
        <f>MAX($G$10:G690)</f>
        <v>9</v>
      </c>
      <c r="I690" s="38">
        <f t="shared" si="127"/>
        <v>0</v>
      </c>
      <c r="J690" s="34">
        <f t="shared" si="128"/>
        <v>3</v>
      </c>
      <c r="K690" s="31">
        <f t="shared" si="129"/>
        <v>3</v>
      </c>
      <c r="L690" s="32">
        <f t="shared" si="120"/>
        <v>6</v>
      </c>
      <c r="M690" s="57" t="s">
        <v>623</v>
      </c>
      <c r="N690" s="58">
        <v>4.5999999999999996</v>
      </c>
      <c r="O690" s="34">
        <f t="shared" si="121"/>
        <v>13.799999999999999</v>
      </c>
      <c r="P690" s="35">
        <f t="shared" si="122"/>
        <v>7.7999999999999989</v>
      </c>
      <c r="Q690" s="42">
        <f t="shared" si="130"/>
        <v>347.4000000000002</v>
      </c>
      <c r="R690" s="60"/>
      <c r="S690" s="41">
        <f t="shared" si="131"/>
        <v>497.39999999999981</v>
      </c>
      <c r="T690" s="30">
        <f t="shared" si="123"/>
        <v>0</v>
      </c>
      <c r="U690" s="36">
        <f t="shared" si="124"/>
        <v>3.3159999999999985</v>
      </c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</row>
    <row r="691" spans="1:33" x14ac:dyDescent="0.25">
      <c r="A691" s="49"/>
      <c r="B691" s="27">
        <f t="shared" si="125"/>
        <v>682</v>
      </c>
      <c r="C691" s="55">
        <v>44631</v>
      </c>
      <c r="D691" s="56" t="s">
        <v>312</v>
      </c>
      <c r="E691" s="59" t="s">
        <v>17</v>
      </c>
      <c r="F691" s="56">
        <v>2</v>
      </c>
      <c r="G691" s="37">
        <f t="shared" si="126"/>
        <v>0</v>
      </c>
      <c r="H691" s="33">
        <f>MAX($G$10:G691)</f>
        <v>9</v>
      </c>
      <c r="I691" s="38">
        <f t="shared" si="127"/>
        <v>0</v>
      </c>
      <c r="J691" s="34">
        <f t="shared" si="128"/>
        <v>3</v>
      </c>
      <c r="K691" s="31">
        <f t="shared" si="129"/>
        <v>3</v>
      </c>
      <c r="L691" s="32">
        <f t="shared" si="120"/>
        <v>6</v>
      </c>
      <c r="M691" s="57" t="s">
        <v>1573</v>
      </c>
      <c r="N691" s="58">
        <v>0</v>
      </c>
      <c r="O691" s="34">
        <f t="shared" si="121"/>
        <v>0</v>
      </c>
      <c r="P691" s="35">
        <f t="shared" si="122"/>
        <v>-6</v>
      </c>
      <c r="Q691" s="42">
        <f t="shared" si="130"/>
        <v>341.4000000000002</v>
      </c>
      <c r="R691" s="60"/>
      <c r="S691" s="41">
        <f t="shared" si="131"/>
        <v>491.39999999999981</v>
      </c>
      <c r="T691" s="30">
        <f t="shared" si="123"/>
        <v>-6</v>
      </c>
      <c r="U691" s="36">
        <f t="shared" si="124"/>
        <v>3.3159999999999985</v>
      </c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</row>
    <row r="692" spans="1:33" x14ac:dyDescent="0.25">
      <c r="A692" s="49"/>
      <c r="B692" s="27">
        <f t="shared" si="125"/>
        <v>683</v>
      </c>
      <c r="C692" s="55">
        <v>44633</v>
      </c>
      <c r="D692" s="56" t="s">
        <v>311</v>
      </c>
      <c r="E692" s="59" t="s">
        <v>168</v>
      </c>
      <c r="F692" s="56">
        <v>2</v>
      </c>
      <c r="G692" s="37">
        <f t="shared" si="126"/>
        <v>1</v>
      </c>
      <c r="H692" s="33">
        <f>MAX($G$10:G692)</f>
        <v>9</v>
      </c>
      <c r="I692" s="38">
        <f t="shared" si="127"/>
        <v>0.1111111111111111</v>
      </c>
      <c r="J692" s="34">
        <f t="shared" si="128"/>
        <v>4</v>
      </c>
      <c r="K692" s="31">
        <f t="shared" si="129"/>
        <v>4</v>
      </c>
      <c r="L692" s="32">
        <f t="shared" si="120"/>
        <v>8</v>
      </c>
      <c r="M692" s="57" t="s">
        <v>1575</v>
      </c>
      <c r="N692" s="58">
        <v>0</v>
      </c>
      <c r="O692" s="34">
        <f t="shared" si="121"/>
        <v>0</v>
      </c>
      <c r="P692" s="35">
        <f t="shared" si="122"/>
        <v>-8</v>
      </c>
      <c r="Q692" s="42">
        <f t="shared" si="130"/>
        <v>333.4000000000002</v>
      </c>
      <c r="R692" s="60"/>
      <c r="S692" s="41">
        <f t="shared" si="131"/>
        <v>483.39999999999981</v>
      </c>
      <c r="T692" s="30">
        <f t="shared" si="123"/>
        <v>-14</v>
      </c>
      <c r="U692" s="36">
        <f t="shared" si="124"/>
        <v>3.3159999999999985</v>
      </c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</row>
    <row r="693" spans="1:33" x14ac:dyDescent="0.25">
      <c r="A693" s="49"/>
      <c r="B693" s="27">
        <f t="shared" si="125"/>
        <v>684</v>
      </c>
      <c r="C693" s="55">
        <v>44638</v>
      </c>
      <c r="D693" s="56" t="s">
        <v>312</v>
      </c>
      <c r="E693" s="59" t="s">
        <v>53</v>
      </c>
      <c r="F693" s="56">
        <v>2</v>
      </c>
      <c r="G693" s="37">
        <f t="shared" si="126"/>
        <v>2</v>
      </c>
      <c r="H693" s="33">
        <f>MAX($G$10:G693)</f>
        <v>9</v>
      </c>
      <c r="I693" s="38">
        <f t="shared" si="127"/>
        <v>0.22222222222222221</v>
      </c>
      <c r="J693" s="34">
        <f t="shared" si="128"/>
        <v>5</v>
      </c>
      <c r="K693" s="31">
        <f t="shared" si="129"/>
        <v>5</v>
      </c>
      <c r="L693" s="32">
        <f t="shared" si="120"/>
        <v>10</v>
      </c>
      <c r="M693" s="57" t="s">
        <v>1323</v>
      </c>
      <c r="N693" s="58">
        <v>0</v>
      </c>
      <c r="O693" s="34">
        <f t="shared" si="121"/>
        <v>0</v>
      </c>
      <c r="P693" s="35">
        <f t="shared" si="122"/>
        <v>-10</v>
      </c>
      <c r="Q693" s="42">
        <f t="shared" si="130"/>
        <v>323.4000000000002</v>
      </c>
      <c r="R693" s="60"/>
      <c r="S693" s="41">
        <f t="shared" si="131"/>
        <v>473.39999999999981</v>
      </c>
      <c r="T693" s="30">
        <f t="shared" si="123"/>
        <v>-24</v>
      </c>
      <c r="U693" s="36">
        <f t="shared" si="124"/>
        <v>3.3159999999999985</v>
      </c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</row>
    <row r="694" spans="1:33" x14ac:dyDescent="0.25">
      <c r="A694" s="49"/>
      <c r="B694" s="27">
        <f t="shared" si="125"/>
        <v>685</v>
      </c>
      <c r="C694" s="55">
        <v>44652</v>
      </c>
      <c r="D694" s="56" t="s">
        <v>312</v>
      </c>
      <c r="E694" s="59" t="s">
        <v>11</v>
      </c>
      <c r="F694" s="56">
        <v>2</v>
      </c>
      <c r="G694" s="37">
        <f t="shared" si="126"/>
        <v>3</v>
      </c>
      <c r="H694" s="33">
        <f>MAX($G$10:G694)</f>
        <v>9</v>
      </c>
      <c r="I694" s="38">
        <f t="shared" si="127"/>
        <v>0.33333333333333331</v>
      </c>
      <c r="J694" s="34">
        <f t="shared" si="128"/>
        <v>6</v>
      </c>
      <c r="K694" s="31">
        <f t="shared" si="129"/>
        <v>6</v>
      </c>
      <c r="L694" s="32">
        <f t="shared" si="120"/>
        <v>12</v>
      </c>
      <c r="M694" s="57" t="s">
        <v>1578</v>
      </c>
      <c r="N694" s="58">
        <v>3.4</v>
      </c>
      <c r="O694" s="34">
        <f t="shared" si="121"/>
        <v>20.399999999999999</v>
      </c>
      <c r="P694" s="35">
        <f t="shared" si="122"/>
        <v>8.3999999999999986</v>
      </c>
      <c r="Q694" s="42">
        <f t="shared" si="130"/>
        <v>331.80000000000018</v>
      </c>
      <c r="R694" s="60"/>
      <c r="S694" s="41">
        <f t="shared" si="131"/>
        <v>481.79999999999978</v>
      </c>
      <c r="T694" s="30">
        <f t="shared" si="123"/>
        <v>-15.600000000000001</v>
      </c>
      <c r="U694" s="36">
        <f t="shared" si="124"/>
        <v>3.3159999999999985</v>
      </c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</row>
    <row r="695" spans="1:33" x14ac:dyDescent="0.25">
      <c r="A695" s="49"/>
      <c r="B695" s="27">
        <f t="shared" si="125"/>
        <v>686</v>
      </c>
      <c r="C695" s="55">
        <v>44660</v>
      </c>
      <c r="D695" s="56" t="s">
        <v>312</v>
      </c>
      <c r="E695" s="59" t="s">
        <v>34</v>
      </c>
      <c r="F695" s="56">
        <v>2</v>
      </c>
      <c r="G695" s="37">
        <f t="shared" si="126"/>
        <v>0</v>
      </c>
      <c r="H695" s="33">
        <f>MAX($G$10:G695)</f>
        <v>9</v>
      </c>
      <c r="I695" s="38">
        <f t="shared" si="127"/>
        <v>0</v>
      </c>
      <c r="J695" s="34">
        <f t="shared" si="128"/>
        <v>3</v>
      </c>
      <c r="K695" s="31">
        <f t="shared" si="129"/>
        <v>3</v>
      </c>
      <c r="L695" s="32">
        <f t="shared" si="120"/>
        <v>6</v>
      </c>
      <c r="M695" s="57" t="s">
        <v>1580</v>
      </c>
      <c r="N695" s="58">
        <v>2.9</v>
      </c>
      <c r="O695" s="34">
        <f t="shared" si="121"/>
        <v>8.6999999999999993</v>
      </c>
      <c r="P695" s="35">
        <f t="shared" si="122"/>
        <v>2.6999999999999993</v>
      </c>
      <c r="Q695" s="42">
        <f t="shared" si="130"/>
        <v>334.50000000000017</v>
      </c>
      <c r="R695" s="60"/>
      <c r="S695" s="41">
        <f t="shared" si="131"/>
        <v>484.49999999999977</v>
      </c>
      <c r="T695" s="30">
        <f t="shared" si="123"/>
        <v>-12.900000000000002</v>
      </c>
      <c r="U695" s="36">
        <f t="shared" si="124"/>
        <v>3.3159999999999985</v>
      </c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</row>
    <row r="696" spans="1:33" x14ac:dyDescent="0.25">
      <c r="A696" s="49"/>
      <c r="B696" s="27">
        <f t="shared" si="125"/>
        <v>687</v>
      </c>
      <c r="C696" s="55">
        <v>44666</v>
      </c>
      <c r="D696" s="56" t="s">
        <v>311</v>
      </c>
      <c r="E696" s="59" t="s">
        <v>121</v>
      </c>
      <c r="F696" s="56">
        <v>2</v>
      </c>
      <c r="G696" s="37">
        <f t="shared" si="126"/>
        <v>0</v>
      </c>
      <c r="H696" s="33">
        <f>MAX($G$10:G696)</f>
        <v>9</v>
      </c>
      <c r="I696" s="38">
        <f t="shared" si="127"/>
        <v>0</v>
      </c>
      <c r="J696" s="34">
        <f t="shared" si="128"/>
        <v>3</v>
      </c>
      <c r="K696" s="31">
        <f t="shared" si="129"/>
        <v>3</v>
      </c>
      <c r="L696" s="32">
        <f t="shared" si="120"/>
        <v>6</v>
      </c>
      <c r="M696" s="57" t="s">
        <v>1582</v>
      </c>
      <c r="N696" s="58">
        <v>0</v>
      </c>
      <c r="O696" s="34">
        <f t="shared" si="121"/>
        <v>0</v>
      </c>
      <c r="P696" s="35">
        <f t="shared" si="122"/>
        <v>-6</v>
      </c>
      <c r="Q696" s="42">
        <f t="shared" si="130"/>
        <v>328.50000000000017</v>
      </c>
      <c r="R696" s="60"/>
      <c r="S696" s="41">
        <f t="shared" si="131"/>
        <v>478.49999999999977</v>
      </c>
      <c r="T696" s="30">
        <f t="shared" si="123"/>
        <v>-18.900000000000002</v>
      </c>
      <c r="U696" s="36">
        <f t="shared" si="124"/>
        <v>3.3159999999999985</v>
      </c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</row>
    <row r="697" spans="1:33" x14ac:dyDescent="0.25">
      <c r="A697" s="49"/>
      <c r="B697" s="27">
        <f t="shared" si="125"/>
        <v>688</v>
      </c>
      <c r="C697" s="55">
        <v>44673</v>
      </c>
      <c r="D697" s="56" t="s">
        <v>312</v>
      </c>
      <c r="E697" s="59" t="s">
        <v>122</v>
      </c>
      <c r="F697" s="56">
        <v>2</v>
      </c>
      <c r="G697" s="37">
        <f t="shared" si="126"/>
        <v>1</v>
      </c>
      <c r="H697" s="33">
        <f>MAX($G$10:G697)</f>
        <v>9</v>
      </c>
      <c r="I697" s="38">
        <f t="shared" si="127"/>
        <v>0.1111111111111111</v>
      </c>
      <c r="J697" s="34">
        <f t="shared" si="128"/>
        <v>4</v>
      </c>
      <c r="K697" s="31">
        <f t="shared" si="129"/>
        <v>4</v>
      </c>
      <c r="L697" s="32">
        <f t="shared" si="120"/>
        <v>8</v>
      </c>
      <c r="M697" s="57" t="s">
        <v>178</v>
      </c>
      <c r="N697" s="58">
        <v>0</v>
      </c>
      <c r="O697" s="34">
        <f t="shared" si="121"/>
        <v>0</v>
      </c>
      <c r="P697" s="35">
        <f t="shared" si="122"/>
        <v>-8</v>
      </c>
      <c r="Q697" s="42">
        <f t="shared" si="130"/>
        <v>320.50000000000017</v>
      </c>
      <c r="R697" s="60"/>
      <c r="S697" s="41">
        <f t="shared" si="131"/>
        <v>470.49999999999977</v>
      </c>
      <c r="T697" s="30">
        <f t="shared" si="123"/>
        <v>-26.900000000000002</v>
      </c>
      <c r="U697" s="36">
        <f t="shared" si="124"/>
        <v>3.3159999999999985</v>
      </c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</row>
    <row r="698" spans="1:33" x14ac:dyDescent="0.25">
      <c r="A698" s="49"/>
      <c r="B698" s="27">
        <f t="shared" si="125"/>
        <v>689</v>
      </c>
      <c r="C698" s="55">
        <v>44674</v>
      </c>
      <c r="D698" s="56" t="s">
        <v>312</v>
      </c>
      <c r="E698" s="59" t="s">
        <v>181</v>
      </c>
      <c r="F698" s="56">
        <v>2</v>
      </c>
      <c r="G698" s="37">
        <f t="shared" si="126"/>
        <v>2</v>
      </c>
      <c r="H698" s="33">
        <f>MAX($G$10:G698)</f>
        <v>9</v>
      </c>
      <c r="I698" s="38">
        <f t="shared" si="127"/>
        <v>0.22222222222222221</v>
      </c>
      <c r="J698" s="34">
        <f t="shared" si="128"/>
        <v>5</v>
      </c>
      <c r="K698" s="31">
        <f t="shared" si="129"/>
        <v>5</v>
      </c>
      <c r="L698" s="32">
        <f t="shared" si="120"/>
        <v>10</v>
      </c>
      <c r="M698" s="57" t="s">
        <v>1585</v>
      </c>
      <c r="N698" s="58">
        <v>4.9000000000000004</v>
      </c>
      <c r="O698" s="34">
        <f t="shared" si="121"/>
        <v>24.5</v>
      </c>
      <c r="P698" s="35">
        <f t="shared" si="122"/>
        <v>14.5</v>
      </c>
      <c r="Q698" s="42">
        <f t="shared" si="130"/>
        <v>335.00000000000017</v>
      </c>
      <c r="R698" s="60"/>
      <c r="S698" s="41">
        <f t="shared" si="131"/>
        <v>484.99999999999977</v>
      </c>
      <c r="T698" s="30">
        <f t="shared" si="123"/>
        <v>-12.400000000000002</v>
      </c>
      <c r="U698" s="36">
        <f t="shared" si="124"/>
        <v>3.3159999999999985</v>
      </c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</row>
    <row r="699" spans="1:33" x14ac:dyDescent="0.25">
      <c r="A699" s="49"/>
      <c r="B699" s="27">
        <f t="shared" si="125"/>
        <v>690</v>
      </c>
      <c r="C699" s="55">
        <v>44687</v>
      </c>
      <c r="D699" s="56" t="s">
        <v>312</v>
      </c>
      <c r="E699" s="59" t="s">
        <v>237</v>
      </c>
      <c r="F699" s="56">
        <v>2</v>
      </c>
      <c r="G699" s="37">
        <f t="shared" si="126"/>
        <v>0</v>
      </c>
      <c r="H699" s="33">
        <f>MAX($G$10:G699)</f>
        <v>9</v>
      </c>
      <c r="I699" s="38">
        <f t="shared" si="127"/>
        <v>0</v>
      </c>
      <c r="J699" s="34">
        <f t="shared" si="128"/>
        <v>3</v>
      </c>
      <c r="K699" s="31">
        <f t="shared" si="129"/>
        <v>3</v>
      </c>
      <c r="L699" s="32">
        <f t="shared" si="120"/>
        <v>6</v>
      </c>
      <c r="M699" s="57" t="s">
        <v>1587</v>
      </c>
      <c r="N699" s="58">
        <v>3</v>
      </c>
      <c r="O699" s="34">
        <f t="shared" si="121"/>
        <v>9</v>
      </c>
      <c r="P699" s="35">
        <f t="shared" si="122"/>
        <v>3</v>
      </c>
      <c r="Q699" s="42">
        <f t="shared" si="130"/>
        <v>338.00000000000017</v>
      </c>
      <c r="R699" s="60"/>
      <c r="S699" s="41">
        <f t="shared" si="131"/>
        <v>487.99999999999977</v>
      </c>
      <c r="T699" s="30">
        <f t="shared" si="123"/>
        <v>-9.4000000000000021</v>
      </c>
      <c r="U699" s="36">
        <f t="shared" si="124"/>
        <v>3.3159999999999985</v>
      </c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</row>
    <row r="700" spans="1:33" x14ac:dyDescent="0.25">
      <c r="A700" s="49"/>
      <c r="B700" s="27">
        <f t="shared" si="125"/>
        <v>691</v>
      </c>
      <c r="C700" s="55">
        <v>44688</v>
      </c>
      <c r="D700" s="56" t="s">
        <v>312</v>
      </c>
      <c r="E700" s="59" t="s">
        <v>120</v>
      </c>
      <c r="F700" s="56">
        <v>2</v>
      </c>
      <c r="G700" s="37">
        <f t="shared" si="126"/>
        <v>0</v>
      </c>
      <c r="H700" s="33">
        <f>MAX($G$10:G700)</f>
        <v>9</v>
      </c>
      <c r="I700" s="38">
        <f t="shared" si="127"/>
        <v>0</v>
      </c>
      <c r="J700" s="34">
        <f t="shared" si="128"/>
        <v>3</v>
      </c>
      <c r="K700" s="31">
        <f t="shared" si="129"/>
        <v>3</v>
      </c>
      <c r="L700" s="32">
        <f t="shared" si="120"/>
        <v>6</v>
      </c>
      <c r="M700" s="57" t="s">
        <v>1589</v>
      </c>
      <c r="N700" s="58">
        <v>10.4</v>
      </c>
      <c r="O700" s="34">
        <f t="shared" si="121"/>
        <v>31.200000000000003</v>
      </c>
      <c r="P700" s="35">
        <f t="shared" si="122"/>
        <v>25.200000000000003</v>
      </c>
      <c r="Q700" s="42">
        <f t="shared" si="130"/>
        <v>363.20000000000016</v>
      </c>
      <c r="R700" s="60"/>
      <c r="S700" s="41">
        <f t="shared" si="131"/>
        <v>513.19999999999982</v>
      </c>
      <c r="T700" s="30">
        <f t="shared" si="123"/>
        <v>0</v>
      </c>
      <c r="U700" s="36">
        <f t="shared" si="124"/>
        <v>3.4213333333333322</v>
      </c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</row>
    <row r="701" spans="1:33" x14ac:dyDescent="0.25">
      <c r="A701" s="49"/>
      <c r="B701" s="27">
        <f t="shared" si="125"/>
        <v>692</v>
      </c>
      <c r="C701" s="55">
        <v>44709</v>
      </c>
      <c r="D701" s="56" t="s">
        <v>312</v>
      </c>
      <c r="E701" s="59" t="s">
        <v>261</v>
      </c>
      <c r="F701" s="56">
        <v>2</v>
      </c>
      <c r="G701" s="37">
        <f t="shared" si="126"/>
        <v>0</v>
      </c>
      <c r="H701" s="33">
        <f>MAX($G$10:G701)</f>
        <v>9</v>
      </c>
      <c r="I701" s="38">
        <f t="shared" si="127"/>
        <v>0</v>
      </c>
      <c r="J701" s="34">
        <f t="shared" si="128"/>
        <v>3</v>
      </c>
      <c r="K701" s="31">
        <f t="shared" si="129"/>
        <v>3</v>
      </c>
      <c r="L701" s="32">
        <f t="shared" si="120"/>
        <v>6</v>
      </c>
      <c r="M701" s="57" t="s">
        <v>1591</v>
      </c>
      <c r="N701" s="58">
        <v>2.6</v>
      </c>
      <c r="O701" s="34">
        <f t="shared" si="121"/>
        <v>7.8000000000000007</v>
      </c>
      <c r="P701" s="35">
        <f t="shared" si="122"/>
        <v>1.8000000000000007</v>
      </c>
      <c r="Q701" s="42">
        <f t="shared" si="130"/>
        <v>365.00000000000017</v>
      </c>
      <c r="R701" s="60"/>
      <c r="S701" s="41">
        <f t="shared" si="131"/>
        <v>514.99999999999977</v>
      </c>
      <c r="T701" s="30">
        <f t="shared" si="123"/>
        <v>0</v>
      </c>
      <c r="U701" s="36">
        <f t="shared" si="124"/>
        <v>3.4333333333333318</v>
      </c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</row>
    <row r="702" spans="1:33" x14ac:dyDescent="0.25">
      <c r="A702" s="49"/>
      <c r="B702" s="27">
        <f t="shared" si="125"/>
        <v>693</v>
      </c>
      <c r="C702" s="55">
        <v>44719</v>
      </c>
      <c r="D702" s="56" t="s">
        <v>311</v>
      </c>
      <c r="E702" s="59" t="s">
        <v>39</v>
      </c>
      <c r="F702" s="56">
        <v>2</v>
      </c>
      <c r="G702" s="37">
        <f t="shared" si="126"/>
        <v>0</v>
      </c>
      <c r="H702" s="33">
        <f>MAX($G$10:G702)</f>
        <v>9</v>
      </c>
      <c r="I702" s="38">
        <f t="shared" si="127"/>
        <v>0</v>
      </c>
      <c r="J702" s="34">
        <f t="shared" si="128"/>
        <v>3</v>
      </c>
      <c r="K702" s="31">
        <f t="shared" si="129"/>
        <v>3</v>
      </c>
      <c r="L702" s="32">
        <f t="shared" si="120"/>
        <v>6</v>
      </c>
      <c r="M702" s="57" t="s">
        <v>1080</v>
      </c>
      <c r="N702" s="58">
        <v>0</v>
      </c>
      <c r="O702" s="34">
        <f t="shared" si="121"/>
        <v>0</v>
      </c>
      <c r="P702" s="35">
        <f t="shared" si="122"/>
        <v>-6</v>
      </c>
      <c r="Q702" s="42">
        <f t="shared" si="130"/>
        <v>359.00000000000017</v>
      </c>
      <c r="R702" s="60"/>
      <c r="S702" s="41">
        <f t="shared" si="131"/>
        <v>508.99999999999977</v>
      </c>
      <c r="T702" s="30">
        <f t="shared" si="123"/>
        <v>-6</v>
      </c>
      <c r="U702" s="36">
        <f t="shared" si="124"/>
        <v>3.4333333333333318</v>
      </c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</row>
    <row r="703" spans="1:33" x14ac:dyDescent="0.25">
      <c r="A703" s="49"/>
      <c r="B703" s="27">
        <f t="shared" si="125"/>
        <v>694</v>
      </c>
      <c r="C703" s="55">
        <v>44744</v>
      </c>
      <c r="D703" s="56" t="s">
        <v>312</v>
      </c>
      <c r="E703" s="59" t="s">
        <v>86</v>
      </c>
      <c r="F703" s="56">
        <v>2</v>
      </c>
      <c r="G703" s="37">
        <f t="shared" si="126"/>
        <v>1</v>
      </c>
      <c r="H703" s="33">
        <f>MAX($G$10:G703)</f>
        <v>9</v>
      </c>
      <c r="I703" s="38">
        <f t="shared" si="127"/>
        <v>0.1111111111111111</v>
      </c>
      <c r="J703" s="34">
        <f t="shared" si="128"/>
        <v>4</v>
      </c>
      <c r="K703" s="31">
        <f t="shared" si="129"/>
        <v>4</v>
      </c>
      <c r="L703" s="32">
        <f t="shared" si="120"/>
        <v>8</v>
      </c>
      <c r="M703" s="57" t="s">
        <v>957</v>
      </c>
      <c r="N703" s="58">
        <v>5.6</v>
      </c>
      <c r="O703" s="34">
        <f t="shared" si="121"/>
        <v>22.4</v>
      </c>
      <c r="P703" s="35">
        <f t="shared" si="122"/>
        <v>14.399999999999999</v>
      </c>
      <c r="Q703" s="42">
        <f t="shared" si="130"/>
        <v>373.40000000000015</v>
      </c>
      <c r="R703" s="60"/>
      <c r="S703" s="41">
        <f t="shared" si="131"/>
        <v>523.39999999999975</v>
      </c>
      <c r="T703" s="30">
        <f t="shared" si="123"/>
        <v>0</v>
      </c>
      <c r="U703" s="36">
        <f t="shared" si="124"/>
        <v>3.4893333333333318</v>
      </c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</row>
    <row r="704" spans="1:33" x14ac:dyDescent="0.25">
      <c r="A704" s="49"/>
      <c r="B704" s="27">
        <f t="shared" si="125"/>
        <v>695</v>
      </c>
      <c r="C704" s="55">
        <v>44748</v>
      </c>
      <c r="D704" s="56" t="s">
        <v>315</v>
      </c>
      <c r="E704" s="59" t="s">
        <v>138</v>
      </c>
      <c r="F704" s="56">
        <v>2</v>
      </c>
      <c r="G704" s="37">
        <f t="shared" si="126"/>
        <v>0</v>
      </c>
      <c r="H704" s="33">
        <f>MAX($G$10:G704)</f>
        <v>9</v>
      </c>
      <c r="I704" s="38">
        <f t="shared" si="127"/>
        <v>0</v>
      </c>
      <c r="J704" s="34">
        <f t="shared" si="128"/>
        <v>3</v>
      </c>
      <c r="K704" s="31">
        <f t="shared" si="129"/>
        <v>3</v>
      </c>
      <c r="L704" s="32">
        <f t="shared" si="120"/>
        <v>6</v>
      </c>
      <c r="M704" s="57" t="s">
        <v>99</v>
      </c>
      <c r="N704" s="58">
        <v>3</v>
      </c>
      <c r="O704" s="34">
        <f t="shared" si="121"/>
        <v>9</v>
      </c>
      <c r="P704" s="35">
        <f t="shared" si="122"/>
        <v>3</v>
      </c>
      <c r="Q704" s="42">
        <f t="shared" si="130"/>
        <v>376.40000000000015</v>
      </c>
      <c r="R704" s="60"/>
      <c r="S704" s="41">
        <f t="shared" si="131"/>
        <v>526.39999999999975</v>
      </c>
      <c r="T704" s="30">
        <f t="shared" si="123"/>
        <v>0</v>
      </c>
      <c r="U704" s="36">
        <f t="shared" si="124"/>
        <v>3.5093333333333319</v>
      </c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</row>
    <row r="705" spans="1:33" x14ac:dyDescent="0.25">
      <c r="A705" s="49"/>
      <c r="B705" s="27">
        <f t="shared" si="125"/>
        <v>696</v>
      </c>
      <c r="C705" s="55">
        <v>44755</v>
      </c>
      <c r="D705" s="56" t="s">
        <v>317</v>
      </c>
      <c r="E705" s="59" t="s">
        <v>87</v>
      </c>
      <c r="F705" s="56">
        <v>2</v>
      </c>
      <c r="G705" s="37">
        <f t="shared" si="126"/>
        <v>0</v>
      </c>
      <c r="H705" s="33">
        <f>MAX($G$10:G705)</f>
        <v>9</v>
      </c>
      <c r="I705" s="38">
        <f t="shared" si="127"/>
        <v>0</v>
      </c>
      <c r="J705" s="34">
        <f t="shared" si="128"/>
        <v>3</v>
      </c>
      <c r="K705" s="31">
        <f t="shared" si="129"/>
        <v>3</v>
      </c>
      <c r="L705" s="32">
        <f t="shared" si="120"/>
        <v>6</v>
      </c>
      <c r="M705" s="57" t="s">
        <v>1596</v>
      </c>
      <c r="N705" s="58">
        <v>4.7</v>
      </c>
      <c r="O705" s="34">
        <f t="shared" si="121"/>
        <v>14.100000000000001</v>
      </c>
      <c r="P705" s="35">
        <f t="shared" si="122"/>
        <v>8.1000000000000014</v>
      </c>
      <c r="Q705" s="42">
        <f t="shared" si="130"/>
        <v>384.50000000000017</v>
      </c>
      <c r="R705" s="60"/>
      <c r="S705" s="41">
        <f t="shared" si="131"/>
        <v>534.49999999999977</v>
      </c>
      <c r="T705" s="30">
        <f t="shared" si="123"/>
        <v>0</v>
      </c>
      <c r="U705" s="36">
        <f t="shared" si="124"/>
        <v>3.5633333333333317</v>
      </c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</row>
    <row r="706" spans="1:33" x14ac:dyDescent="0.25">
      <c r="A706" s="49"/>
      <c r="B706" s="27">
        <f t="shared" si="125"/>
        <v>697</v>
      </c>
      <c r="C706" s="55">
        <v>44765</v>
      </c>
      <c r="D706" s="56" t="s">
        <v>316</v>
      </c>
      <c r="E706" s="59" t="s">
        <v>39</v>
      </c>
      <c r="F706" s="56">
        <v>2</v>
      </c>
      <c r="G706" s="37">
        <f t="shared" si="126"/>
        <v>0</v>
      </c>
      <c r="H706" s="33">
        <f>MAX($G$10:G706)</f>
        <v>9</v>
      </c>
      <c r="I706" s="38">
        <f t="shared" si="127"/>
        <v>0</v>
      </c>
      <c r="J706" s="34">
        <f t="shared" si="128"/>
        <v>3</v>
      </c>
      <c r="K706" s="31">
        <f t="shared" si="129"/>
        <v>3</v>
      </c>
      <c r="L706" s="32">
        <f t="shared" si="120"/>
        <v>6</v>
      </c>
      <c r="M706" s="57" t="s">
        <v>1598</v>
      </c>
      <c r="N706" s="58">
        <v>0</v>
      </c>
      <c r="O706" s="34">
        <f t="shared" si="121"/>
        <v>0</v>
      </c>
      <c r="P706" s="35">
        <f t="shared" si="122"/>
        <v>-6</v>
      </c>
      <c r="Q706" s="42">
        <f t="shared" si="130"/>
        <v>378.50000000000017</v>
      </c>
      <c r="R706" s="60"/>
      <c r="S706" s="41">
        <f t="shared" si="131"/>
        <v>528.49999999999977</v>
      </c>
      <c r="T706" s="30">
        <f t="shared" si="123"/>
        <v>-6</v>
      </c>
      <c r="U706" s="36">
        <f t="shared" si="124"/>
        <v>3.5633333333333317</v>
      </c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</row>
    <row r="707" spans="1:33" x14ac:dyDescent="0.25">
      <c r="A707" s="49"/>
      <c r="B707" s="27">
        <f t="shared" si="125"/>
        <v>698</v>
      </c>
      <c r="C707" s="55">
        <v>44772</v>
      </c>
      <c r="D707" s="56" t="s">
        <v>312</v>
      </c>
      <c r="E707" s="59" t="s">
        <v>19</v>
      </c>
      <c r="F707" s="56">
        <v>2</v>
      </c>
      <c r="G707" s="37">
        <f t="shared" si="126"/>
        <v>1</v>
      </c>
      <c r="H707" s="33">
        <f>MAX($G$10:G707)</f>
        <v>9</v>
      </c>
      <c r="I707" s="38">
        <f t="shared" si="127"/>
        <v>0.1111111111111111</v>
      </c>
      <c r="J707" s="34">
        <f t="shared" si="128"/>
        <v>4</v>
      </c>
      <c r="K707" s="31">
        <f t="shared" si="129"/>
        <v>4</v>
      </c>
      <c r="L707" s="32">
        <f t="shared" si="120"/>
        <v>8</v>
      </c>
      <c r="M707" s="57" t="s">
        <v>1600</v>
      </c>
      <c r="N707" s="58">
        <v>5.7</v>
      </c>
      <c r="O707" s="34">
        <f t="shared" si="121"/>
        <v>22.8</v>
      </c>
      <c r="P707" s="35">
        <f t="shared" si="122"/>
        <v>14.8</v>
      </c>
      <c r="Q707" s="42">
        <f t="shared" si="130"/>
        <v>393.30000000000018</v>
      </c>
      <c r="R707" s="60"/>
      <c r="S707" s="41">
        <f t="shared" si="131"/>
        <v>543.29999999999973</v>
      </c>
      <c r="T707" s="30">
        <f t="shared" si="123"/>
        <v>0</v>
      </c>
      <c r="U707" s="36">
        <f t="shared" si="124"/>
        <v>3.6219999999999981</v>
      </c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</row>
    <row r="708" spans="1:33" x14ac:dyDescent="0.25">
      <c r="A708" s="49"/>
      <c r="B708" s="27">
        <f t="shared" si="125"/>
        <v>699</v>
      </c>
      <c r="C708" s="55">
        <v>44790</v>
      </c>
      <c r="D708" s="56" t="s">
        <v>317</v>
      </c>
      <c r="E708" s="59" t="s">
        <v>136</v>
      </c>
      <c r="F708" s="56">
        <v>2</v>
      </c>
      <c r="G708" s="37">
        <f t="shared" si="126"/>
        <v>0</v>
      </c>
      <c r="H708" s="33">
        <f>MAX($G$10:G708)</f>
        <v>9</v>
      </c>
      <c r="I708" s="38">
        <f t="shared" si="127"/>
        <v>0</v>
      </c>
      <c r="J708" s="34">
        <f t="shared" si="128"/>
        <v>3</v>
      </c>
      <c r="K708" s="31">
        <f t="shared" si="129"/>
        <v>3</v>
      </c>
      <c r="L708" s="32">
        <f t="shared" si="120"/>
        <v>6</v>
      </c>
      <c r="M708" s="57" t="s">
        <v>1602</v>
      </c>
      <c r="N708" s="58">
        <v>4.7</v>
      </c>
      <c r="O708" s="34">
        <f t="shared" si="121"/>
        <v>14.100000000000001</v>
      </c>
      <c r="P708" s="35">
        <f t="shared" si="122"/>
        <v>8.1000000000000014</v>
      </c>
      <c r="Q708" s="42">
        <f t="shared" si="130"/>
        <v>401.4000000000002</v>
      </c>
      <c r="R708" s="60"/>
      <c r="S708" s="41">
        <f t="shared" si="131"/>
        <v>551.39999999999975</v>
      </c>
      <c r="T708" s="30">
        <f t="shared" si="123"/>
        <v>0</v>
      </c>
      <c r="U708" s="36">
        <f t="shared" si="124"/>
        <v>3.6759999999999984</v>
      </c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</row>
    <row r="709" spans="1:33" x14ac:dyDescent="0.25">
      <c r="A709" s="49"/>
      <c r="B709" s="27">
        <f t="shared" si="125"/>
        <v>700</v>
      </c>
      <c r="C709" s="55">
        <v>44799</v>
      </c>
      <c r="D709" s="56" t="s">
        <v>312</v>
      </c>
      <c r="E709" s="59" t="s">
        <v>229</v>
      </c>
      <c r="F709" s="56">
        <v>2</v>
      </c>
      <c r="G709" s="37">
        <f t="shared" si="126"/>
        <v>0</v>
      </c>
      <c r="H709" s="33">
        <f>MAX($G$10:G709)</f>
        <v>9</v>
      </c>
      <c r="I709" s="38">
        <f t="shared" si="127"/>
        <v>0</v>
      </c>
      <c r="J709" s="34">
        <f t="shared" si="128"/>
        <v>3</v>
      </c>
      <c r="K709" s="31">
        <f t="shared" si="129"/>
        <v>3</v>
      </c>
      <c r="L709" s="32">
        <f t="shared" si="120"/>
        <v>6</v>
      </c>
      <c r="M709" s="57" t="s">
        <v>642</v>
      </c>
      <c r="N709" s="58">
        <v>0</v>
      </c>
      <c r="O709" s="34">
        <f t="shared" si="121"/>
        <v>0</v>
      </c>
      <c r="P709" s="35">
        <f t="shared" si="122"/>
        <v>-6</v>
      </c>
      <c r="Q709" s="42">
        <f t="shared" si="130"/>
        <v>395.4000000000002</v>
      </c>
      <c r="R709" s="60"/>
      <c r="S709" s="41">
        <f t="shared" si="131"/>
        <v>545.39999999999975</v>
      </c>
      <c r="T709" s="30">
        <f t="shared" si="123"/>
        <v>-6</v>
      </c>
      <c r="U709" s="36">
        <f t="shared" si="124"/>
        <v>3.6759999999999984</v>
      </c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</row>
    <row r="710" spans="1:33" x14ac:dyDescent="0.25">
      <c r="A710" s="49"/>
      <c r="B710" s="27">
        <f t="shared" si="125"/>
        <v>701</v>
      </c>
      <c r="C710" s="55">
        <v>44802</v>
      </c>
      <c r="D710" s="56" t="s">
        <v>313</v>
      </c>
      <c r="E710" s="59" t="s">
        <v>71</v>
      </c>
      <c r="F710" s="56">
        <v>2</v>
      </c>
      <c r="G710" s="37">
        <f t="shared" si="126"/>
        <v>1</v>
      </c>
      <c r="H710" s="33">
        <f>MAX($G$10:G710)</f>
        <v>9</v>
      </c>
      <c r="I710" s="38">
        <f t="shared" si="127"/>
        <v>0.1111111111111111</v>
      </c>
      <c r="J710" s="34">
        <f t="shared" si="128"/>
        <v>4</v>
      </c>
      <c r="K710" s="31">
        <f t="shared" si="129"/>
        <v>4</v>
      </c>
      <c r="L710" s="32">
        <f t="shared" si="120"/>
        <v>8</v>
      </c>
      <c r="M710" s="57" t="s">
        <v>1605</v>
      </c>
      <c r="N710" s="58">
        <v>18.899999999999999</v>
      </c>
      <c r="O710" s="34">
        <f t="shared" si="121"/>
        <v>75.599999999999994</v>
      </c>
      <c r="P710" s="35">
        <f t="shared" si="122"/>
        <v>67.599999999999994</v>
      </c>
      <c r="Q710" s="42">
        <f t="shared" si="130"/>
        <v>463.00000000000023</v>
      </c>
      <c r="R710" s="60"/>
      <c r="S710" s="41">
        <f t="shared" si="131"/>
        <v>612.99999999999977</v>
      </c>
      <c r="T710" s="30">
        <f t="shared" si="123"/>
        <v>0</v>
      </c>
      <c r="U710" s="36">
        <f t="shared" si="124"/>
        <v>4.0866666666666651</v>
      </c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</row>
    <row r="711" spans="1:33" x14ac:dyDescent="0.25">
      <c r="A711" s="49"/>
      <c r="B711" s="27">
        <f t="shared" si="125"/>
        <v>702</v>
      </c>
      <c r="C711" s="55">
        <v>44806</v>
      </c>
      <c r="D711" s="56" t="s">
        <v>312</v>
      </c>
      <c r="E711" s="59" t="s">
        <v>136</v>
      </c>
      <c r="F711" s="56">
        <v>2</v>
      </c>
      <c r="G711" s="37">
        <f t="shared" si="126"/>
        <v>0</v>
      </c>
      <c r="H711" s="33">
        <f>MAX($G$10:G711)</f>
        <v>9</v>
      </c>
      <c r="I711" s="38">
        <f t="shared" si="127"/>
        <v>0</v>
      </c>
      <c r="J711" s="34">
        <f t="shared" si="128"/>
        <v>3</v>
      </c>
      <c r="K711" s="31">
        <f t="shared" si="129"/>
        <v>3</v>
      </c>
      <c r="L711" s="32">
        <f t="shared" si="120"/>
        <v>6</v>
      </c>
      <c r="M711" s="57" t="s">
        <v>1607</v>
      </c>
      <c r="N711" s="58">
        <v>0</v>
      </c>
      <c r="O711" s="34">
        <f t="shared" si="121"/>
        <v>0</v>
      </c>
      <c r="P711" s="35">
        <f t="shared" si="122"/>
        <v>-6</v>
      </c>
      <c r="Q711" s="42">
        <f t="shared" si="130"/>
        <v>457.00000000000023</v>
      </c>
      <c r="R711" s="60"/>
      <c r="S711" s="41">
        <f t="shared" si="131"/>
        <v>606.99999999999977</v>
      </c>
      <c r="T711" s="30">
        <f t="shared" si="123"/>
        <v>-6</v>
      </c>
      <c r="U711" s="36">
        <f t="shared" si="124"/>
        <v>4.0866666666666651</v>
      </c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</row>
    <row r="712" spans="1:33" x14ac:dyDescent="0.25">
      <c r="A712" s="49"/>
      <c r="B712" s="27">
        <f t="shared" si="125"/>
        <v>703</v>
      </c>
      <c r="C712" s="55">
        <v>44814</v>
      </c>
      <c r="D712" s="56" t="s">
        <v>312</v>
      </c>
      <c r="E712" s="59" t="s">
        <v>21</v>
      </c>
      <c r="F712" s="56">
        <v>2</v>
      </c>
      <c r="G712" s="37">
        <f t="shared" si="126"/>
        <v>1</v>
      </c>
      <c r="H712" s="33">
        <f>MAX($G$10:G712)</f>
        <v>9</v>
      </c>
      <c r="I712" s="38">
        <f t="shared" si="127"/>
        <v>0.1111111111111111</v>
      </c>
      <c r="J712" s="34">
        <f t="shared" si="128"/>
        <v>4</v>
      </c>
      <c r="K712" s="31">
        <f t="shared" si="129"/>
        <v>4</v>
      </c>
      <c r="L712" s="32">
        <f t="shared" si="120"/>
        <v>8</v>
      </c>
      <c r="M712" s="57" t="s">
        <v>907</v>
      </c>
      <c r="N712" s="58">
        <v>0</v>
      </c>
      <c r="O712" s="34">
        <f t="shared" si="121"/>
        <v>0</v>
      </c>
      <c r="P712" s="35">
        <f t="shared" si="122"/>
        <v>-8</v>
      </c>
      <c r="Q712" s="42">
        <f t="shared" si="130"/>
        <v>449.00000000000023</v>
      </c>
      <c r="R712" s="60"/>
      <c r="S712" s="41">
        <f t="shared" si="131"/>
        <v>598.99999999999977</v>
      </c>
      <c r="T712" s="30">
        <f t="shared" si="123"/>
        <v>-14</v>
      </c>
      <c r="U712" s="36">
        <f t="shared" si="124"/>
        <v>4.0866666666666651</v>
      </c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</row>
    <row r="713" spans="1:33" x14ac:dyDescent="0.25">
      <c r="A713" s="49"/>
      <c r="B713" s="27">
        <f t="shared" si="125"/>
        <v>704</v>
      </c>
      <c r="C713" s="55">
        <v>44825</v>
      </c>
      <c r="D713" s="56" t="s">
        <v>311</v>
      </c>
      <c r="E713" s="59" t="s">
        <v>181</v>
      </c>
      <c r="F713" s="56">
        <v>2</v>
      </c>
      <c r="G713" s="37">
        <f t="shared" si="126"/>
        <v>2</v>
      </c>
      <c r="H713" s="33">
        <f>MAX($G$10:G713)</f>
        <v>9</v>
      </c>
      <c r="I713" s="38">
        <f t="shared" si="127"/>
        <v>0.22222222222222221</v>
      </c>
      <c r="J713" s="34">
        <f t="shared" si="128"/>
        <v>5</v>
      </c>
      <c r="K713" s="31">
        <f t="shared" si="129"/>
        <v>5</v>
      </c>
      <c r="L713" s="32">
        <f t="shared" si="120"/>
        <v>10</v>
      </c>
      <c r="M713" s="57" t="s">
        <v>1610</v>
      </c>
      <c r="N713" s="58">
        <v>0</v>
      </c>
      <c r="O713" s="34">
        <f t="shared" si="121"/>
        <v>0</v>
      </c>
      <c r="P713" s="35">
        <f t="shared" si="122"/>
        <v>-10</v>
      </c>
      <c r="Q713" s="42">
        <f t="shared" si="130"/>
        <v>439.00000000000023</v>
      </c>
      <c r="R713" s="60"/>
      <c r="S713" s="41">
        <f t="shared" si="131"/>
        <v>588.99999999999977</v>
      </c>
      <c r="T713" s="30">
        <f t="shared" si="123"/>
        <v>-24</v>
      </c>
      <c r="U713" s="36">
        <f t="shared" si="124"/>
        <v>4.0866666666666651</v>
      </c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</row>
    <row r="714" spans="1:33" x14ac:dyDescent="0.25">
      <c r="A714" s="49"/>
      <c r="B714" s="27">
        <f t="shared" si="125"/>
        <v>705</v>
      </c>
      <c r="C714" s="55">
        <v>44837</v>
      </c>
      <c r="D714" s="56" t="s">
        <v>313</v>
      </c>
      <c r="E714" s="59" t="s">
        <v>144</v>
      </c>
      <c r="F714" s="56">
        <v>2</v>
      </c>
      <c r="G714" s="37">
        <f t="shared" si="126"/>
        <v>3</v>
      </c>
      <c r="H714" s="33">
        <f>MAX($G$10:G714)</f>
        <v>9</v>
      </c>
      <c r="I714" s="38">
        <f t="shared" si="127"/>
        <v>0.33333333333333331</v>
      </c>
      <c r="J714" s="34">
        <f t="shared" si="128"/>
        <v>6</v>
      </c>
      <c r="K714" s="31">
        <f t="shared" si="129"/>
        <v>6</v>
      </c>
      <c r="L714" s="32">
        <f t="shared" si="120"/>
        <v>12</v>
      </c>
      <c r="M714" s="57" t="s">
        <v>271</v>
      </c>
      <c r="N714" s="58">
        <v>0</v>
      </c>
      <c r="O714" s="34">
        <f t="shared" si="121"/>
        <v>0</v>
      </c>
      <c r="P714" s="35">
        <f t="shared" si="122"/>
        <v>-12</v>
      </c>
      <c r="Q714" s="42">
        <f t="shared" si="130"/>
        <v>427.00000000000023</v>
      </c>
      <c r="R714" s="60"/>
      <c r="S714" s="41">
        <f t="shared" si="131"/>
        <v>576.99999999999977</v>
      </c>
      <c r="T714" s="30">
        <f t="shared" si="123"/>
        <v>-36</v>
      </c>
      <c r="U714" s="36">
        <f t="shared" si="124"/>
        <v>4.0866666666666651</v>
      </c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</row>
    <row r="715" spans="1:33" x14ac:dyDescent="0.25">
      <c r="A715" s="49"/>
      <c r="B715" s="27">
        <f t="shared" si="125"/>
        <v>706</v>
      </c>
      <c r="C715" s="55">
        <v>44848</v>
      </c>
      <c r="D715" s="56" t="s">
        <v>311</v>
      </c>
      <c r="E715" s="59" t="s">
        <v>245</v>
      </c>
      <c r="F715" s="56">
        <v>2</v>
      </c>
      <c r="G715" s="37">
        <f t="shared" si="126"/>
        <v>4</v>
      </c>
      <c r="H715" s="33">
        <f>MAX($G$10:G715)</f>
        <v>9</v>
      </c>
      <c r="I715" s="38">
        <f t="shared" si="127"/>
        <v>0.44444444444444442</v>
      </c>
      <c r="J715" s="34">
        <f t="shared" si="128"/>
        <v>7</v>
      </c>
      <c r="K715" s="31">
        <f t="shared" si="129"/>
        <v>0</v>
      </c>
      <c r="L715" s="32">
        <f t="shared" ref="L715:L778" si="132">K715*F715</f>
        <v>0</v>
      </c>
      <c r="M715" s="57" t="s">
        <v>1613</v>
      </c>
      <c r="N715" s="58">
        <v>0</v>
      </c>
      <c r="O715" s="34">
        <f t="shared" ref="O715:O778" si="133">K715*N715</f>
        <v>0</v>
      </c>
      <c r="P715" s="35">
        <f t="shared" ref="P715:P778" si="134">O715-L715</f>
        <v>0</v>
      </c>
      <c r="Q715" s="42">
        <f t="shared" si="130"/>
        <v>427.00000000000023</v>
      </c>
      <c r="R715" s="60"/>
      <c r="S715" s="41">
        <f t="shared" si="131"/>
        <v>576.99999999999977</v>
      </c>
      <c r="T715" s="30">
        <f t="shared" ref="T715:T778" si="135">IF(T714+P715&gt;0,0,T714+P715)</f>
        <v>-36</v>
      </c>
      <c r="U715" s="36">
        <f t="shared" ref="U715:U778" si="136">IF(T715&lt;0,U714,S715/$D$3)</f>
        <v>4.0866666666666651</v>
      </c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</row>
    <row r="716" spans="1:33" x14ac:dyDescent="0.25">
      <c r="A716" s="49"/>
      <c r="B716" s="27">
        <f t="shared" ref="B716:B779" si="137">IF(AND(C716&gt;0,E716&gt;0),B715+1,B715)</f>
        <v>707</v>
      </c>
      <c r="C716" s="55">
        <v>44852</v>
      </c>
      <c r="D716" s="56" t="s">
        <v>313</v>
      </c>
      <c r="E716" s="59" t="s">
        <v>108</v>
      </c>
      <c r="F716" s="56">
        <v>2</v>
      </c>
      <c r="G716" s="37">
        <f t="shared" ref="G716:G779" si="138">IF(AND(C716&gt;0,E716&gt;0),IF(N715&gt;1,0,G715+1),"")</f>
        <v>5</v>
      </c>
      <c r="H716" s="33">
        <f>MAX($G$10:G716)</f>
        <v>9</v>
      </c>
      <c r="I716" s="38">
        <f t="shared" ref="I716:I779" si="139">IFERROR(G716/H716,0)</f>
        <v>0.55555555555555558</v>
      </c>
      <c r="J716" s="34">
        <f t="shared" ref="J716:J779" si="140">IF(S715&lt;$D$3,IF($D$5="non",$D$4+G716,($D$4+G716)*U715),IF($D$5="non",$D$4+G716,($D$4+G716)*U715+G716))</f>
        <v>8</v>
      </c>
      <c r="K716" s="31">
        <f t="shared" ref="K716:K779" si="141">IF(AND(C716&gt;0,E716&gt;0),IF(OR(I716&lt;=34%,AND(I716&gt;=70%,I716&lt;=100%)),IF(AND($D$5="oui",ROUNDUP(J716,0)&gt;$E$6),$E$6,ROUNDUP(J716,0)),0),0)</f>
        <v>0</v>
      </c>
      <c r="L716" s="32">
        <f t="shared" si="132"/>
        <v>0</v>
      </c>
      <c r="M716" s="57" t="s">
        <v>1615</v>
      </c>
      <c r="N716" s="58">
        <v>0</v>
      </c>
      <c r="O716" s="34">
        <f t="shared" si="133"/>
        <v>0</v>
      </c>
      <c r="P716" s="35">
        <f t="shared" si="134"/>
        <v>0</v>
      </c>
      <c r="Q716" s="42">
        <f t="shared" ref="Q716:Q779" si="142">Q715+P716</f>
        <v>427.00000000000023</v>
      </c>
      <c r="R716" s="60"/>
      <c r="S716" s="41">
        <f t="shared" ref="S716:S779" si="143">S715+O716-L716+R716</f>
        <v>576.99999999999977</v>
      </c>
      <c r="T716" s="30">
        <f t="shared" si="135"/>
        <v>-36</v>
      </c>
      <c r="U716" s="36">
        <f t="shared" si="136"/>
        <v>4.0866666666666651</v>
      </c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</row>
    <row r="717" spans="1:33" x14ac:dyDescent="0.25">
      <c r="A717" s="49"/>
      <c r="B717" s="27">
        <f t="shared" si="137"/>
        <v>708</v>
      </c>
      <c r="C717" s="55">
        <v>44860</v>
      </c>
      <c r="D717" s="56" t="s">
        <v>313</v>
      </c>
      <c r="E717" s="59" t="s">
        <v>159</v>
      </c>
      <c r="F717" s="56">
        <v>2</v>
      </c>
      <c r="G717" s="37">
        <f t="shared" si="138"/>
        <v>6</v>
      </c>
      <c r="H717" s="33">
        <f>MAX($G$10:G717)</f>
        <v>9</v>
      </c>
      <c r="I717" s="38">
        <f t="shared" si="139"/>
        <v>0.66666666666666663</v>
      </c>
      <c r="J717" s="34">
        <f t="shared" si="140"/>
        <v>9</v>
      </c>
      <c r="K717" s="31">
        <f t="shared" si="141"/>
        <v>0</v>
      </c>
      <c r="L717" s="32">
        <f t="shared" si="132"/>
        <v>0</v>
      </c>
      <c r="M717" s="57" t="s">
        <v>1617</v>
      </c>
      <c r="N717" s="58">
        <v>0</v>
      </c>
      <c r="O717" s="34">
        <f t="shared" si="133"/>
        <v>0</v>
      </c>
      <c r="P717" s="35">
        <f t="shared" si="134"/>
        <v>0</v>
      </c>
      <c r="Q717" s="42">
        <f t="shared" si="142"/>
        <v>427.00000000000023</v>
      </c>
      <c r="R717" s="60"/>
      <c r="S717" s="41">
        <f t="shared" si="143"/>
        <v>576.99999999999977</v>
      </c>
      <c r="T717" s="30">
        <f t="shared" si="135"/>
        <v>-36</v>
      </c>
      <c r="U717" s="36">
        <f t="shared" si="136"/>
        <v>4.0866666666666651</v>
      </c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</row>
    <row r="718" spans="1:33" x14ac:dyDescent="0.25">
      <c r="A718" s="49"/>
      <c r="B718" s="27">
        <f t="shared" si="137"/>
        <v>709</v>
      </c>
      <c r="C718" s="55">
        <v>44869</v>
      </c>
      <c r="D718" s="56" t="s">
        <v>311</v>
      </c>
      <c r="E718" s="59" t="s">
        <v>181</v>
      </c>
      <c r="F718" s="56">
        <v>2</v>
      </c>
      <c r="G718" s="37">
        <f t="shared" si="138"/>
        <v>7</v>
      </c>
      <c r="H718" s="33">
        <f>MAX($G$10:G718)</f>
        <v>9</v>
      </c>
      <c r="I718" s="38">
        <f t="shared" si="139"/>
        <v>0.77777777777777779</v>
      </c>
      <c r="J718" s="34">
        <f t="shared" si="140"/>
        <v>10</v>
      </c>
      <c r="K718" s="31">
        <f t="shared" si="141"/>
        <v>10</v>
      </c>
      <c r="L718" s="32">
        <f t="shared" si="132"/>
        <v>20</v>
      </c>
      <c r="M718" s="57" t="s">
        <v>1018</v>
      </c>
      <c r="N718" s="58">
        <v>7.9</v>
      </c>
      <c r="O718" s="34">
        <f t="shared" si="133"/>
        <v>79</v>
      </c>
      <c r="P718" s="35">
        <f t="shared" si="134"/>
        <v>59</v>
      </c>
      <c r="Q718" s="42">
        <f t="shared" si="142"/>
        <v>486.00000000000023</v>
      </c>
      <c r="R718" s="60"/>
      <c r="S718" s="41">
        <f t="shared" si="143"/>
        <v>635.99999999999977</v>
      </c>
      <c r="T718" s="30">
        <f t="shared" si="135"/>
        <v>0</v>
      </c>
      <c r="U718" s="36">
        <f t="shared" si="136"/>
        <v>4.2399999999999984</v>
      </c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</row>
    <row r="719" spans="1:33" x14ac:dyDescent="0.25">
      <c r="A719" s="49"/>
      <c r="B719" s="27">
        <f t="shared" si="137"/>
        <v>710</v>
      </c>
      <c r="C719" s="55">
        <v>44875</v>
      </c>
      <c r="D719" s="56" t="s">
        <v>313</v>
      </c>
      <c r="E719" s="59" t="s">
        <v>147</v>
      </c>
      <c r="F719" s="56">
        <v>2</v>
      </c>
      <c r="G719" s="37">
        <f t="shared" si="138"/>
        <v>0</v>
      </c>
      <c r="H719" s="33">
        <f>MAX($G$10:G719)</f>
        <v>9</v>
      </c>
      <c r="I719" s="38">
        <f t="shared" si="139"/>
        <v>0</v>
      </c>
      <c r="J719" s="34">
        <f t="shared" si="140"/>
        <v>3</v>
      </c>
      <c r="K719" s="31">
        <f t="shared" si="141"/>
        <v>3</v>
      </c>
      <c r="L719" s="32">
        <f t="shared" si="132"/>
        <v>6</v>
      </c>
      <c r="M719" s="57" t="s">
        <v>1620</v>
      </c>
      <c r="N719" s="58">
        <v>3.1</v>
      </c>
      <c r="O719" s="34">
        <f t="shared" si="133"/>
        <v>9.3000000000000007</v>
      </c>
      <c r="P719" s="35">
        <f t="shared" si="134"/>
        <v>3.3000000000000007</v>
      </c>
      <c r="Q719" s="42">
        <f t="shared" si="142"/>
        <v>489.30000000000024</v>
      </c>
      <c r="R719" s="60"/>
      <c r="S719" s="41">
        <f t="shared" si="143"/>
        <v>639.29999999999973</v>
      </c>
      <c r="T719" s="30">
        <f t="shared" si="135"/>
        <v>0</v>
      </c>
      <c r="U719" s="36">
        <f t="shared" si="136"/>
        <v>4.2619999999999978</v>
      </c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</row>
    <row r="720" spans="1:33" x14ac:dyDescent="0.25">
      <c r="A720" s="49"/>
      <c r="B720" s="27">
        <f t="shared" si="137"/>
        <v>711</v>
      </c>
      <c r="C720" s="55">
        <v>44883</v>
      </c>
      <c r="D720" s="56" t="s">
        <v>312</v>
      </c>
      <c r="E720" s="59" t="s">
        <v>20</v>
      </c>
      <c r="F720" s="56">
        <v>2</v>
      </c>
      <c r="G720" s="37">
        <f t="shared" si="138"/>
        <v>0</v>
      </c>
      <c r="H720" s="33">
        <f>MAX($G$10:G720)</f>
        <v>9</v>
      </c>
      <c r="I720" s="38">
        <f t="shared" si="139"/>
        <v>0</v>
      </c>
      <c r="J720" s="34">
        <f t="shared" si="140"/>
        <v>3</v>
      </c>
      <c r="K720" s="31">
        <f t="shared" si="141"/>
        <v>3</v>
      </c>
      <c r="L720" s="32">
        <f t="shared" si="132"/>
        <v>6</v>
      </c>
      <c r="M720" s="57" t="s">
        <v>1622</v>
      </c>
      <c r="N720" s="58">
        <v>0</v>
      </c>
      <c r="O720" s="34">
        <f t="shared" si="133"/>
        <v>0</v>
      </c>
      <c r="P720" s="35">
        <f t="shared" si="134"/>
        <v>-6</v>
      </c>
      <c r="Q720" s="42">
        <f t="shared" si="142"/>
        <v>483.30000000000024</v>
      </c>
      <c r="R720" s="60"/>
      <c r="S720" s="41">
        <f t="shared" si="143"/>
        <v>633.29999999999973</v>
      </c>
      <c r="T720" s="30">
        <f t="shared" si="135"/>
        <v>-6</v>
      </c>
      <c r="U720" s="36">
        <f t="shared" si="136"/>
        <v>4.2619999999999978</v>
      </c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</row>
    <row r="721" spans="1:33" x14ac:dyDescent="0.25">
      <c r="A721" s="49"/>
      <c r="B721" s="27">
        <f t="shared" si="137"/>
        <v>712</v>
      </c>
      <c r="C721" s="55">
        <v>44896</v>
      </c>
      <c r="D721" s="56" t="s">
        <v>313</v>
      </c>
      <c r="E721" s="59" t="s">
        <v>180</v>
      </c>
      <c r="F721" s="56">
        <v>2</v>
      </c>
      <c r="G721" s="37">
        <f t="shared" si="138"/>
        <v>1</v>
      </c>
      <c r="H721" s="33">
        <f>MAX($G$10:G721)</f>
        <v>9</v>
      </c>
      <c r="I721" s="38">
        <f t="shared" si="139"/>
        <v>0.1111111111111111</v>
      </c>
      <c r="J721" s="34">
        <f t="shared" si="140"/>
        <v>4</v>
      </c>
      <c r="K721" s="31">
        <f t="shared" si="141"/>
        <v>4</v>
      </c>
      <c r="L721" s="32">
        <f t="shared" si="132"/>
        <v>8</v>
      </c>
      <c r="M721" s="57" t="s">
        <v>210</v>
      </c>
      <c r="N721" s="58">
        <v>10.3</v>
      </c>
      <c r="O721" s="34">
        <f t="shared" si="133"/>
        <v>41.2</v>
      </c>
      <c r="P721" s="35">
        <f t="shared" si="134"/>
        <v>33.200000000000003</v>
      </c>
      <c r="Q721" s="42">
        <f t="shared" si="142"/>
        <v>516.50000000000023</v>
      </c>
      <c r="R721" s="60">
        <v>1500</v>
      </c>
      <c r="S721" s="41">
        <f t="shared" si="143"/>
        <v>2166.5</v>
      </c>
      <c r="T721" s="30">
        <f t="shared" si="135"/>
        <v>0</v>
      </c>
      <c r="U721" s="36">
        <f t="shared" si="136"/>
        <v>14.443333333333333</v>
      </c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</row>
    <row r="722" spans="1:33" x14ac:dyDescent="0.25">
      <c r="A722" s="49"/>
      <c r="B722" s="27">
        <f t="shared" si="137"/>
        <v>713</v>
      </c>
      <c r="C722" s="55">
        <v>44897</v>
      </c>
      <c r="D722" s="56" t="s">
        <v>311</v>
      </c>
      <c r="E722" s="59" t="s">
        <v>507</v>
      </c>
      <c r="F722" s="56">
        <v>2</v>
      </c>
      <c r="G722" s="37">
        <f t="shared" si="138"/>
        <v>0</v>
      </c>
      <c r="H722" s="33">
        <f>MAX($G$10:G722)</f>
        <v>9</v>
      </c>
      <c r="I722" s="38">
        <f t="shared" si="139"/>
        <v>0</v>
      </c>
      <c r="J722" s="34">
        <f t="shared" si="140"/>
        <v>3</v>
      </c>
      <c r="K722" s="31">
        <f t="shared" si="141"/>
        <v>3</v>
      </c>
      <c r="L722" s="32">
        <f t="shared" si="132"/>
        <v>6</v>
      </c>
      <c r="M722" s="57" t="s">
        <v>1028</v>
      </c>
      <c r="N722" s="58">
        <v>7.5</v>
      </c>
      <c r="O722" s="34">
        <f t="shared" si="133"/>
        <v>22.5</v>
      </c>
      <c r="P722" s="35">
        <f t="shared" si="134"/>
        <v>16.5</v>
      </c>
      <c r="Q722" s="42">
        <f t="shared" si="142"/>
        <v>533.00000000000023</v>
      </c>
      <c r="R722" s="60"/>
      <c r="S722" s="41">
        <f t="shared" si="143"/>
        <v>2183</v>
      </c>
      <c r="T722" s="30">
        <f t="shared" si="135"/>
        <v>0</v>
      </c>
      <c r="U722" s="36">
        <f t="shared" si="136"/>
        <v>14.553333333333333</v>
      </c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</row>
    <row r="723" spans="1:33" x14ac:dyDescent="0.25">
      <c r="A723" s="49"/>
      <c r="B723" s="27">
        <f t="shared" si="137"/>
        <v>714</v>
      </c>
      <c r="C723" s="55">
        <v>44900</v>
      </c>
      <c r="D723" s="56" t="s">
        <v>313</v>
      </c>
      <c r="E723" s="59" t="s">
        <v>75</v>
      </c>
      <c r="F723" s="56">
        <v>2</v>
      </c>
      <c r="G723" s="37">
        <f t="shared" si="138"/>
        <v>0</v>
      </c>
      <c r="H723" s="33">
        <f>MAX($G$10:G723)</f>
        <v>9</v>
      </c>
      <c r="I723" s="38">
        <f t="shared" si="139"/>
        <v>0</v>
      </c>
      <c r="J723" s="34">
        <f t="shared" si="140"/>
        <v>3</v>
      </c>
      <c r="K723" s="31">
        <f t="shared" si="141"/>
        <v>3</v>
      </c>
      <c r="L723" s="32">
        <f t="shared" si="132"/>
        <v>6</v>
      </c>
      <c r="M723" s="57" t="s">
        <v>1626</v>
      </c>
      <c r="N723" s="58">
        <v>0</v>
      </c>
      <c r="O723" s="34">
        <f t="shared" si="133"/>
        <v>0</v>
      </c>
      <c r="P723" s="35">
        <f t="shared" si="134"/>
        <v>-6</v>
      </c>
      <c r="Q723" s="42">
        <f t="shared" si="142"/>
        <v>527.00000000000023</v>
      </c>
      <c r="R723" s="60"/>
      <c r="S723" s="41">
        <f t="shared" si="143"/>
        <v>2177</v>
      </c>
      <c r="T723" s="30">
        <f t="shared" si="135"/>
        <v>-6</v>
      </c>
      <c r="U723" s="36">
        <f t="shared" si="136"/>
        <v>14.553333333333333</v>
      </c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</row>
    <row r="724" spans="1:33" x14ac:dyDescent="0.25">
      <c r="A724" s="49"/>
      <c r="B724" s="27">
        <f t="shared" si="137"/>
        <v>715</v>
      </c>
      <c r="C724" s="55">
        <v>44902</v>
      </c>
      <c r="D724" s="56" t="s">
        <v>313</v>
      </c>
      <c r="E724" s="59" t="s">
        <v>176</v>
      </c>
      <c r="F724" s="56">
        <v>2</v>
      </c>
      <c r="G724" s="37">
        <f t="shared" si="138"/>
        <v>1</v>
      </c>
      <c r="H724" s="33">
        <f>MAX($G$10:G724)</f>
        <v>9</v>
      </c>
      <c r="I724" s="38">
        <f t="shared" si="139"/>
        <v>0.1111111111111111</v>
      </c>
      <c r="J724" s="34">
        <f t="shared" si="140"/>
        <v>4</v>
      </c>
      <c r="K724" s="31">
        <f t="shared" si="141"/>
        <v>4</v>
      </c>
      <c r="L724" s="32">
        <f t="shared" si="132"/>
        <v>8</v>
      </c>
      <c r="M724" s="57" t="s">
        <v>1628</v>
      </c>
      <c r="N724" s="58">
        <v>3.9</v>
      </c>
      <c r="O724" s="34">
        <f t="shared" si="133"/>
        <v>15.6</v>
      </c>
      <c r="P724" s="35">
        <f t="shared" si="134"/>
        <v>7.6</v>
      </c>
      <c r="Q724" s="42">
        <f t="shared" si="142"/>
        <v>534.60000000000025</v>
      </c>
      <c r="R724" s="60"/>
      <c r="S724" s="41">
        <f t="shared" si="143"/>
        <v>2184.6</v>
      </c>
      <c r="T724" s="30">
        <f t="shared" si="135"/>
        <v>0</v>
      </c>
      <c r="U724" s="36">
        <f t="shared" si="136"/>
        <v>14.564</v>
      </c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</row>
    <row r="725" spans="1:33" x14ac:dyDescent="0.25">
      <c r="A725" s="49"/>
      <c r="B725" s="27">
        <f t="shared" si="137"/>
        <v>716</v>
      </c>
      <c r="C725" s="55">
        <v>44903</v>
      </c>
      <c r="D725" s="56" t="s">
        <v>313</v>
      </c>
      <c r="E725" s="59" t="s">
        <v>35</v>
      </c>
      <c r="F725" s="56">
        <v>2</v>
      </c>
      <c r="G725" s="37">
        <f t="shared" si="138"/>
        <v>0</v>
      </c>
      <c r="H725" s="33">
        <f>MAX($G$10:G725)</f>
        <v>9</v>
      </c>
      <c r="I725" s="38">
        <f t="shared" si="139"/>
        <v>0</v>
      </c>
      <c r="J725" s="34">
        <f t="shared" si="140"/>
        <v>3</v>
      </c>
      <c r="K725" s="31">
        <f t="shared" si="141"/>
        <v>3</v>
      </c>
      <c r="L725" s="32">
        <f t="shared" si="132"/>
        <v>6</v>
      </c>
      <c r="M725" s="57" t="s">
        <v>550</v>
      </c>
      <c r="N725" s="58">
        <v>1.9</v>
      </c>
      <c r="O725" s="34">
        <f t="shared" si="133"/>
        <v>5.6999999999999993</v>
      </c>
      <c r="P725" s="35">
        <f t="shared" si="134"/>
        <v>-0.30000000000000071</v>
      </c>
      <c r="Q725" s="42">
        <f t="shared" si="142"/>
        <v>534.3000000000003</v>
      </c>
      <c r="R725" s="60"/>
      <c r="S725" s="41">
        <f t="shared" si="143"/>
        <v>2184.2999999999997</v>
      </c>
      <c r="T725" s="30">
        <f t="shared" si="135"/>
        <v>-0.30000000000000071</v>
      </c>
      <c r="U725" s="36">
        <f t="shared" si="136"/>
        <v>14.564</v>
      </c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</row>
    <row r="726" spans="1:33" x14ac:dyDescent="0.25">
      <c r="A726" s="49"/>
      <c r="B726" s="27">
        <f t="shared" si="137"/>
        <v>717</v>
      </c>
      <c r="C726" s="55">
        <v>44912</v>
      </c>
      <c r="D726" s="56" t="s">
        <v>312</v>
      </c>
      <c r="E726" s="59" t="s">
        <v>241</v>
      </c>
      <c r="F726" s="56">
        <v>2</v>
      </c>
      <c r="G726" s="37">
        <f t="shared" si="138"/>
        <v>0</v>
      </c>
      <c r="H726" s="33">
        <f>MAX($G$10:G726)</f>
        <v>9</v>
      </c>
      <c r="I726" s="38">
        <f t="shared" si="139"/>
        <v>0</v>
      </c>
      <c r="J726" s="34">
        <f t="shared" si="140"/>
        <v>3</v>
      </c>
      <c r="K726" s="31">
        <f t="shared" si="141"/>
        <v>3</v>
      </c>
      <c r="L726" s="32">
        <f t="shared" si="132"/>
        <v>6</v>
      </c>
      <c r="M726" s="57" t="s">
        <v>1631</v>
      </c>
      <c r="N726" s="58">
        <v>0</v>
      </c>
      <c r="O726" s="34">
        <f t="shared" si="133"/>
        <v>0</v>
      </c>
      <c r="P726" s="35">
        <f t="shared" si="134"/>
        <v>-6</v>
      </c>
      <c r="Q726" s="42">
        <f t="shared" si="142"/>
        <v>528.3000000000003</v>
      </c>
      <c r="R726" s="60"/>
      <c r="S726" s="41">
        <f t="shared" si="143"/>
        <v>2178.2999999999997</v>
      </c>
      <c r="T726" s="30">
        <f t="shared" si="135"/>
        <v>-6.3000000000000007</v>
      </c>
      <c r="U726" s="36">
        <f t="shared" si="136"/>
        <v>14.564</v>
      </c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</row>
    <row r="727" spans="1:33" x14ac:dyDescent="0.25">
      <c r="A727" s="49"/>
      <c r="B727" s="27">
        <f t="shared" si="137"/>
        <v>718</v>
      </c>
      <c r="C727" s="55">
        <v>44918</v>
      </c>
      <c r="D727" s="56" t="s">
        <v>315</v>
      </c>
      <c r="E727" s="59" t="s">
        <v>121</v>
      </c>
      <c r="F727" s="56">
        <v>2</v>
      </c>
      <c r="G727" s="37">
        <f t="shared" si="138"/>
        <v>1</v>
      </c>
      <c r="H727" s="33">
        <f>MAX($G$10:G727)</f>
        <v>9</v>
      </c>
      <c r="I727" s="38">
        <f t="shared" si="139"/>
        <v>0.1111111111111111</v>
      </c>
      <c r="J727" s="34">
        <f t="shared" si="140"/>
        <v>4</v>
      </c>
      <c r="K727" s="31">
        <f t="shared" si="141"/>
        <v>4</v>
      </c>
      <c r="L727" s="32">
        <f t="shared" si="132"/>
        <v>8</v>
      </c>
      <c r="M727" s="57" t="s">
        <v>1158</v>
      </c>
      <c r="N727" s="58">
        <v>4.7</v>
      </c>
      <c r="O727" s="34">
        <f t="shared" si="133"/>
        <v>18.8</v>
      </c>
      <c r="P727" s="35">
        <f t="shared" si="134"/>
        <v>10.8</v>
      </c>
      <c r="Q727" s="42">
        <f t="shared" si="142"/>
        <v>539.10000000000025</v>
      </c>
      <c r="R727" s="60"/>
      <c r="S727" s="41">
        <f t="shared" si="143"/>
        <v>2189.1</v>
      </c>
      <c r="T727" s="30">
        <f t="shared" si="135"/>
        <v>0</v>
      </c>
      <c r="U727" s="36">
        <f t="shared" si="136"/>
        <v>14.593999999999999</v>
      </c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</row>
    <row r="728" spans="1:33" x14ac:dyDescent="0.25">
      <c r="A728" s="49"/>
      <c r="B728" s="27">
        <f t="shared" si="137"/>
        <v>719</v>
      </c>
      <c r="C728" s="55">
        <v>44922</v>
      </c>
      <c r="D728" s="56" t="s">
        <v>313</v>
      </c>
      <c r="E728" s="59" t="s">
        <v>452</v>
      </c>
      <c r="F728" s="56">
        <v>2</v>
      </c>
      <c r="G728" s="37">
        <f t="shared" si="138"/>
        <v>0</v>
      </c>
      <c r="H728" s="33">
        <f>MAX($G$10:G728)</f>
        <v>9</v>
      </c>
      <c r="I728" s="38">
        <f t="shared" si="139"/>
        <v>0</v>
      </c>
      <c r="J728" s="34">
        <f t="shared" si="140"/>
        <v>3</v>
      </c>
      <c r="K728" s="31">
        <f t="shared" si="141"/>
        <v>3</v>
      </c>
      <c r="L728" s="32">
        <f t="shared" si="132"/>
        <v>6</v>
      </c>
      <c r="M728" s="57" t="s">
        <v>183</v>
      </c>
      <c r="N728" s="58">
        <v>0</v>
      </c>
      <c r="O728" s="34">
        <f t="shared" si="133"/>
        <v>0</v>
      </c>
      <c r="P728" s="35">
        <f t="shared" si="134"/>
        <v>-6</v>
      </c>
      <c r="Q728" s="42">
        <f t="shared" si="142"/>
        <v>533.10000000000025</v>
      </c>
      <c r="R728" s="60"/>
      <c r="S728" s="41">
        <f t="shared" si="143"/>
        <v>2183.1</v>
      </c>
      <c r="T728" s="30">
        <f t="shared" si="135"/>
        <v>-6</v>
      </c>
      <c r="U728" s="36">
        <f t="shared" si="136"/>
        <v>14.593999999999999</v>
      </c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</row>
    <row r="729" spans="1:33" x14ac:dyDescent="0.25">
      <c r="A729" s="49"/>
      <c r="B729" s="27">
        <f t="shared" si="137"/>
        <v>720</v>
      </c>
      <c r="C729" s="55">
        <v>44927</v>
      </c>
      <c r="D729" s="56" t="s">
        <v>311</v>
      </c>
      <c r="E729" s="59" t="s">
        <v>15</v>
      </c>
      <c r="F729" s="56">
        <v>2</v>
      </c>
      <c r="G729" s="37">
        <f t="shared" si="138"/>
        <v>1</v>
      </c>
      <c r="H729" s="33">
        <f>MAX($G$10:G729)</f>
        <v>9</v>
      </c>
      <c r="I729" s="38">
        <f t="shared" si="139"/>
        <v>0.1111111111111111</v>
      </c>
      <c r="J729" s="34">
        <f t="shared" si="140"/>
        <v>4</v>
      </c>
      <c r="K729" s="31">
        <f t="shared" si="141"/>
        <v>4</v>
      </c>
      <c r="L729" s="32">
        <f t="shared" si="132"/>
        <v>8</v>
      </c>
      <c r="M729" s="57" t="s">
        <v>1635</v>
      </c>
      <c r="N729" s="58">
        <v>0</v>
      </c>
      <c r="O729" s="34">
        <f t="shared" si="133"/>
        <v>0</v>
      </c>
      <c r="P729" s="35">
        <f t="shared" si="134"/>
        <v>-8</v>
      </c>
      <c r="Q729" s="42">
        <f t="shared" si="142"/>
        <v>525.10000000000025</v>
      </c>
      <c r="R729" s="60"/>
      <c r="S729" s="41">
        <f t="shared" si="143"/>
        <v>2175.1</v>
      </c>
      <c r="T729" s="30">
        <f t="shared" si="135"/>
        <v>-14</v>
      </c>
      <c r="U729" s="36">
        <f t="shared" si="136"/>
        <v>14.593999999999999</v>
      </c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</row>
    <row r="730" spans="1:33" x14ac:dyDescent="0.25">
      <c r="A730" s="49"/>
      <c r="B730" s="27">
        <f t="shared" si="137"/>
        <v>721</v>
      </c>
      <c r="C730" s="55">
        <v>44930</v>
      </c>
      <c r="D730" s="56" t="s">
        <v>313</v>
      </c>
      <c r="E730" s="59" t="s">
        <v>37</v>
      </c>
      <c r="F730" s="56">
        <v>2</v>
      </c>
      <c r="G730" s="37">
        <f t="shared" si="138"/>
        <v>2</v>
      </c>
      <c r="H730" s="33">
        <f>MAX($G$10:G730)</f>
        <v>9</v>
      </c>
      <c r="I730" s="38">
        <f t="shared" si="139"/>
        <v>0.22222222222222221</v>
      </c>
      <c r="J730" s="34">
        <f t="shared" si="140"/>
        <v>5</v>
      </c>
      <c r="K730" s="31">
        <f t="shared" si="141"/>
        <v>5</v>
      </c>
      <c r="L730" s="32">
        <f t="shared" si="132"/>
        <v>10</v>
      </c>
      <c r="M730" s="57" t="s">
        <v>283</v>
      </c>
      <c r="N730" s="58">
        <v>0</v>
      </c>
      <c r="O730" s="34">
        <f t="shared" si="133"/>
        <v>0</v>
      </c>
      <c r="P730" s="35">
        <f t="shared" si="134"/>
        <v>-10</v>
      </c>
      <c r="Q730" s="42">
        <f t="shared" si="142"/>
        <v>515.10000000000025</v>
      </c>
      <c r="R730" s="60"/>
      <c r="S730" s="41">
        <f t="shared" si="143"/>
        <v>2165.1</v>
      </c>
      <c r="T730" s="30">
        <f t="shared" si="135"/>
        <v>-24</v>
      </c>
      <c r="U730" s="36">
        <f t="shared" si="136"/>
        <v>14.593999999999999</v>
      </c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</row>
    <row r="731" spans="1:33" x14ac:dyDescent="0.25">
      <c r="A731" s="49"/>
      <c r="B731" s="27">
        <f t="shared" si="137"/>
        <v>722</v>
      </c>
      <c r="C731" s="55">
        <v>44931</v>
      </c>
      <c r="D731" s="56" t="s">
        <v>313</v>
      </c>
      <c r="E731" s="59" t="s">
        <v>58</v>
      </c>
      <c r="F731" s="56">
        <v>2</v>
      </c>
      <c r="G731" s="37">
        <f t="shared" si="138"/>
        <v>3</v>
      </c>
      <c r="H731" s="33">
        <f>MAX($G$10:G731)</f>
        <v>9</v>
      </c>
      <c r="I731" s="38">
        <f t="shared" si="139"/>
        <v>0.33333333333333331</v>
      </c>
      <c r="J731" s="34">
        <f t="shared" si="140"/>
        <v>6</v>
      </c>
      <c r="K731" s="31">
        <f t="shared" si="141"/>
        <v>6</v>
      </c>
      <c r="L731" s="32">
        <f t="shared" si="132"/>
        <v>12</v>
      </c>
      <c r="M731" s="57" t="s">
        <v>740</v>
      </c>
      <c r="N731" s="58">
        <v>3.7</v>
      </c>
      <c r="O731" s="34">
        <f t="shared" si="133"/>
        <v>22.200000000000003</v>
      </c>
      <c r="P731" s="35">
        <f t="shared" si="134"/>
        <v>10.200000000000003</v>
      </c>
      <c r="Q731" s="42">
        <f t="shared" si="142"/>
        <v>525.3000000000003</v>
      </c>
      <c r="R731" s="60"/>
      <c r="S731" s="41">
        <f t="shared" si="143"/>
        <v>2175.2999999999997</v>
      </c>
      <c r="T731" s="30">
        <f t="shared" si="135"/>
        <v>-13.799999999999997</v>
      </c>
      <c r="U731" s="36">
        <f t="shared" si="136"/>
        <v>14.593999999999999</v>
      </c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</row>
    <row r="732" spans="1:33" x14ac:dyDescent="0.25">
      <c r="A732" s="49"/>
      <c r="B732" s="27">
        <f t="shared" si="137"/>
        <v>723</v>
      </c>
      <c r="C732" s="55">
        <v>44934</v>
      </c>
      <c r="D732" s="56" t="s">
        <v>311</v>
      </c>
      <c r="E732" s="59" t="s">
        <v>1639</v>
      </c>
      <c r="F732" s="56">
        <v>2</v>
      </c>
      <c r="G732" s="37">
        <f t="shared" si="138"/>
        <v>0</v>
      </c>
      <c r="H732" s="33">
        <f>MAX($G$10:G732)</f>
        <v>9</v>
      </c>
      <c r="I732" s="38">
        <f t="shared" si="139"/>
        <v>0</v>
      </c>
      <c r="J732" s="34">
        <f t="shared" si="140"/>
        <v>3</v>
      </c>
      <c r="K732" s="31">
        <f t="shared" si="141"/>
        <v>3</v>
      </c>
      <c r="L732" s="32">
        <f t="shared" si="132"/>
        <v>6</v>
      </c>
      <c r="M732" s="57" t="s">
        <v>558</v>
      </c>
      <c r="N732" s="58">
        <v>0</v>
      </c>
      <c r="O732" s="34">
        <f t="shared" si="133"/>
        <v>0</v>
      </c>
      <c r="P732" s="35">
        <f t="shared" si="134"/>
        <v>-6</v>
      </c>
      <c r="Q732" s="42">
        <f t="shared" si="142"/>
        <v>519.3000000000003</v>
      </c>
      <c r="R732" s="60"/>
      <c r="S732" s="41">
        <f t="shared" si="143"/>
        <v>2169.2999999999997</v>
      </c>
      <c r="T732" s="30">
        <f t="shared" si="135"/>
        <v>-19.799999999999997</v>
      </c>
      <c r="U732" s="36">
        <f t="shared" si="136"/>
        <v>14.593999999999999</v>
      </c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</row>
    <row r="733" spans="1:33" x14ac:dyDescent="0.25">
      <c r="A733" s="49"/>
      <c r="B733" s="27">
        <f t="shared" si="137"/>
        <v>724</v>
      </c>
      <c r="C733" s="55">
        <v>44935</v>
      </c>
      <c r="D733" s="56" t="s">
        <v>313</v>
      </c>
      <c r="E733" s="59" t="s">
        <v>17</v>
      </c>
      <c r="F733" s="56">
        <v>2</v>
      </c>
      <c r="G733" s="37">
        <f t="shared" si="138"/>
        <v>1</v>
      </c>
      <c r="H733" s="33">
        <f>MAX($G$10:G733)</f>
        <v>9</v>
      </c>
      <c r="I733" s="38">
        <f t="shared" si="139"/>
        <v>0.1111111111111111</v>
      </c>
      <c r="J733" s="34">
        <f t="shared" si="140"/>
        <v>4</v>
      </c>
      <c r="K733" s="31">
        <f t="shared" si="141"/>
        <v>4</v>
      </c>
      <c r="L733" s="32">
        <f t="shared" si="132"/>
        <v>8</v>
      </c>
      <c r="M733" s="57" t="s">
        <v>1641</v>
      </c>
      <c r="N733" s="58">
        <v>0</v>
      </c>
      <c r="O733" s="34">
        <f t="shared" si="133"/>
        <v>0</v>
      </c>
      <c r="P733" s="35">
        <f t="shared" si="134"/>
        <v>-8</v>
      </c>
      <c r="Q733" s="42">
        <f t="shared" si="142"/>
        <v>511.3000000000003</v>
      </c>
      <c r="R733" s="60"/>
      <c r="S733" s="41">
        <f t="shared" si="143"/>
        <v>2161.2999999999997</v>
      </c>
      <c r="T733" s="30">
        <f t="shared" si="135"/>
        <v>-27.799999999999997</v>
      </c>
      <c r="U733" s="36">
        <f t="shared" si="136"/>
        <v>14.593999999999999</v>
      </c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</row>
    <row r="734" spans="1:33" x14ac:dyDescent="0.25">
      <c r="A734" s="49"/>
      <c r="B734" s="27">
        <f t="shared" si="137"/>
        <v>725</v>
      </c>
      <c r="C734" s="55">
        <v>44954</v>
      </c>
      <c r="D734" s="56" t="s">
        <v>311</v>
      </c>
      <c r="E734" s="59" t="s">
        <v>33</v>
      </c>
      <c r="F734" s="56">
        <v>2</v>
      </c>
      <c r="G734" s="37">
        <f t="shared" si="138"/>
        <v>2</v>
      </c>
      <c r="H734" s="33">
        <f>MAX($G$10:G734)</f>
        <v>9</v>
      </c>
      <c r="I734" s="38">
        <f t="shared" si="139"/>
        <v>0.22222222222222221</v>
      </c>
      <c r="J734" s="34">
        <f t="shared" si="140"/>
        <v>5</v>
      </c>
      <c r="K734" s="31">
        <f t="shared" si="141"/>
        <v>5</v>
      </c>
      <c r="L734" s="32">
        <f t="shared" si="132"/>
        <v>10</v>
      </c>
      <c r="M734" s="57" t="s">
        <v>268</v>
      </c>
      <c r="N734" s="58">
        <v>3.4</v>
      </c>
      <c r="O734" s="34">
        <f t="shared" si="133"/>
        <v>17</v>
      </c>
      <c r="P734" s="35">
        <f t="shared" si="134"/>
        <v>7</v>
      </c>
      <c r="Q734" s="42">
        <f t="shared" si="142"/>
        <v>518.3000000000003</v>
      </c>
      <c r="R734" s="60"/>
      <c r="S734" s="41">
        <f t="shared" si="143"/>
        <v>2168.2999999999997</v>
      </c>
      <c r="T734" s="30">
        <f t="shared" si="135"/>
        <v>-20.799999999999997</v>
      </c>
      <c r="U734" s="36">
        <f t="shared" si="136"/>
        <v>14.593999999999999</v>
      </c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</row>
    <row r="735" spans="1:33" x14ac:dyDescent="0.25">
      <c r="A735" s="49"/>
      <c r="B735" s="27">
        <f t="shared" si="137"/>
        <v>726</v>
      </c>
      <c r="C735" s="55">
        <v>44965</v>
      </c>
      <c r="D735" s="56" t="s">
        <v>313</v>
      </c>
      <c r="E735" s="59" t="s">
        <v>242</v>
      </c>
      <c r="F735" s="56">
        <v>2</v>
      </c>
      <c r="G735" s="37">
        <f t="shared" si="138"/>
        <v>0</v>
      </c>
      <c r="H735" s="33">
        <f>MAX($G$10:G735)</f>
        <v>9</v>
      </c>
      <c r="I735" s="38">
        <f t="shared" si="139"/>
        <v>0</v>
      </c>
      <c r="J735" s="34">
        <f t="shared" si="140"/>
        <v>3</v>
      </c>
      <c r="K735" s="31">
        <f t="shared" si="141"/>
        <v>3</v>
      </c>
      <c r="L735" s="32">
        <f t="shared" si="132"/>
        <v>6</v>
      </c>
      <c r="M735" s="57" t="s">
        <v>123</v>
      </c>
      <c r="N735" s="58">
        <v>5.2</v>
      </c>
      <c r="O735" s="34">
        <f t="shared" si="133"/>
        <v>15.600000000000001</v>
      </c>
      <c r="P735" s="35">
        <f t="shared" si="134"/>
        <v>9.6000000000000014</v>
      </c>
      <c r="Q735" s="42">
        <f t="shared" si="142"/>
        <v>527.90000000000032</v>
      </c>
      <c r="R735" s="60"/>
      <c r="S735" s="41">
        <f t="shared" si="143"/>
        <v>2177.8999999999996</v>
      </c>
      <c r="T735" s="30">
        <f t="shared" si="135"/>
        <v>-11.199999999999996</v>
      </c>
      <c r="U735" s="36">
        <f t="shared" si="136"/>
        <v>14.593999999999999</v>
      </c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</row>
    <row r="736" spans="1:33" x14ac:dyDescent="0.25">
      <c r="A736" s="49"/>
      <c r="B736" s="27">
        <f t="shared" si="137"/>
        <v>727</v>
      </c>
      <c r="C736" s="55">
        <v>44968</v>
      </c>
      <c r="D736" s="56" t="s">
        <v>311</v>
      </c>
      <c r="E736" s="59" t="s">
        <v>158</v>
      </c>
      <c r="F736" s="56">
        <v>2</v>
      </c>
      <c r="G736" s="37">
        <f t="shared" si="138"/>
        <v>0</v>
      </c>
      <c r="H736" s="33">
        <f>MAX($G$10:G736)</f>
        <v>9</v>
      </c>
      <c r="I736" s="38">
        <f t="shared" si="139"/>
        <v>0</v>
      </c>
      <c r="J736" s="34">
        <f t="shared" si="140"/>
        <v>3</v>
      </c>
      <c r="K736" s="31">
        <f t="shared" si="141"/>
        <v>3</v>
      </c>
      <c r="L736" s="32">
        <f t="shared" si="132"/>
        <v>6</v>
      </c>
      <c r="M736" s="57" t="s">
        <v>1645</v>
      </c>
      <c r="N736" s="58">
        <v>6.7</v>
      </c>
      <c r="O736" s="34">
        <f t="shared" si="133"/>
        <v>20.100000000000001</v>
      </c>
      <c r="P736" s="35">
        <f t="shared" si="134"/>
        <v>14.100000000000001</v>
      </c>
      <c r="Q736" s="42">
        <f t="shared" si="142"/>
        <v>542.00000000000034</v>
      </c>
      <c r="R736" s="60"/>
      <c r="S736" s="41">
        <f t="shared" si="143"/>
        <v>2191.9999999999995</v>
      </c>
      <c r="T736" s="30">
        <f t="shared" si="135"/>
        <v>0</v>
      </c>
      <c r="U736" s="36">
        <f t="shared" si="136"/>
        <v>14.61333333333333</v>
      </c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</row>
    <row r="737" spans="1:33" x14ac:dyDescent="0.25">
      <c r="A737" s="49"/>
      <c r="B737" s="27">
        <f t="shared" si="137"/>
        <v>728</v>
      </c>
      <c r="C737" s="55">
        <v>44969</v>
      </c>
      <c r="D737" s="56" t="s">
        <v>311</v>
      </c>
      <c r="E737" s="59" t="s">
        <v>207</v>
      </c>
      <c r="F737" s="56">
        <v>2</v>
      </c>
      <c r="G737" s="37">
        <f t="shared" si="138"/>
        <v>0</v>
      </c>
      <c r="H737" s="33">
        <f>MAX($G$10:G737)</f>
        <v>9</v>
      </c>
      <c r="I737" s="38">
        <f t="shared" si="139"/>
        <v>0</v>
      </c>
      <c r="J737" s="34">
        <f t="shared" si="140"/>
        <v>3</v>
      </c>
      <c r="K737" s="31">
        <f t="shared" si="141"/>
        <v>3</v>
      </c>
      <c r="L737" s="32">
        <f t="shared" si="132"/>
        <v>6</v>
      </c>
      <c r="M737" s="57" t="s">
        <v>1647</v>
      </c>
      <c r="N737" s="58">
        <v>5.4</v>
      </c>
      <c r="O737" s="34">
        <f t="shared" si="133"/>
        <v>16.200000000000003</v>
      </c>
      <c r="P737" s="35">
        <f t="shared" si="134"/>
        <v>10.200000000000003</v>
      </c>
      <c r="Q737" s="42">
        <f t="shared" si="142"/>
        <v>552.20000000000039</v>
      </c>
      <c r="R737" s="60"/>
      <c r="S737" s="41">
        <f t="shared" si="143"/>
        <v>2202.1999999999994</v>
      </c>
      <c r="T737" s="30">
        <f t="shared" si="135"/>
        <v>0</v>
      </c>
      <c r="U737" s="36">
        <f t="shared" si="136"/>
        <v>14.681333333333329</v>
      </c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</row>
    <row r="738" spans="1:33" x14ac:dyDescent="0.25">
      <c r="A738" s="49"/>
      <c r="B738" s="27">
        <f t="shared" si="137"/>
        <v>729</v>
      </c>
      <c r="C738" s="55">
        <v>44971</v>
      </c>
      <c r="D738" s="56" t="s">
        <v>313</v>
      </c>
      <c r="E738" s="59" t="s">
        <v>168</v>
      </c>
      <c r="F738" s="56">
        <v>2</v>
      </c>
      <c r="G738" s="37">
        <f t="shared" si="138"/>
        <v>0</v>
      </c>
      <c r="H738" s="33">
        <f>MAX($G$10:G738)</f>
        <v>9</v>
      </c>
      <c r="I738" s="38">
        <f t="shared" si="139"/>
        <v>0</v>
      </c>
      <c r="J738" s="34">
        <f t="shared" si="140"/>
        <v>3</v>
      </c>
      <c r="K738" s="31">
        <f t="shared" si="141"/>
        <v>3</v>
      </c>
      <c r="L738" s="32">
        <f t="shared" si="132"/>
        <v>6</v>
      </c>
      <c r="M738" s="57" t="s">
        <v>1649</v>
      </c>
      <c r="N738" s="58">
        <v>5.4</v>
      </c>
      <c r="O738" s="34">
        <f t="shared" si="133"/>
        <v>16.200000000000003</v>
      </c>
      <c r="P738" s="35">
        <f t="shared" si="134"/>
        <v>10.200000000000003</v>
      </c>
      <c r="Q738" s="42">
        <f t="shared" si="142"/>
        <v>562.40000000000043</v>
      </c>
      <c r="R738" s="60"/>
      <c r="S738" s="41">
        <f t="shared" si="143"/>
        <v>2212.3999999999992</v>
      </c>
      <c r="T738" s="30">
        <f t="shared" si="135"/>
        <v>0</v>
      </c>
      <c r="U738" s="36">
        <f t="shared" si="136"/>
        <v>14.749333333333327</v>
      </c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</row>
    <row r="739" spans="1:33" x14ac:dyDescent="0.25">
      <c r="A739" s="49"/>
      <c r="B739" s="27">
        <f t="shared" si="137"/>
        <v>730</v>
      </c>
      <c r="C739" s="55">
        <v>44980</v>
      </c>
      <c r="D739" s="56" t="s">
        <v>313</v>
      </c>
      <c r="E739" s="59" t="s">
        <v>51</v>
      </c>
      <c r="F739" s="56">
        <v>2</v>
      </c>
      <c r="G739" s="37">
        <f t="shared" si="138"/>
        <v>0</v>
      </c>
      <c r="H739" s="33">
        <f>MAX($G$10:G739)</f>
        <v>9</v>
      </c>
      <c r="I739" s="38">
        <f t="shared" si="139"/>
        <v>0</v>
      </c>
      <c r="J739" s="34">
        <f t="shared" si="140"/>
        <v>3</v>
      </c>
      <c r="K739" s="31">
        <f t="shared" si="141"/>
        <v>3</v>
      </c>
      <c r="L739" s="32">
        <f t="shared" si="132"/>
        <v>6</v>
      </c>
      <c r="M739" s="57" t="s">
        <v>1573</v>
      </c>
      <c r="N739" s="58">
        <v>0</v>
      </c>
      <c r="O739" s="34">
        <f t="shared" si="133"/>
        <v>0</v>
      </c>
      <c r="P739" s="35">
        <f t="shared" si="134"/>
        <v>-6</v>
      </c>
      <c r="Q739" s="42">
        <f t="shared" si="142"/>
        <v>556.40000000000043</v>
      </c>
      <c r="R739" s="60"/>
      <c r="S739" s="41">
        <f t="shared" si="143"/>
        <v>2206.3999999999992</v>
      </c>
      <c r="T739" s="30">
        <f t="shared" si="135"/>
        <v>-6</v>
      </c>
      <c r="U739" s="36">
        <f t="shared" si="136"/>
        <v>14.749333333333327</v>
      </c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</row>
    <row r="740" spans="1:33" x14ac:dyDescent="0.25">
      <c r="A740" s="49"/>
      <c r="B740" s="27">
        <f t="shared" si="137"/>
        <v>731</v>
      </c>
      <c r="C740" s="55">
        <v>44985</v>
      </c>
      <c r="D740" s="56" t="s">
        <v>313</v>
      </c>
      <c r="E740" s="59" t="s">
        <v>61</v>
      </c>
      <c r="F740" s="56">
        <v>2</v>
      </c>
      <c r="G740" s="37">
        <f t="shared" si="138"/>
        <v>1</v>
      </c>
      <c r="H740" s="33">
        <f>MAX($G$10:G740)</f>
        <v>9</v>
      </c>
      <c r="I740" s="38">
        <f t="shared" si="139"/>
        <v>0.1111111111111111</v>
      </c>
      <c r="J740" s="34">
        <f t="shared" si="140"/>
        <v>4</v>
      </c>
      <c r="K740" s="31">
        <f t="shared" si="141"/>
        <v>4</v>
      </c>
      <c r="L740" s="32">
        <f t="shared" si="132"/>
        <v>8</v>
      </c>
      <c r="M740" s="57" t="s">
        <v>1652</v>
      </c>
      <c r="N740" s="58">
        <v>0</v>
      </c>
      <c r="O740" s="34">
        <f t="shared" si="133"/>
        <v>0</v>
      </c>
      <c r="P740" s="35">
        <f t="shared" si="134"/>
        <v>-8</v>
      </c>
      <c r="Q740" s="42">
        <f t="shared" si="142"/>
        <v>548.40000000000043</v>
      </c>
      <c r="R740" s="60"/>
      <c r="S740" s="41">
        <f t="shared" si="143"/>
        <v>2198.3999999999992</v>
      </c>
      <c r="T740" s="30">
        <f t="shared" si="135"/>
        <v>-14</v>
      </c>
      <c r="U740" s="36">
        <f t="shared" si="136"/>
        <v>14.749333333333327</v>
      </c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</row>
    <row r="741" spans="1:33" x14ac:dyDescent="0.25">
      <c r="A741" s="49"/>
      <c r="B741" s="27">
        <f t="shared" si="137"/>
        <v>732</v>
      </c>
      <c r="C741" s="55">
        <v>44995</v>
      </c>
      <c r="D741" s="56" t="s">
        <v>317</v>
      </c>
      <c r="E741" s="59" t="s">
        <v>142</v>
      </c>
      <c r="F741" s="56">
        <v>2</v>
      </c>
      <c r="G741" s="37">
        <f t="shared" si="138"/>
        <v>2</v>
      </c>
      <c r="H741" s="33">
        <f>MAX($G$10:G741)</f>
        <v>9</v>
      </c>
      <c r="I741" s="38">
        <f t="shared" si="139"/>
        <v>0.22222222222222221</v>
      </c>
      <c r="J741" s="34">
        <f t="shared" si="140"/>
        <v>5</v>
      </c>
      <c r="K741" s="31">
        <f t="shared" si="141"/>
        <v>5</v>
      </c>
      <c r="L741" s="32">
        <f t="shared" si="132"/>
        <v>10</v>
      </c>
      <c r="M741" s="57" t="s">
        <v>1654</v>
      </c>
      <c r="N741" s="58">
        <v>0</v>
      </c>
      <c r="O741" s="34">
        <f t="shared" si="133"/>
        <v>0</v>
      </c>
      <c r="P741" s="35">
        <f t="shared" si="134"/>
        <v>-10</v>
      </c>
      <c r="Q741" s="42">
        <f t="shared" si="142"/>
        <v>538.40000000000043</v>
      </c>
      <c r="R741" s="60"/>
      <c r="S741" s="41">
        <f t="shared" si="143"/>
        <v>2188.3999999999992</v>
      </c>
      <c r="T741" s="30">
        <f t="shared" si="135"/>
        <v>-24</v>
      </c>
      <c r="U741" s="36">
        <f t="shared" si="136"/>
        <v>14.749333333333327</v>
      </c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</row>
    <row r="742" spans="1:33" x14ac:dyDescent="0.25">
      <c r="A742" s="49"/>
      <c r="B742" s="27">
        <f t="shared" si="137"/>
        <v>733</v>
      </c>
      <c r="C742" s="55">
        <v>45001</v>
      </c>
      <c r="D742" s="56" t="s">
        <v>313</v>
      </c>
      <c r="E742" s="59" t="s">
        <v>43</v>
      </c>
      <c r="F742" s="56">
        <v>2</v>
      </c>
      <c r="G742" s="37">
        <f t="shared" si="138"/>
        <v>3</v>
      </c>
      <c r="H742" s="33">
        <f>MAX($G$10:G742)</f>
        <v>9</v>
      </c>
      <c r="I742" s="38">
        <f t="shared" si="139"/>
        <v>0.33333333333333331</v>
      </c>
      <c r="J742" s="34">
        <f t="shared" si="140"/>
        <v>6</v>
      </c>
      <c r="K742" s="31">
        <f t="shared" si="141"/>
        <v>6</v>
      </c>
      <c r="L742" s="32">
        <f t="shared" si="132"/>
        <v>12</v>
      </c>
      <c r="M742" s="57" t="s">
        <v>397</v>
      </c>
      <c r="N742" s="58">
        <v>0</v>
      </c>
      <c r="O742" s="34">
        <f t="shared" si="133"/>
        <v>0</v>
      </c>
      <c r="P742" s="35">
        <f t="shared" si="134"/>
        <v>-12</v>
      </c>
      <c r="Q742" s="42">
        <f t="shared" si="142"/>
        <v>526.40000000000043</v>
      </c>
      <c r="R742" s="60"/>
      <c r="S742" s="41">
        <f t="shared" si="143"/>
        <v>2176.3999999999992</v>
      </c>
      <c r="T742" s="30">
        <f t="shared" si="135"/>
        <v>-36</v>
      </c>
      <c r="U742" s="36">
        <f t="shared" si="136"/>
        <v>14.749333333333327</v>
      </c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</row>
    <row r="743" spans="1:33" x14ac:dyDescent="0.25">
      <c r="A743" s="49"/>
      <c r="B743" s="27">
        <f t="shared" si="137"/>
        <v>734</v>
      </c>
      <c r="C743" s="55">
        <v>45002</v>
      </c>
      <c r="D743" s="56" t="s">
        <v>317</v>
      </c>
      <c r="E743" s="59" t="s">
        <v>182</v>
      </c>
      <c r="F743" s="56">
        <v>2</v>
      </c>
      <c r="G743" s="37">
        <f t="shared" si="138"/>
        <v>4</v>
      </c>
      <c r="H743" s="33">
        <f>MAX($G$10:G743)</f>
        <v>9</v>
      </c>
      <c r="I743" s="38">
        <f t="shared" si="139"/>
        <v>0.44444444444444442</v>
      </c>
      <c r="J743" s="34">
        <f t="shared" si="140"/>
        <v>7</v>
      </c>
      <c r="K743" s="31">
        <f t="shared" si="141"/>
        <v>0</v>
      </c>
      <c r="L743" s="32">
        <f t="shared" si="132"/>
        <v>0</v>
      </c>
      <c r="M743" s="57" t="s">
        <v>1657</v>
      </c>
      <c r="N743" s="58">
        <v>0</v>
      </c>
      <c r="O743" s="34">
        <f t="shared" si="133"/>
        <v>0</v>
      </c>
      <c r="P743" s="35">
        <f t="shared" si="134"/>
        <v>0</v>
      </c>
      <c r="Q743" s="42">
        <f t="shared" si="142"/>
        <v>526.40000000000043</v>
      </c>
      <c r="R743" s="60"/>
      <c r="S743" s="41">
        <f t="shared" si="143"/>
        <v>2176.3999999999992</v>
      </c>
      <c r="T743" s="30">
        <f t="shared" si="135"/>
        <v>-36</v>
      </c>
      <c r="U743" s="36">
        <f t="shared" si="136"/>
        <v>14.749333333333327</v>
      </c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</row>
    <row r="744" spans="1:33" x14ac:dyDescent="0.25">
      <c r="A744" s="49"/>
      <c r="B744" s="27">
        <f t="shared" si="137"/>
        <v>735</v>
      </c>
      <c r="C744" s="55">
        <v>45016</v>
      </c>
      <c r="D744" s="56" t="s">
        <v>317</v>
      </c>
      <c r="E744" s="59" t="s">
        <v>1659</v>
      </c>
      <c r="F744" s="56">
        <v>2</v>
      </c>
      <c r="G744" s="37">
        <f t="shared" si="138"/>
        <v>5</v>
      </c>
      <c r="H744" s="33">
        <f>MAX($G$10:G744)</f>
        <v>9</v>
      </c>
      <c r="I744" s="38">
        <f t="shared" si="139"/>
        <v>0.55555555555555558</v>
      </c>
      <c r="J744" s="34">
        <f t="shared" si="140"/>
        <v>8</v>
      </c>
      <c r="K744" s="31">
        <f t="shared" si="141"/>
        <v>0</v>
      </c>
      <c r="L744" s="32">
        <f t="shared" si="132"/>
        <v>0</v>
      </c>
      <c r="M744" s="57" t="s">
        <v>1660</v>
      </c>
      <c r="N744" s="58">
        <v>0</v>
      </c>
      <c r="O744" s="34">
        <f t="shared" si="133"/>
        <v>0</v>
      </c>
      <c r="P744" s="35">
        <f t="shared" si="134"/>
        <v>0</v>
      </c>
      <c r="Q744" s="42">
        <f t="shared" si="142"/>
        <v>526.40000000000043</v>
      </c>
      <c r="R744" s="60"/>
      <c r="S744" s="41">
        <f t="shared" si="143"/>
        <v>2176.3999999999992</v>
      </c>
      <c r="T744" s="30">
        <f t="shared" si="135"/>
        <v>-36</v>
      </c>
      <c r="U744" s="36">
        <f t="shared" si="136"/>
        <v>14.749333333333327</v>
      </c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</row>
    <row r="745" spans="1:33" x14ac:dyDescent="0.25">
      <c r="A745" s="49"/>
      <c r="B745" s="27">
        <f t="shared" si="137"/>
        <v>736</v>
      </c>
      <c r="C745" s="55">
        <v>45031</v>
      </c>
      <c r="D745" s="56" t="s">
        <v>311</v>
      </c>
      <c r="E745" s="59" t="s">
        <v>83</v>
      </c>
      <c r="F745" s="56">
        <v>2</v>
      </c>
      <c r="G745" s="37">
        <f t="shared" si="138"/>
        <v>6</v>
      </c>
      <c r="H745" s="33">
        <f>MAX($G$10:G745)</f>
        <v>9</v>
      </c>
      <c r="I745" s="38">
        <f t="shared" si="139"/>
        <v>0.66666666666666663</v>
      </c>
      <c r="J745" s="34">
        <f t="shared" si="140"/>
        <v>9</v>
      </c>
      <c r="K745" s="31">
        <f t="shared" si="141"/>
        <v>0</v>
      </c>
      <c r="L745" s="32">
        <f t="shared" si="132"/>
        <v>0</v>
      </c>
      <c r="M745" s="57" t="s">
        <v>1662</v>
      </c>
      <c r="N745" s="58">
        <v>2.2000000000000002</v>
      </c>
      <c r="O745" s="34">
        <f t="shared" si="133"/>
        <v>0</v>
      </c>
      <c r="P745" s="35">
        <f t="shared" si="134"/>
        <v>0</v>
      </c>
      <c r="Q745" s="42">
        <f t="shared" si="142"/>
        <v>526.40000000000043</v>
      </c>
      <c r="R745" s="60"/>
      <c r="S745" s="41">
        <f t="shared" si="143"/>
        <v>2176.3999999999992</v>
      </c>
      <c r="T745" s="30">
        <f t="shared" si="135"/>
        <v>-36</v>
      </c>
      <c r="U745" s="36">
        <f t="shared" si="136"/>
        <v>14.749333333333327</v>
      </c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</row>
    <row r="746" spans="1:33" x14ac:dyDescent="0.25">
      <c r="A746" s="49"/>
      <c r="B746" s="27">
        <f t="shared" si="137"/>
        <v>737</v>
      </c>
      <c r="C746" s="55">
        <v>45038</v>
      </c>
      <c r="D746" s="56" t="s">
        <v>311</v>
      </c>
      <c r="E746" s="59" t="s">
        <v>136</v>
      </c>
      <c r="F746" s="56">
        <v>2</v>
      </c>
      <c r="G746" s="37">
        <f t="shared" si="138"/>
        <v>0</v>
      </c>
      <c r="H746" s="33">
        <f>MAX($G$10:G746)</f>
        <v>9</v>
      </c>
      <c r="I746" s="38">
        <f t="shared" si="139"/>
        <v>0</v>
      </c>
      <c r="J746" s="34">
        <f t="shared" si="140"/>
        <v>3</v>
      </c>
      <c r="K746" s="31">
        <f t="shared" si="141"/>
        <v>3</v>
      </c>
      <c r="L746" s="32">
        <f t="shared" si="132"/>
        <v>6</v>
      </c>
      <c r="M746" s="57" t="s">
        <v>1664</v>
      </c>
      <c r="N746" s="58">
        <v>0</v>
      </c>
      <c r="O746" s="34">
        <f t="shared" si="133"/>
        <v>0</v>
      </c>
      <c r="P746" s="35">
        <f t="shared" si="134"/>
        <v>-6</v>
      </c>
      <c r="Q746" s="42">
        <f t="shared" si="142"/>
        <v>520.40000000000043</v>
      </c>
      <c r="R746" s="60"/>
      <c r="S746" s="41">
        <f t="shared" si="143"/>
        <v>2170.3999999999992</v>
      </c>
      <c r="T746" s="30">
        <f t="shared" si="135"/>
        <v>-42</v>
      </c>
      <c r="U746" s="36">
        <f t="shared" si="136"/>
        <v>14.749333333333327</v>
      </c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</row>
    <row r="747" spans="1:33" x14ac:dyDescent="0.25">
      <c r="A747" s="49"/>
      <c r="B747" s="27">
        <f t="shared" si="137"/>
        <v>738</v>
      </c>
      <c r="C747" s="55">
        <v>45051</v>
      </c>
      <c r="D747" s="56" t="s">
        <v>312</v>
      </c>
      <c r="E747" s="59" t="s">
        <v>452</v>
      </c>
      <c r="F747" s="56">
        <v>2</v>
      </c>
      <c r="G747" s="37">
        <f t="shared" si="138"/>
        <v>1</v>
      </c>
      <c r="H747" s="33">
        <f>MAX($G$10:G747)</f>
        <v>9</v>
      </c>
      <c r="I747" s="38">
        <f t="shared" si="139"/>
        <v>0.1111111111111111</v>
      </c>
      <c r="J747" s="34">
        <f t="shared" si="140"/>
        <v>4</v>
      </c>
      <c r="K747" s="31">
        <f t="shared" si="141"/>
        <v>4</v>
      </c>
      <c r="L747" s="32">
        <f t="shared" si="132"/>
        <v>8</v>
      </c>
      <c r="M747" s="57" t="s">
        <v>202</v>
      </c>
      <c r="N747" s="58">
        <v>23.1</v>
      </c>
      <c r="O747" s="34">
        <f t="shared" si="133"/>
        <v>92.4</v>
      </c>
      <c r="P747" s="35">
        <f t="shared" si="134"/>
        <v>84.4</v>
      </c>
      <c r="Q747" s="42">
        <f t="shared" si="142"/>
        <v>604.80000000000041</v>
      </c>
      <c r="R747" s="60"/>
      <c r="S747" s="41">
        <f t="shared" si="143"/>
        <v>2254.7999999999993</v>
      </c>
      <c r="T747" s="30">
        <f t="shared" si="135"/>
        <v>0</v>
      </c>
      <c r="U747" s="36">
        <f t="shared" si="136"/>
        <v>15.031999999999995</v>
      </c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</row>
    <row r="748" spans="1:33" x14ac:dyDescent="0.25">
      <c r="A748" s="49"/>
      <c r="B748" s="27">
        <f t="shared" si="137"/>
        <v>739</v>
      </c>
      <c r="C748" s="55">
        <v>45052</v>
      </c>
      <c r="D748" s="56" t="s">
        <v>311</v>
      </c>
      <c r="E748" s="59" t="s">
        <v>86</v>
      </c>
      <c r="F748" s="56">
        <v>2</v>
      </c>
      <c r="G748" s="37">
        <f t="shared" si="138"/>
        <v>0</v>
      </c>
      <c r="H748" s="33">
        <f>MAX($G$10:G748)</f>
        <v>9</v>
      </c>
      <c r="I748" s="38">
        <f t="shared" si="139"/>
        <v>0</v>
      </c>
      <c r="J748" s="34">
        <f t="shared" si="140"/>
        <v>3</v>
      </c>
      <c r="K748" s="31">
        <f t="shared" si="141"/>
        <v>3</v>
      </c>
      <c r="L748" s="32">
        <f t="shared" si="132"/>
        <v>6</v>
      </c>
      <c r="M748" s="57" t="s">
        <v>1667</v>
      </c>
      <c r="N748" s="58">
        <v>0</v>
      </c>
      <c r="O748" s="34">
        <f t="shared" si="133"/>
        <v>0</v>
      </c>
      <c r="P748" s="35">
        <f t="shared" si="134"/>
        <v>-6</v>
      </c>
      <c r="Q748" s="42">
        <f t="shared" si="142"/>
        <v>598.80000000000041</v>
      </c>
      <c r="R748" s="60"/>
      <c r="S748" s="41">
        <f t="shared" si="143"/>
        <v>2248.7999999999993</v>
      </c>
      <c r="T748" s="30">
        <f t="shared" si="135"/>
        <v>-6</v>
      </c>
      <c r="U748" s="36">
        <f t="shared" si="136"/>
        <v>15.031999999999995</v>
      </c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</row>
    <row r="749" spans="1:33" x14ac:dyDescent="0.25">
      <c r="A749" s="49"/>
      <c r="B749" s="27">
        <f t="shared" si="137"/>
        <v>740</v>
      </c>
      <c r="C749" s="55">
        <v>45073</v>
      </c>
      <c r="D749" s="56" t="s">
        <v>312</v>
      </c>
      <c r="E749" s="59" t="s">
        <v>180</v>
      </c>
      <c r="F749" s="56">
        <v>2</v>
      </c>
      <c r="G749" s="37">
        <f t="shared" si="138"/>
        <v>1</v>
      </c>
      <c r="H749" s="33">
        <f>MAX($G$10:G749)</f>
        <v>9</v>
      </c>
      <c r="I749" s="38">
        <f t="shared" si="139"/>
        <v>0.1111111111111111</v>
      </c>
      <c r="J749" s="34">
        <f t="shared" si="140"/>
        <v>4</v>
      </c>
      <c r="K749" s="31">
        <f t="shared" si="141"/>
        <v>4</v>
      </c>
      <c r="L749" s="32">
        <f t="shared" si="132"/>
        <v>8</v>
      </c>
      <c r="M749" s="57" t="s">
        <v>1669</v>
      </c>
      <c r="N749" s="58">
        <v>3.9</v>
      </c>
      <c r="O749" s="34">
        <f t="shared" si="133"/>
        <v>15.6</v>
      </c>
      <c r="P749" s="35">
        <f t="shared" si="134"/>
        <v>7.6</v>
      </c>
      <c r="Q749" s="42">
        <f t="shared" si="142"/>
        <v>606.40000000000043</v>
      </c>
      <c r="R749" s="60"/>
      <c r="S749" s="41">
        <f t="shared" si="143"/>
        <v>2256.3999999999992</v>
      </c>
      <c r="T749" s="30">
        <f t="shared" si="135"/>
        <v>0</v>
      </c>
      <c r="U749" s="36">
        <f t="shared" si="136"/>
        <v>15.042666666666662</v>
      </c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</row>
    <row r="750" spans="1:33" x14ac:dyDescent="0.25">
      <c r="A750" s="49"/>
      <c r="B750" s="27">
        <f t="shared" si="137"/>
        <v>740</v>
      </c>
      <c r="C750" s="55"/>
      <c r="D750" s="56"/>
      <c r="E750" s="59"/>
      <c r="F750" s="56"/>
      <c r="G750" s="37" t="str">
        <f t="shared" si="138"/>
        <v/>
      </c>
      <c r="H750" s="33">
        <f>MAX($G$10:G750)</f>
        <v>9</v>
      </c>
      <c r="I750" s="38">
        <f t="shared" si="139"/>
        <v>0</v>
      </c>
      <c r="J750" s="34" t="e">
        <f t="shared" si="140"/>
        <v>#VALUE!</v>
      </c>
      <c r="K750" s="31">
        <f t="shared" si="141"/>
        <v>0</v>
      </c>
      <c r="L750" s="32">
        <f t="shared" si="132"/>
        <v>0</v>
      </c>
      <c r="M750" s="57"/>
      <c r="N750" s="58"/>
      <c r="O750" s="34">
        <f t="shared" si="133"/>
        <v>0</v>
      </c>
      <c r="P750" s="35">
        <f t="shared" si="134"/>
        <v>0</v>
      </c>
      <c r="Q750" s="42">
        <f t="shared" si="142"/>
        <v>606.40000000000043</v>
      </c>
      <c r="R750" s="60"/>
      <c r="S750" s="41">
        <f t="shared" si="143"/>
        <v>2256.3999999999992</v>
      </c>
      <c r="T750" s="30">
        <f t="shared" si="135"/>
        <v>0</v>
      </c>
      <c r="U750" s="36">
        <f t="shared" si="136"/>
        <v>15.042666666666662</v>
      </c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</row>
    <row r="751" spans="1:33" x14ac:dyDescent="0.25">
      <c r="A751" s="49"/>
      <c r="B751" s="27">
        <f t="shared" si="137"/>
        <v>740</v>
      </c>
      <c r="C751" s="55"/>
      <c r="D751" s="56"/>
      <c r="E751" s="59"/>
      <c r="F751" s="56"/>
      <c r="G751" s="37" t="str">
        <f t="shared" si="138"/>
        <v/>
      </c>
      <c r="H751" s="33">
        <f>MAX($G$10:G751)</f>
        <v>9</v>
      </c>
      <c r="I751" s="38">
        <f t="shared" si="139"/>
        <v>0</v>
      </c>
      <c r="J751" s="34" t="e">
        <f t="shared" si="140"/>
        <v>#VALUE!</v>
      </c>
      <c r="K751" s="31">
        <f t="shared" si="141"/>
        <v>0</v>
      </c>
      <c r="L751" s="32">
        <f t="shared" si="132"/>
        <v>0</v>
      </c>
      <c r="M751" s="57"/>
      <c r="N751" s="58"/>
      <c r="O751" s="34">
        <f t="shared" si="133"/>
        <v>0</v>
      </c>
      <c r="P751" s="35">
        <f t="shared" si="134"/>
        <v>0</v>
      </c>
      <c r="Q751" s="42">
        <f t="shared" si="142"/>
        <v>606.40000000000043</v>
      </c>
      <c r="R751" s="60"/>
      <c r="S751" s="41">
        <f t="shared" si="143"/>
        <v>2256.3999999999992</v>
      </c>
      <c r="T751" s="30">
        <f t="shared" si="135"/>
        <v>0</v>
      </c>
      <c r="U751" s="36">
        <f t="shared" si="136"/>
        <v>15.042666666666662</v>
      </c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</row>
    <row r="752" spans="1:33" x14ac:dyDescent="0.25">
      <c r="A752" s="49"/>
      <c r="B752" s="27">
        <f t="shared" si="137"/>
        <v>740</v>
      </c>
      <c r="C752" s="55"/>
      <c r="D752" s="56"/>
      <c r="E752" s="59"/>
      <c r="F752" s="56"/>
      <c r="G752" s="37" t="str">
        <f t="shared" si="138"/>
        <v/>
      </c>
      <c r="H752" s="33">
        <f>MAX($G$10:G752)</f>
        <v>9</v>
      </c>
      <c r="I752" s="38">
        <f t="shared" si="139"/>
        <v>0</v>
      </c>
      <c r="J752" s="34" t="e">
        <f t="shared" si="140"/>
        <v>#VALUE!</v>
      </c>
      <c r="K752" s="31">
        <f t="shared" si="141"/>
        <v>0</v>
      </c>
      <c r="L752" s="32">
        <f t="shared" si="132"/>
        <v>0</v>
      </c>
      <c r="M752" s="57"/>
      <c r="N752" s="58"/>
      <c r="O752" s="34">
        <f t="shared" si="133"/>
        <v>0</v>
      </c>
      <c r="P752" s="35">
        <f t="shared" si="134"/>
        <v>0</v>
      </c>
      <c r="Q752" s="42">
        <f t="shared" si="142"/>
        <v>606.40000000000043</v>
      </c>
      <c r="R752" s="60"/>
      <c r="S752" s="41">
        <f t="shared" si="143"/>
        <v>2256.3999999999992</v>
      </c>
      <c r="T752" s="30">
        <f t="shared" si="135"/>
        <v>0</v>
      </c>
      <c r="U752" s="36">
        <f t="shared" si="136"/>
        <v>15.042666666666662</v>
      </c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</row>
    <row r="753" spans="1:33" x14ac:dyDescent="0.25">
      <c r="A753" s="49"/>
      <c r="B753" s="27">
        <f t="shared" si="137"/>
        <v>740</v>
      </c>
      <c r="C753" s="55"/>
      <c r="D753" s="56"/>
      <c r="E753" s="59"/>
      <c r="F753" s="56"/>
      <c r="G753" s="37" t="str">
        <f t="shared" si="138"/>
        <v/>
      </c>
      <c r="H753" s="33">
        <f>MAX($G$10:G753)</f>
        <v>9</v>
      </c>
      <c r="I753" s="38">
        <f t="shared" si="139"/>
        <v>0</v>
      </c>
      <c r="J753" s="34" t="e">
        <f t="shared" si="140"/>
        <v>#VALUE!</v>
      </c>
      <c r="K753" s="31">
        <f t="shared" si="141"/>
        <v>0</v>
      </c>
      <c r="L753" s="32">
        <f t="shared" si="132"/>
        <v>0</v>
      </c>
      <c r="M753" s="57"/>
      <c r="N753" s="58"/>
      <c r="O753" s="34">
        <f t="shared" si="133"/>
        <v>0</v>
      </c>
      <c r="P753" s="35">
        <f t="shared" si="134"/>
        <v>0</v>
      </c>
      <c r="Q753" s="42">
        <f t="shared" si="142"/>
        <v>606.40000000000043</v>
      </c>
      <c r="R753" s="60"/>
      <c r="S753" s="41">
        <f t="shared" si="143"/>
        <v>2256.3999999999992</v>
      </c>
      <c r="T753" s="30">
        <f t="shared" si="135"/>
        <v>0</v>
      </c>
      <c r="U753" s="36">
        <f t="shared" si="136"/>
        <v>15.042666666666662</v>
      </c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</row>
    <row r="754" spans="1:33" x14ac:dyDescent="0.25">
      <c r="A754" s="49"/>
      <c r="B754" s="27">
        <f t="shared" si="137"/>
        <v>740</v>
      </c>
      <c r="C754" s="55"/>
      <c r="D754" s="56"/>
      <c r="E754" s="59"/>
      <c r="F754" s="56"/>
      <c r="G754" s="37" t="str">
        <f t="shared" si="138"/>
        <v/>
      </c>
      <c r="H754" s="33">
        <f>MAX($G$10:G754)</f>
        <v>9</v>
      </c>
      <c r="I754" s="38">
        <f t="shared" si="139"/>
        <v>0</v>
      </c>
      <c r="J754" s="34" t="e">
        <f t="shared" si="140"/>
        <v>#VALUE!</v>
      </c>
      <c r="K754" s="31">
        <f t="shared" si="141"/>
        <v>0</v>
      </c>
      <c r="L754" s="32">
        <f t="shared" si="132"/>
        <v>0</v>
      </c>
      <c r="M754" s="57"/>
      <c r="N754" s="58"/>
      <c r="O754" s="34">
        <f t="shared" si="133"/>
        <v>0</v>
      </c>
      <c r="P754" s="35">
        <f t="shared" si="134"/>
        <v>0</v>
      </c>
      <c r="Q754" s="42">
        <f t="shared" si="142"/>
        <v>606.40000000000043</v>
      </c>
      <c r="R754" s="60"/>
      <c r="S754" s="41">
        <f t="shared" si="143"/>
        <v>2256.3999999999992</v>
      </c>
      <c r="T754" s="30">
        <f t="shared" si="135"/>
        <v>0</v>
      </c>
      <c r="U754" s="36">
        <f t="shared" si="136"/>
        <v>15.042666666666662</v>
      </c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</row>
    <row r="755" spans="1:33" x14ac:dyDescent="0.25">
      <c r="A755" s="49"/>
      <c r="B755" s="27">
        <f t="shared" si="137"/>
        <v>740</v>
      </c>
      <c r="C755" s="55"/>
      <c r="D755" s="56"/>
      <c r="E755" s="59"/>
      <c r="F755" s="56"/>
      <c r="G755" s="37" t="str">
        <f t="shared" si="138"/>
        <v/>
      </c>
      <c r="H755" s="33">
        <f>MAX($G$10:G755)</f>
        <v>9</v>
      </c>
      <c r="I755" s="38">
        <f t="shared" si="139"/>
        <v>0</v>
      </c>
      <c r="J755" s="34" t="e">
        <f t="shared" si="140"/>
        <v>#VALUE!</v>
      </c>
      <c r="K755" s="31">
        <f t="shared" si="141"/>
        <v>0</v>
      </c>
      <c r="L755" s="32">
        <f t="shared" si="132"/>
        <v>0</v>
      </c>
      <c r="M755" s="57"/>
      <c r="N755" s="58"/>
      <c r="O755" s="34">
        <f t="shared" si="133"/>
        <v>0</v>
      </c>
      <c r="P755" s="35">
        <f t="shared" si="134"/>
        <v>0</v>
      </c>
      <c r="Q755" s="42">
        <f t="shared" si="142"/>
        <v>606.40000000000043</v>
      </c>
      <c r="R755" s="60"/>
      <c r="S755" s="41">
        <f t="shared" si="143"/>
        <v>2256.3999999999992</v>
      </c>
      <c r="T755" s="30">
        <f t="shared" si="135"/>
        <v>0</v>
      </c>
      <c r="U755" s="36">
        <f t="shared" si="136"/>
        <v>15.042666666666662</v>
      </c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</row>
    <row r="756" spans="1:33" x14ac:dyDescent="0.25">
      <c r="A756" s="49"/>
      <c r="B756" s="27">
        <f t="shared" si="137"/>
        <v>740</v>
      </c>
      <c r="C756" s="55"/>
      <c r="D756" s="56"/>
      <c r="E756" s="59"/>
      <c r="F756" s="56"/>
      <c r="G756" s="37" t="str">
        <f t="shared" si="138"/>
        <v/>
      </c>
      <c r="H756" s="33">
        <f>MAX($G$10:G756)</f>
        <v>9</v>
      </c>
      <c r="I756" s="38">
        <f t="shared" si="139"/>
        <v>0</v>
      </c>
      <c r="J756" s="34" t="e">
        <f t="shared" si="140"/>
        <v>#VALUE!</v>
      </c>
      <c r="K756" s="31">
        <f t="shared" si="141"/>
        <v>0</v>
      </c>
      <c r="L756" s="32">
        <f t="shared" si="132"/>
        <v>0</v>
      </c>
      <c r="M756" s="57"/>
      <c r="N756" s="58"/>
      <c r="O756" s="34">
        <f t="shared" si="133"/>
        <v>0</v>
      </c>
      <c r="P756" s="35">
        <f t="shared" si="134"/>
        <v>0</v>
      </c>
      <c r="Q756" s="42">
        <f t="shared" si="142"/>
        <v>606.40000000000043</v>
      </c>
      <c r="R756" s="60"/>
      <c r="S756" s="41">
        <f t="shared" si="143"/>
        <v>2256.3999999999992</v>
      </c>
      <c r="T756" s="30">
        <f t="shared" si="135"/>
        <v>0</v>
      </c>
      <c r="U756" s="36">
        <f t="shared" si="136"/>
        <v>15.042666666666662</v>
      </c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</row>
    <row r="757" spans="1:33" x14ac:dyDescent="0.25">
      <c r="A757" s="49"/>
      <c r="B757" s="27">
        <f t="shared" si="137"/>
        <v>740</v>
      </c>
      <c r="C757" s="55"/>
      <c r="D757" s="56"/>
      <c r="E757" s="59"/>
      <c r="F757" s="56"/>
      <c r="G757" s="37" t="str">
        <f t="shared" si="138"/>
        <v/>
      </c>
      <c r="H757" s="33">
        <f>MAX($G$10:G757)</f>
        <v>9</v>
      </c>
      <c r="I757" s="38">
        <f t="shared" si="139"/>
        <v>0</v>
      </c>
      <c r="J757" s="34" t="e">
        <f t="shared" si="140"/>
        <v>#VALUE!</v>
      </c>
      <c r="K757" s="31">
        <f t="shared" si="141"/>
        <v>0</v>
      </c>
      <c r="L757" s="32">
        <f t="shared" si="132"/>
        <v>0</v>
      </c>
      <c r="M757" s="57"/>
      <c r="N757" s="58"/>
      <c r="O757" s="34">
        <f t="shared" si="133"/>
        <v>0</v>
      </c>
      <c r="P757" s="35">
        <f t="shared" si="134"/>
        <v>0</v>
      </c>
      <c r="Q757" s="42">
        <f t="shared" si="142"/>
        <v>606.40000000000043</v>
      </c>
      <c r="R757" s="60"/>
      <c r="S757" s="41">
        <f t="shared" si="143"/>
        <v>2256.3999999999992</v>
      </c>
      <c r="T757" s="30">
        <f t="shared" si="135"/>
        <v>0</v>
      </c>
      <c r="U757" s="36">
        <f t="shared" si="136"/>
        <v>15.042666666666662</v>
      </c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</row>
    <row r="758" spans="1:33" x14ac:dyDescent="0.25">
      <c r="A758" s="49"/>
      <c r="B758" s="27">
        <f t="shared" si="137"/>
        <v>740</v>
      </c>
      <c r="C758" s="55"/>
      <c r="D758" s="56"/>
      <c r="E758" s="59"/>
      <c r="F758" s="56"/>
      <c r="G758" s="37" t="str">
        <f t="shared" si="138"/>
        <v/>
      </c>
      <c r="H758" s="33">
        <f>MAX($G$10:G758)</f>
        <v>9</v>
      </c>
      <c r="I758" s="38">
        <f t="shared" si="139"/>
        <v>0</v>
      </c>
      <c r="J758" s="34" t="e">
        <f t="shared" si="140"/>
        <v>#VALUE!</v>
      </c>
      <c r="K758" s="31">
        <f t="shared" si="141"/>
        <v>0</v>
      </c>
      <c r="L758" s="32">
        <f t="shared" si="132"/>
        <v>0</v>
      </c>
      <c r="M758" s="57"/>
      <c r="N758" s="58"/>
      <c r="O758" s="34">
        <f t="shared" si="133"/>
        <v>0</v>
      </c>
      <c r="P758" s="35">
        <f t="shared" si="134"/>
        <v>0</v>
      </c>
      <c r="Q758" s="42">
        <f t="shared" si="142"/>
        <v>606.40000000000043</v>
      </c>
      <c r="R758" s="60"/>
      <c r="S758" s="41">
        <f t="shared" si="143"/>
        <v>2256.3999999999992</v>
      </c>
      <c r="T758" s="30">
        <f t="shared" si="135"/>
        <v>0</v>
      </c>
      <c r="U758" s="36">
        <f t="shared" si="136"/>
        <v>15.042666666666662</v>
      </c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</row>
    <row r="759" spans="1:33" x14ac:dyDescent="0.25">
      <c r="A759" s="49"/>
      <c r="B759" s="27">
        <f t="shared" si="137"/>
        <v>740</v>
      </c>
      <c r="C759" s="55"/>
      <c r="D759" s="56"/>
      <c r="E759" s="59"/>
      <c r="F759" s="56"/>
      <c r="G759" s="37" t="str">
        <f t="shared" si="138"/>
        <v/>
      </c>
      <c r="H759" s="33">
        <f>MAX($G$10:G759)</f>
        <v>9</v>
      </c>
      <c r="I759" s="38">
        <f t="shared" si="139"/>
        <v>0</v>
      </c>
      <c r="J759" s="34" t="e">
        <f t="shared" si="140"/>
        <v>#VALUE!</v>
      </c>
      <c r="K759" s="31">
        <f t="shared" si="141"/>
        <v>0</v>
      </c>
      <c r="L759" s="32">
        <f t="shared" si="132"/>
        <v>0</v>
      </c>
      <c r="M759" s="57"/>
      <c r="N759" s="58"/>
      <c r="O759" s="34">
        <f t="shared" si="133"/>
        <v>0</v>
      </c>
      <c r="P759" s="35">
        <f t="shared" si="134"/>
        <v>0</v>
      </c>
      <c r="Q759" s="42">
        <f t="shared" si="142"/>
        <v>606.40000000000043</v>
      </c>
      <c r="R759" s="60"/>
      <c r="S759" s="41">
        <f t="shared" si="143"/>
        <v>2256.3999999999992</v>
      </c>
      <c r="T759" s="30">
        <f t="shared" si="135"/>
        <v>0</v>
      </c>
      <c r="U759" s="36">
        <f t="shared" si="136"/>
        <v>15.042666666666662</v>
      </c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</row>
    <row r="760" spans="1:33" x14ac:dyDescent="0.25">
      <c r="A760" s="49"/>
      <c r="B760" s="27">
        <f t="shared" si="137"/>
        <v>740</v>
      </c>
      <c r="C760" s="55"/>
      <c r="D760" s="56"/>
      <c r="E760" s="59"/>
      <c r="F760" s="56"/>
      <c r="G760" s="37" t="str">
        <f t="shared" si="138"/>
        <v/>
      </c>
      <c r="H760" s="33">
        <f>MAX($G$10:G760)</f>
        <v>9</v>
      </c>
      <c r="I760" s="38">
        <f t="shared" si="139"/>
        <v>0</v>
      </c>
      <c r="J760" s="34" t="e">
        <f t="shared" si="140"/>
        <v>#VALUE!</v>
      </c>
      <c r="K760" s="31">
        <f t="shared" si="141"/>
        <v>0</v>
      </c>
      <c r="L760" s="32">
        <f t="shared" si="132"/>
        <v>0</v>
      </c>
      <c r="M760" s="57"/>
      <c r="N760" s="58"/>
      <c r="O760" s="34">
        <f t="shared" si="133"/>
        <v>0</v>
      </c>
      <c r="P760" s="35">
        <f t="shared" si="134"/>
        <v>0</v>
      </c>
      <c r="Q760" s="42">
        <f t="shared" si="142"/>
        <v>606.40000000000043</v>
      </c>
      <c r="R760" s="60"/>
      <c r="S760" s="41">
        <f t="shared" si="143"/>
        <v>2256.3999999999992</v>
      </c>
      <c r="T760" s="30">
        <f t="shared" si="135"/>
        <v>0</v>
      </c>
      <c r="U760" s="36">
        <f t="shared" si="136"/>
        <v>15.042666666666662</v>
      </c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</row>
    <row r="761" spans="1:33" x14ac:dyDescent="0.25">
      <c r="A761" s="49"/>
      <c r="B761" s="27">
        <f t="shared" si="137"/>
        <v>740</v>
      </c>
      <c r="C761" s="55"/>
      <c r="D761" s="56"/>
      <c r="E761" s="59"/>
      <c r="F761" s="56"/>
      <c r="G761" s="37" t="str">
        <f t="shared" si="138"/>
        <v/>
      </c>
      <c r="H761" s="33">
        <f>MAX($G$10:G761)</f>
        <v>9</v>
      </c>
      <c r="I761" s="38">
        <f t="shared" si="139"/>
        <v>0</v>
      </c>
      <c r="J761" s="34" t="e">
        <f t="shared" si="140"/>
        <v>#VALUE!</v>
      </c>
      <c r="K761" s="31">
        <f t="shared" si="141"/>
        <v>0</v>
      </c>
      <c r="L761" s="32">
        <f t="shared" si="132"/>
        <v>0</v>
      </c>
      <c r="M761" s="57"/>
      <c r="N761" s="58"/>
      <c r="O761" s="34">
        <f t="shared" si="133"/>
        <v>0</v>
      </c>
      <c r="P761" s="35">
        <f t="shared" si="134"/>
        <v>0</v>
      </c>
      <c r="Q761" s="42">
        <f t="shared" si="142"/>
        <v>606.40000000000043</v>
      </c>
      <c r="R761" s="60"/>
      <c r="S761" s="41">
        <f t="shared" si="143"/>
        <v>2256.3999999999992</v>
      </c>
      <c r="T761" s="30">
        <f t="shared" si="135"/>
        <v>0</v>
      </c>
      <c r="U761" s="36">
        <f t="shared" si="136"/>
        <v>15.042666666666662</v>
      </c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</row>
    <row r="762" spans="1:33" x14ac:dyDescent="0.25">
      <c r="A762" s="49"/>
      <c r="B762" s="27">
        <f t="shared" si="137"/>
        <v>740</v>
      </c>
      <c r="C762" s="55"/>
      <c r="D762" s="56"/>
      <c r="E762" s="59"/>
      <c r="F762" s="56"/>
      <c r="G762" s="37" t="str">
        <f t="shared" si="138"/>
        <v/>
      </c>
      <c r="H762" s="33">
        <f>MAX($G$10:G762)</f>
        <v>9</v>
      </c>
      <c r="I762" s="38">
        <f t="shared" si="139"/>
        <v>0</v>
      </c>
      <c r="J762" s="34" t="e">
        <f t="shared" si="140"/>
        <v>#VALUE!</v>
      </c>
      <c r="K762" s="31">
        <f t="shared" si="141"/>
        <v>0</v>
      </c>
      <c r="L762" s="32">
        <f t="shared" si="132"/>
        <v>0</v>
      </c>
      <c r="M762" s="57"/>
      <c r="N762" s="58"/>
      <c r="O762" s="34">
        <f t="shared" si="133"/>
        <v>0</v>
      </c>
      <c r="P762" s="35">
        <f t="shared" si="134"/>
        <v>0</v>
      </c>
      <c r="Q762" s="42">
        <f t="shared" si="142"/>
        <v>606.40000000000043</v>
      </c>
      <c r="R762" s="60"/>
      <c r="S762" s="41">
        <f t="shared" si="143"/>
        <v>2256.3999999999992</v>
      </c>
      <c r="T762" s="30">
        <f t="shared" si="135"/>
        <v>0</v>
      </c>
      <c r="U762" s="36">
        <f t="shared" si="136"/>
        <v>15.042666666666662</v>
      </c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</row>
    <row r="763" spans="1:33" x14ac:dyDescent="0.25">
      <c r="A763" s="49"/>
      <c r="B763" s="27">
        <f t="shared" si="137"/>
        <v>740</v>
      </c>
      <c r="C763" s="55"/>
      <c r="D763" s="56"/>
      <c r="E763" s="59"/>
      <c r="F763" s="56"/>
      <c r="G763" s="37" t="str">
        <f t="shared" si="138"/>
        <v/>
      </c>
      <c r="H763" s="33">
        <f>MAX($G$10:G763)</f>
        <v>9</v>
      </c>
      <c r="I763" s="38">
        <f t="shared" si="139"/>
        <v>0</v>
      </c>
      <c r="J763" s="34" t="e">
        <f t="shared" si="140"/>
        <v>#VALUE!</v>
      </c>
      <c r="K763" s="31">
        <f t="shared" si="141"/>
        <v>0</v>
      </c>
      <c r="L763" s="32">
        <f t="shared" si="132"/>
        <v>0</v>
      </c>
      <c r="M763" s="57"/>
      <c r="N763" s="58"/>
      <c r="O763" s="34">
        <f t="shared" si="133"/>
        <v>0</v>
      </c>
      <c r="P763" s="35">
        <f t="shared" si="134"/>
        <v>0</v>
      </c>
      <c r="Q763" s="42">
        <f t="shared" si="142"/>
        <v>606.40000000000043</v>
      </c>
      <c r="R763" s="60"/>
      <c r="S763" s="41">
        <f t="shared" si="143"/>
        <v>2256.3999999999992</v>
      </c>
      <c r="T763" s="30">
        <f t="shared" si="135"/>
        <v>0</v>
      </c>
      <c r="U763" s="36">
        <f t="shared" si="136"/>
        <v>15.042666666666662</v>
      </c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</row>
    <row r="764" spans="1:33" x14ac:dyDescent="0.25">
      <c r="A764" s="49"/>
      <c r="B764" s="27">
        <f t="shared" si="137"/>
        <v>740</v>
      </c>
      <c r="C764" s="55"/>
      <c r="D764" s="56"/>
      <c r="E764" s="59"/>
      <c r="F764" s="56"/>
      <c r="G764" s="37" t="str">
        <f t="shared" si="138"/>
        <v/>
      </c>
      <c r="H764" s="33">
        <f>MAX($G$10:G764)</f>
        <v>9</v>
      </c>
      <c r="I764" s="38">
        <f t="shared" si="139"/>
        <v>0</v>
      </c>
      <c r="J764" s="34" t="e">
        <f t="shared" si="140"/>
        <v>#VALUE!</v>
      </c>
      <c r="K764" s="31">
        <f t="shared" si="141"/>
        <v>0</v>
      </c>
      <c r="L764" s="32">
        <f t="shared" si="132"/>
        <v>0</v>
      </c>
      <c r="M764" s="57"/>
      <c r="N764" s="58"/>
      <c r="O764" s="34">
        <f t="shared" si="133"/>
        <v>0</v>
      </c>
      <c r="P764" s="35">
        <f t="shared" si="134"/>
        <v>0</v>
      </c>
      <c r="Q764" s="42">
        <f t="shared" si="142"/>
        <v>606.40000000000043</v>
      </c>
      <c r="R764" s="60"/>
      <c r="S764" s="41">
        <f t="shared" si="143"/>
        <v>2256.3999999999992</v>
      </c>
      <c r="T764" s="30">
        <f t="shared" si="135"/>
        <v>0</v>
      </c>
      <c r="U764" s="36">
        <f t="shared" si="136"/>
        <v>15.042666666666662</v>
      </c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</row>
    <row r="765" spans="1:33" x14ac:dyDescent="0.25">
      <c r="A765" s="49"/>
      <c r="B765" s="27">
        <f t="shared" si="137"/>
        <v>740</v>
      </c>
      <c r="C765" s="55"/>
      <c r="D765" s="56"/>
      <c r="E765" s="59"/>
      <c r="F765" s="56"/>
      <c r="G765" s="37" t="str">
        <f t="shared" si="138"/>
        <v/>
      </c>
      <c r="H765" s="33">
        <f>MAX($G$10:G765)</f>
        <v>9</v>
      </c>
      <c r="I765" s="38">
        <f t="shared" si="139"/>
        <v>0</v>
      </c>
      <c r="J765" s="34" t="e">
        <f t="shared" si="140"/>
        <v>#VALUE!</v>
      </c>
      <c r="K765" s="31">
        <f t="shared" si="141"/>
        <v>0</v>
      </c>
      <c r="L765" s="32">
        <f t="shared" si="132"/>
        <v>0</v>
      </c>
      <c r="M765" s="57"/>
      <c r="N765" s="58"/>
      <c r="O765" s="34">
        <f t="shared" si="133"/>
        <v>0</v>
      </c>
      <c r="P765" s="35">
        <f t="shared" si="134"/>
        <v>0</v>
      </c>
      <c r="Q765" s="42">
        <f t="shared" si="142"/>
        <v>606.40000000000043</v>
      </c>
      <c r="R765" s="60"/>
      <c r="S765" s="41">
        <f t="shared" si="143"/>
        <v>2256.3999999999992</v>
      </c>
      <c r="T765" s="30">
        <f t="shared" si="135"/>
        <v>0</v>
      </c>
      <c r="U765" s="36">
        <f t="shared" si="136"/>
        <v>15.042666666666662</v>
      </c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</row>
    <row r="766" spans="1:33" x14ac:dyDescent="0.25">
      <c r="A766" s="49"/>
      <c r="B766" s="27">
        <f t="shared" si="137"/>
        <v>740</v>
      </c>
      <c r="C766" s="55"/>
      <c r="D766" s="56"/>
      <c r="E766" s="59"/>
      <c r="F766" s="56"/>
      <c r="G766" s="37" t="str">
        <f t="shared" si="138"/>
        <v/>
      </c>
      <c r="H766" s="33">
        <f>MAX($G$10:G766)</f>
        <v>9</v>
      </c>
      <c r="I766" s="38">
        <f t="shared" si="139"/>
        <v>0</v>
      </c>
      <c r="J766" s="34" t="e">
        <f t="shared" si="140"/>
        <v>#VALUE!</v>
      </c>
      <c r="K766" s="31">
        <f t="shared" si="141"/>
        <v>0</v>
      </c>
      <c r="L766" s="32">
        <f t="shared" si="132"/>
        <v>0</v>
      </c>
      <c r="M766" s="57"/>
      <c r="N766" s="58"/>
      <c r="O766" s="34">
        <f t="shared" si="133"/>
        <v>0</v>
      </c>
      <c r="P766" s="35">
        <f t="shared" si="134"/>
        <v>0</v>
      </c>
      <c r="Q766" s="42">
        <f t="shared" si="142"/>
        <v>606.40000000000043</v>
      </c>
      <c r="R766" s="60"/>
      <c r="S766" s="41">
        <f t="shared" si="143"/>
        <v>2256.3999999999992</v>
      </c>
      <c r="T766" s="30">
        <f t="shared" si="135"/>
        <v>0</v>
      </c>
      <c r="U766" s="36">
        <f t="shared" si="136"/>
        <v>15.042666666666662</v>
      </c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</row>
    <row r="767" spans="1:33" x14ac:dyDescent="0.25">
      <c r="A767" s="49"/>
      <c r="B767" s="27">
        <f t="shared" si="137"/>
        <v>740</v>
      </c>
      <c r="C767" s="55"/>
      <c r="D767" s="56"/>
      <c r="E767" s="59"/>
      <c r="F767" s="56"/>
      <c r="G767" s="37" t="str">
        <f t="shared" si="138"/>
        <v/>
      </c>
      <c r="H767" s="33">
        <f>MAX($G$10:G767)</f>
        <v>9</v>
      </c>
      <c r="I767" s="38">
        <f t="shared" si="139"/>
        <v>0</v>
      </c>
      <c r="J767" s="34" t="e">
        <f t="shared" si="140"/>
        <v>#VALUE!</v>
      </c>
      <c r="K767" s="31">
        <f t="shared" si="141"/>
        <v>0</v>
      </c>
      <c r="L767" s="32">
        <f t="shared" si="132"/>
        <v>0</v>
      </c>
      <c r="M767" s="57"/>
      <c r="N767" s="58"/>
      <c r="O767" s="34">
        <f t="shared" si="133"/>
        <v>0</v>
      </c>
      <c r="P767" s="35">
        <f t="shared" si="134"/>
        <v>0</v>
      </c>
      <c r="Q767" s="42">
        <f t="shared" si="142"/>
        <v>606.40000000000043</v>
      </c>
      <c r="R767" s="60"/>
      <c r="S767" s="41">
        <f t="shared" si="143"/>
        <v>2256.3999999999992</v>
      </c>
      <c r="T767" s="30">
        <f t="shared" si="135"/>
        <v>0</v>
      </c>
      <c r="U767" s="36">
        <f t="shared" si="136"/>
        <v>15.042666666666662</v>
      </c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</row>
    <row r="768" spans="1:33" x14ac:dyDescent="0.25">
      <c r="A768" s="49"/>
      <c r="B768" s="27">
        <f t="shared" si="137"/>
        <v>740</v>
      </c>
      <c r="C768" s="55"/>
      <c r="D768" s="56"/>
      <c r="E768" s="59"/>
      <c r="F768" s="56"/>
      <c r="G768" s="37" t="str">
        <f t="shared" si="138"/>
        <v/>
      </c>
      <c r="H768" s="33">
        <f>MAX($G$10:G768)</f>
        <v>9</v>
      </c>
      <c r="I768" s="38">
        <f t="shared" si="139"/>
        <v>0</v>
      </c>
      <c r="J768" s="34" t="e">
        <f t="shared" si="140"/>
        <v>#VALUE!</v>
      </c>
      <c r="K768" s="31">
        <f t="shared" si="141"/>
        <v>0</v>
      </c>
      <c r="L768" s="32">
        <f t="shared" si="132"/>
        <v>0</v>
      </c>
      <c r="M768" s="57"/>
      <c r="N768" s="58"/>
      <c r="O768" s="34">
        <f t="shared" si="133"/>
        <v>0</v>
      </c>
      <c r="P768" s="35">
        <f t="shared" si="134"/>
        <v>0</v>
      </c>
      <c r="Q768" s="42">
        <f t="shared" si="142"/>
        <v>606.40000000000043</v>
      </c>
      <c r="R768" s="60"/>
      <c r="S768" s="41">
        <f t="shared" si="143"/>
        <v>2256.3999999999992</v>
      </c>
      <c r="T768" s="30">
        <f t="shared" si="135"/>
        <v>0</v>
      </c>
      <c r="U768" s="36">
        <f t="shared" si="136"/>
        <v>15.042666666666662</v>
      </c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</row>
    <row r="769" spans="1:33" x14ac:dyDescent="0.25">
      <c r="A769" s="49"/>
      <c r="B769" s="27">
        <f t="shared" si="137"/>
        <v>740</v>
      </c>
      <c r="C769" s="55"/>
      <c r="D769" s="56"/>
      <c r="E769" s="59"/>
      <c r="F769" s="56"/>
      <c r="G769" s="37" t="str">
        <f t="shared" si="138"/>
        <v/>
      </c>
      <c r="H769" s="33">
        <f>MAX($G$10:G769)</f>
        <v>9</v>
      </c>
      <c r="I769" s="38">
        <f t="shared" si="139"/>
        <v>0</v>
      </c>
      <c r="J769" s="34" t="e">
        <f t="shared" si="140"/>
        <v>#VALUE!</v>
      </c>
      <c r="K769" s="31">
        <f t="shared" si="141"/>
        <v>0</v>
      </c>
      <c r="L769" s="32">
        <f t="shared" si="132"/>
        <v>0</v>
      </c>
      <c r="M769" s="57"/>
      <c r="N769" s="58"/>
      <c r="O769" s="34">
        <f t="shared" si="133"/>
        <v>0</v>
      </c>
      <c r="P769" s="35">
        <f t="shared" si="134"/>
        <v>0</v>
      </c>
      <c r="Q769" s="42">
        <f t="shared" si="142"/>
        <v>606.40000000000043</v>
      </c>
      <c r="R769" s="60"/>
      <c r="S769" s="41">
        <f t="shared" si="143"/>
        <v>2256.3999999999992</v>
      </c>
      <c r="T769" s="30">
        <f t="shared" si="135"/>
        <v>0</v>
      </c>
      <c r="U769" s="36">
        <f t="shared" si="136"/>
        <v>15.042666666666662</v>
      </c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</row>
    <row r="770" spans="1:33" x14ac:dyDescent="0.25">
      <c r="A770" s="49"/>
      <c r="B770" s="27">
        <f t="shared" si="137"/>
        <v>740</v>
      </c>
      <c r="C770" s="55"/>
      <c r="D770" s="56"/>
      <c r="E770" s="59"/>
      <c r="F770" s="56"/>
      <c r="G770" s="37" t="str">
        <f t="shared" si="138"/>
        <v/>
      </c>
      <c r="H770" s="33">
        <f>MAX($G$10:G770)</f>
        <v>9</v>
      </c>
      <c r="I770" s="38">
        <f t="shared" si="139"/>
        <v>0</v>
      </c>
      <c r="J770" s="34" t="e">
        <f t="shared" si="140"/>
        <v>#VALUE!</v>
      </c>
      <c r="K770" s="31">
        <f t="shared" si="141"/>
        <v>0</v>
      </c>
      <c r="L770" s="32">
        <f t="shared" si="132"/>
        <v>0</v>
      </c>
      <c r="M770" s="57"/>
      <c r="N770" s="58"/>
      <c r="O770" s="34">
        <f t="shared" si="133"/>
        <v>0</v>
      </c>
      <c r="P770" s="35">
        <f t="shared" si="134"/>
        <v>0</v>
      </c>
      <c r="Q770" s="42">
        <f t="shared" si="142"/>
        <v>606.40000000000043</v>
      </c>
      <c r="R770" s="60"/>
      <c r="S770" s="41">
        <f t="shared" si="143"/>
        <v>2256.3999999999992</v>
      </c>
      <c r="T770" s="30">
        <f t="shared" si="135"/>
        <v>0</v>
      </c>
      <c r="U770" s="36">
        <f t="shared" si="136"/>
        <v>15.042666666666662</v>
      </c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</row>
    <row r="771" spans="1:33" x14ac:dyDescent="0.25">
      <c r="A771" s="49"/>
      <c r="B771" s="27">
        <f t="shared" si="137"/>
        <v>740</v>
      </c>
      <c r="C771" s="55"/>
      <c r="D771" s="56"/>
      <c r="E771" s="59"/>
      <c r="F771" s="56"/>
      <c r="G771" s="37" t="str">
        <f t="shared" si="138"/>
        <v/>
      </c>
      <c r="H771" s="33">
        <f>MAX($G$10:G771)</f>
        <v>9</v>
      </c>
      <c r="I771" s="38">
        <f t="shared" si="139"/>
        <v>0</v>
      </c>
      <c r="J771" s="34" t="e">
        <f t="shared" si="140"/>
        <v>#VALUE!</v>
      </c>
      <c r="K771" s="31">
        <f t="shared" si="141"/>
        <v>0</v>
      </c>
      <c r="L771" s="32">
        <f t="shared" si="132"/>
        <v>0</v>
      </c>
      <c r="M771" s="57"/>
      <c r="N771" s="58"/>
      <c r="O771" s="34">
        <f t="shared" si="133"/>
        <v>0</v>
      </c>
      <c r="P771" s="35">
        <f t="shared" si="134"/>
        <v>0</v>
      </c>
      <c r="Q771" s="42">
        <f t="shared" si="142"/>
        <v>606.40000000000043</v>
      </c>
      <c r="R771" s="60"/>
      <c r="S771" s="41">
        <f t="shared" si="143"/>
        <v>2256.3999999999992</v>
      </c>
      <c r="T771" s="30">
        <f t="shared" si="135"/>
        <v>0</v>
      </c>
      <c r="U771" s="36">
        <f t="shared" si="136"/>
        <v>15.042666666666662</v>
      </c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</row>
    <row r="772" spans="1:33" x14ac:dyDescent="0.25">
      <c r="A772" s="49"/>
      <c r="B772" s="27">
        <f t="shared" si="137"/>
        <v>740</v>
      </c>
      <c r="C772" s="55"/>
      <c r="D772" s="56"/>
      <c r="E772" s="59"/>
      <c r="F772" s="56"/>
      <c r="G772" s="37" t="str">
        <f t="shared" si="138"/>
        <v/>
      </c>
      <c r="H772" s="33">
        <f>MAX($G$10:G772)</f>
        <v>9</v>
      </c>
      <c r="I772" s="38">
        <f t="shared" si="139"/>
        <v>0</v>
      </c>
      <c r="J772" s="34" t="e">
        <f t="shared" si="140"/>
        <v>#VALUE!</v>
      </c>
      <c r="K772" s="31">
        <f t="shared" si="141"/>
        <v>0</v>
      </c>
      <c r="L772" s="32">
        <f t="shared" si="132"/>
        <v>0</v>
      </c>
      <c r="M772" s="57"/>
      <c r="N772" s="58"/>
      <c r="O772" s="34">
        <f t="shared" si="133"/>
        <v>0</v>
      </c>
      <c r="P772" s="35">
        <f t="shared" si="134"/>
        <v>0</v>
      </c>
      <c r="Q772" s="42">
        <f t="shared" si="142"/>
        <v>606.40000000000043</v>
      </c>
      <c r="R772" s="60"/>
      <c r="S772" s="41">
        <f t="shared" si="143"/>
        <v>2256.3999999999992</v>
      </c>
      <c r="T772" s="30">
        <f t="shared" si="135"/>
        <v>0</v>
      </c>
      <c r="U772" s="36">
        <f t="shared" si="136"/>
        <v>15.042666666666662</v>
      </c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</row>
    <row r="773" spans="1:33" x14ac:dyDescent="0.25">
      <c r="A773" s="49"/>
      <c r="B773" s="27">
        <f t="shared" si="137"/>
        <v>740</v>
      </c>
      <c r="C773" s="55"/>
      <c r="D773" s="56"/>
      <c r="E773" s="59"/>
      <c r="F773" s="56"/>
      <c r="G773" s="37" t="str">
        <f t="shared" si="138"/>
        <v/>
      </c>
      <c r="H773" s="33">
        <f>MAX($G$10:G773)</f>
        <v>9</v>
      </c>
      <c r="I773" s="38">
        <f t="shared" si="139"/>
        <v>0</v>
      </c>
      <c r="J773" s="34" t="e">
        <f t="shared" si="140"/>
        <v>#VALUE!</v>
      </c>
      <c r="K773" s="31">
        <f t="shared" si="141"/>
        <v>0</v>
      </c>
      <c r="L773" s="32">
        <f t="shared" si="132"/>
        <v>0</v>
      </c>
      <c r="M773" s="57"/>
      <c r="N773" s="58"/>
      <c r="O773" s="34">
        <f t="shared" si="133"/>
        <v>0</v>
      </c>
      <c r="P773" s="35">
        <f t="shared" si="134"/>
        <v>0</v>
      </c>
      <c r="Q773" s="42">
        <f t="shared" si="142"/>
        <v>606.40000000000043</v>
      </c>
      <c r="R773" s="60"/>
      <c r="S773" s="41">
        <f t="shared" si="143"/>
        <v>2256.3999999999992</v>
      </c>
      <c r="T773" s="30">
        <f t="shared" si="135"/>
        <v>0</v>
      </c>
      <c r="U773" s="36">
        <f t="shared" si="136"/>
        <v>15.042666666666662</v>
      </c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</row>
    <row r="774" spans="1:33" x14ac:dyDescent="0.25">
      <c r="A774" s="49"/>
      <c r="B774" s="27">
        <f t="shared" si="137"/>
        <v>740</v>
      </c>
      <c r="C774" s="55"/>
      <c r="D774" s="56"/>
      <c r="E774" s="59"/>
      <c r="F774" s="56"/>
      <c r="G774" s="37" t="str">
        <f t="shared" si="138"/>
        <v/>
      </c>
      <c r="H774" s="33">
        <f>MAX($G$10:G774)</f>
        <v>9</v>
      </c>
      <c r="I774" s="38">
        <f t="shared" si="139"/>
        <v>0</v>
      </c>
      <c r="J774" s="34" t="e">
        <f t="shared" si="140"/>
        <v>#VALUE!</v>
      </c>
      <c r="K774" s="31">
        <f t="shared" si="141"/>
        <v>0</v>
      </c>
      <c r="L774" s="32">
        <f t="shared" si="132"/>
        <v>0</v>
      </c>
      <c r="M774" s="57"/>
      <c r="N774" s="58"/>
      <c r="O774" s="34">
        <f t="shared" si="133"/>
        <v>0</v>
      </c>
      <c r="P774" s="35">
        <f t="shared" si="134"/>
        <v>0</v>
      </c>
      <c r="Q774" s="42">
        <f t="shared" si="142"/>
        <v>606.40000000000043</v>
      </c>
      <c r="R774" s="60"/>
      <c r="S774" s="41">
        <f t="shared" si="143"/>
        <v>2256.3999999999992</v>
      </c>
      <c r="T774" s="30">
        <f t="shared" si="135"/>
        <v>0</v>
      </c>
      <c r="U774" s="36">
        <f t="shared" si="136"/>
        <v>15.042666666666662</v>
      </c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</row>
    <row r="775" spans="1:33" x14ac:dyDescent="0.25">
      <c r="A775" s="49"/>
      <c r="B775" s="27">
        <f t="shared" si="137"/>
        <v>740</v>
      </c>
      <c r="C775" s="55"/>
      <c r="D775" s="56"/>
      <c r="E775" s="59"/>
      <c r="F775" s="56"/>
      <c r="G775" s="37" t="str">
        <f t="shared" si="138"/>
        <v/>
      </c>
      <c r="H775" s="33">
        <f>MAX($G$10:G775)</f>
        <v>9</v>
      </c>
      <c r="I775" s="38">
        <f t="shared" si="139"/>
        <v>0</v>
      </c>
      <c r="J775" s="34" t="e">
        <f t="shared" si="140"/>
        <v>#VALUE!</v>
      </c>
      <c r="K775" s="31">
        <f t="shared" si="141"/>
        <v>0</v>
      </c>
      <c r="L775" s="32">
        <f t="shared" si="132"/>
        <v>0</v>
      </c>
      <c r="M775" s="57"/>
      <c r="N775" s="58"/>
      <c r="O775" s="34">
        <f t="shared" si="133"/>
        <v>0</v>
      </c>
      <c r="P775" s="35">
        <f t="shared" si="134"/>
        <v>0</v>
      </c>
      <c r="Q775" s="42">
        <f t="shared" si="142"/>
        <v>606.40000000000043</v>
      </c>
      <c r="R775" s="60"/>
      <c r="S775" s="41">
        <f t="shared" si="143"/>
        <v>2256.3999999999992</v>
      </c>
      <c r="T775" s="30">
        <f t="shared" si="135"/>
        <v>0</v>
      </c>
      <c r="U775" s="36">
        <f t="shared" si="136"/>
        <v>15.042666666666662</v>
      </c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</row>
    <row r="776" spans="1:33" x14ac:dyDescent="0.25">
      <c r="A776" s="49"/>
      <c r="B776" s="27">
        <f t="shared" si="137"/>
        <v>740</v>
      </c>
      <c r="C776" s="55"/>
      <c r="D776" s="56"/>
      <c r="E776" s="59"/>
      <c r="F776" s="56"/>
      <c r="G776" s="37" t="str">
        <f t="shared" si="138"/>
        <v/>
      </c>
      <c r="H776" s="33">
        <f>MAX($G$10:G776)</f>
        <v>9</v>
      </c>
      <c r="I776" s="38">
        <f t="shared" si="139"/>
        <v>0</v>
      </c>
      <c r="J776" s="34" t="e">
        <f t="shared" si="140"/>
        <v>#VALUE!</v>
      </c>
      <c r="K776" s="31">
        <f t="shared" si="141"/>
        <v>0</v>
      </c>
      <c r="L776" s="32">
        <f t="shared" si="132"/>
        <v>0</v>
      </c>
      <c r="M776" s="57"/>
      <c r="N776" s="58"/>
      <c r="O776" s="34">
        <f t="shared" si="133"/>
        <v>0</v>
      </c>
      <c r="P776" s="35">
        <f t="shared" si="134"/>
        <v>0</v>
      </c>
      <c r="Q776" s="42">
        <f t="shared" si="142"/>
        <v>606.40000000000043</v>
      </c>
      <c r="R776" s="60"/>
      <c r="S776" s="41">
        <f t="shared" si="143"/>
        <v>2256.3999999999992</v>
      </c>
      <c r="T776" s="30">
        <f t="shared" si="135"/>
        <v>0</v>
      </c>
      <c r="U776" s="36">
        <f t="shared" si="136"/>
        <v>15.042666666666662</v>
      </c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</row>
    <row r="777" spans="1:33" x14ac:dyDescent="0.25">
      <c r="A777" s="49"/>
      <c r="B777" s="27">
        <f t="shared" si="137"/>
        <v>740</v>
      </c>
      <c r="C777" s="55"/>
      <c r="D777" s="56"/>
      <c r="E777" s="59"/>
      <c r="F777" s="56"/>
      <c r="G777" s="37" t="str">
        <f t="shared" si="138"/>
        <v/>
      </c>
      <c r="H777" s="33">
        <f>MAX($G$10:G777)</f>
        <v>9</v>
      </c>
      <c r="I777" s="38">
        <f t="shared" si="139"/>
        <v>0</v>
      </c>
      <c r="J777" s="34" t="e">
        <f t="shared" si="140"/>
        <v>#VALUE!</v>
      </c>
      <c r="K777" s="31">
        <f t="shared" si="141"/>
        <v>0</v>
      </c>
      <c r="L777" s="32">
        <f t="shared" si="132"/>
        <v>0</v>
      </c>
      <c r="M777" s="57"/>
      <c r="N777" s="58"/>
      <c r="O777" s="34">
        <f t="shared" si="133"/>
        <v>0</v>
      </c>
      <c r="P777" s="35">
        <f t="shared" si="134"/>
        <v>0</v>
      </c>
      <c r="Q777" s="42">
        <f t="shared" si="142"/>
        <v>606.40000000000043</v>
      </c>
      <c r="R777" s="60"/>
      <c r="S777" s="41">
        <f t="shared" si="143"/>
        <v>2256.3999999999992</v>
      </c>
      <c r="T777" s="30">
        <f t="shared" si="135"/>
        <v>0</v>
      </c>
      <c r="U777" s="36">
        <f t="shared" si="136"/>
        <v>15.042666666666662</v>
      </c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</row>
    <row r="778" spans="1:33" x14ac:dyDescent="0.25">
      <c r="A778" s="49"/>
      <c r="B778" s="27">
        <f t="shared" si="137"/>
        <v>740</v>
      </c>
      <c r="C778" s="55"/>
      <c r="D778" s="56"/>
      <c r="E778" s="59"/>
      <c r="F778" s="56"/>
      <c r="G778" s="37" t="str">
        <f t="shared" si="138"/>
        <v/>
      </c>
      <c r="H778" s="33">
        <f>MAX($G$10:G778)</f>
        <v>9</v>
      </c>
      <c r="I778" s="38">
        <f t="shared" si="139"/>
        <v>0</v>
      </c>
      <c r="J778" s="34" t="e">
        <f t="shared" si="140"/>
        <v>#VALUE!</v>
      </c>
      <c r="K778" s="31">
        <f t="shared" si="141"/>
        <v>0</v>
      </c>
      <c r="L778" s="32">
        <f t="shared" si="132"/>
        <v>0</v>
      </c>
      <c r="M778" s="57"/>
      <c r="N778" s="58"/>
      <c r="O778" s="34">
        <f t="shared" si="133"/>
        <v>0</v>
      </c>
      <c r="P778" s="35">
        <f t="shared" si="134"/>
        <v>0</v>
      </c>
      <c r="Q778" s="42">
        <f t="shared" si="142"/>
        <v>606.40000000000043</v>
      </c>
      <c r="R778" s="60"/>
      <c r="S778" s="41">
        <f t="shared" si="143"/>
        <v>2256.3999999999992</v>
      </c>
      <c r="T778" s="30">
        <f t="shared" si="135"/>
        <v>0</v>
      </c>
      <c r="U778" s="36">
        <f t="shared" si="136"/>
        <v>15.042666666666662</v>
      </c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</row>
    <row r="779" spans="1:33" x14ac:dyDescent="0.25">
      <c r="A779" s="49"/>
      <c r="B779" s="27">
        <f t="shared" si="137"/>
        <v>740</v>
      </c>
      <c r="C779" s="55"/>
      <c r="D779" s="56"/>
      <c r="E779" s="59"/>
      <c r="F779" s="56"/>
      <c r="G779" s="37" t="str">
        <f t="shared" si="138"/>
        <v/>
      </c>
      <c r="H779" s="33">
        <f>MAX($G$10:G779)</f>
        <v>9</v>
      </c>
      <c r="I779" s="38">
        <f t="shared" si="139"/>
        <v>0</v>
      </c>
      <c r="J779" s="34" t="e">
        <f t="shared" si="140"/>
        <v>#VALUE!</v>
      </c>
      <c r="K779" s="31">
        <f t="shared" si="141"/>
        <v>0</v>
      </c>
      <c r="L779" s="32">
        <f t="shared" ref="L779:L842" si="144">K779*F779</f>
        <v>0</v>
      </c>
      <c r="M779" s="57"/>
      <c r="N779" s="58"/>
      <c r="O779" s="34">
        <f t="shared" ref="O779:O842" si="145">K779*N779</f>
        <v>0</v>
      </c>
      <c r="P779" s="35">
        <f t="shared" ref="P779:P842" si="146">O779-L779</f>
        <v>0</v>
      </c>
      <c r="Q779" s="42">
        <f t="shared" si="142"/>
        <v>606.40000000000043</v>
      </c>
      <c r="R779" s="60"/>
      <c r="S779" s="41">
        <f t="shared" si="143"/>
        <v>2256.3999999999992</v>
      </c>
      <c r="T779" s="30">
        <f t="shared" ref="T779:T842" si="147">IF(T778+P779&gt;0,0,T778+P779)</f>
        <v>0</v>
      </c>
      <c r="U779" s="36">
        <f t="shared" ref="U779:U842" si="148">IF(T779&lt;0,U778,S779/$D$3)</f>
        <v>15.042666666666662</v>
      </c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</row>
    <row r="780" spans="1:33" x14ac:dyDescent="0.25">
      <c r="A780" s="49"/>
      <c r="B780" s="27">
        <f t="shared" ref="B780:B843" si="149">IF(AND(C780&gt;0,E780&gt;0),B779+1,B779)</f>
        <v>740</v>
      </c>
      <c r="C780" s="55"/>
      <c r="D780" s="56"/>
      <c r="E780" s="59"/>
      <c r="F780" s="56"/>
      <c r="G780" s="37" t="str">
        <f t="shared" ref="G780:G843" si="150">IF(AND(C780&gt;0,E780&gt;0),IF(N779&gt;1,0,G779+1),"")</f>
        <v/>
      </c>
      <c r="H780" s="33">
        <f>MAX($G$10:G780)</f>
        <v>9</v>
      </c>
      <c r="I780" s="38">
        <f t="shared" ref="I780:I843" si="151">IFERROR(G780/H780,0)</f>
        <v>0</v>
      </c>
      <c r="J780" s="34" t="e">
        <f t="shared" ref="J780:J843" si="152">IF(S779&lt;$D$3,IF($D$5="non",$D$4+G780,($D$4+G780)*U779),IF($D$5="non",$D$4+G780,($D$4+G780)*U779+G780))</f>
        <v>#VALUE!</v>
      </c>
      <c r="K780" s="31">
        <f t="shared" ref="K780:K843" si="153">IF(AND(C780&gt;0,E780&gt;0),IF(OR(I780&lt;=34%,AND(I780&gt;=70%,I780&lt;=100%)),IF(AND($D$5="oui",ROUNDUP(J780,0)&gt;$E$6),$E$6,ROUNDUP(J780,0)),0),0)</f>
        <v>0</v>
      </c>
      <c r="L780" s="32">
        <f t="shared" si="144"/>
        <v>0</v>
      </c>
      <c r="M780" s="57"/>
      <c r="N780" s="58"/>
      <c r="O780" s="34">
        <f t="shared" si="145"/>
        <v>0</v>
      </c>
      <c r="P780" s="35">
        <f t="shared" si="146"/>
        <v>0</v>
      </c>
      <c r="Q780" s="42">
        <f t="shared" ref="Q780:Q843" si="154">Q779+P780</f>
        <v>606.40000000000043</v>
      </c>
      <c r="R780" s="60"/>
      <c r="S780" s="41">
        <f t="shared" ref="S780:S843" si="155">S779+O780-L780+R780</f>
        <v>2256.3999999999992</v>
      </c>
      <c r="T780" s="30">
        <f t="shared" si="147"/>
        <v>0</v>
      </c>
      <c r="U780" s="36">
        <f t="shared" si="148"/>
        <v>15.042666666666662</v>
      </c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</row>
    <row r="781" spans="1:33" x14ac:dyDescent="0.25">
      <c r="A781" s="49"/>
      <c r="B781" s="27">
        <f t="shared" si="149"/>
        <v>740</v>
      </c>
      <c r="C781" s="55"/>
      <c r="D781" s="56"/>
      <c r="E781" s="59"/>
      <c r="F781" s="56"/>
      <c r="G781" s="37" t="str">
        <f t="shared" si="150"/>
        <v/>
      </c>
      <c r="H781" s="33">
        <f>MAX($G$10:G781)</f>
        <v>9</v>
      </c>
      <c r="I781" s="38">
        <f t="shared" si="151"/>
        <v>0</v>
      </c>
      <c r="J781" s="34" t="e">
        <f t="shared" si="152"/>
        <v>#VALUE!</v>
      </c>
      <c r="K781" s="31">
        <f t="shared" si="153"/>
        <v>0</v>
      </c>
      <c r="L781" s="32">
        <f t="shared" si="144"/>
        <v>0</v>
      </c>
      <c r="M781" s="57"/>
      <c r="N781" s="58"/>
      <c r="O781" s="34">
        <f t="shared" si="145"/>
        <v>0</v>
      </c>
      <c r="P781" s="35">
        <f t="shared" si="146"/>
        <v>0</v>
      </c>
      <c r="Q781" s="42">
        <f t="shared" si="154"/>
        <v>606.40000000000043</v>
      </c>
      <c r="R781" s="60"/>
      <c r="S781" s="41">
        <f t="shared" si="155"/>
        <v>2256.3999999999992</v>
      </c>
      <c r="T781" s="30">
        <f t="shared" si="147"/>
        <v>0</v>
      </c>
      <c r="U781" s="36">
        <f t="shared" si="148"/>
        <v>15.042666666666662</v>
      </c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</row>
    <row r="782" spans="1:33" x14ac:dyDescent="0.25">
      <c r="A782" s="49"/>
      <c r="B782" s="27">
        <f t="shared" si="149"/>
        <v>740</v>
      </c>
      <c r="C782" s="55"/>
      <c r="D782" s="56"/>
      <c r="E782" s="59"/>
      <c r="F782" s="56"/>
      <c r="G782" s="37" t="str">
        <f t="shared" si="150"/>
        <v/>
      </c>
      <c r="H782" s="33">
        <f>MAX($G$10:G782)</f>
        <v>9</v>
      </c>
      <c r="I782" s="38">
        <f t="shared" si="151"/>
        <v>0</v>
      </c>
      <c r="J782" s="34" t="e">
        <f t="shared" si="152"/>
        <v>#VALUE!</v>
      </c>
      <c r="K782" s="31">
        <f t="shared" si="153"/>
        <v>0</v>
      </c>
      <c r="L782" s="32">
        <f t="shared" si="144"/>
        <v>0</v>
      </c>
      <c r="M782" s="57"/>
      <c r="N782" s="58"/>
      <c r="O782" s="34">
        <f t="shared" si="145"/>
        <v>0</v>
      </c>
      <c r="P782" s="35">
        <f t="shared" si="146"/>
        <v>0</v>
      </c>
      <c r="Q782" s="42">
        <f t="shared" si="154"/>
        <v>606.40000000000043</v>
      </c>
      <c r="R782" s="60"/>
      <c r="S782" s="41">
        <f t="shared" si="155"/>
        <v>2256.3999999999992</v>
      </c>
      <c r="T782" s="30">
        <f t="shared" si="147"/>
        <v>0</v>
      </c>
      <c r="U782" s="36">
        <f t="shared" si="148"/>
        <v>15.042666666666662</v>
      </c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</row>
    <row r="783" spans="1:33" x14ac:dyDescent="0.25">
      <c r="A783" s="49"/>
      <c r="B783" s="27">
        <f t="shared" si="149"/>
        <v>740</v>
      </c>
      <c r="C783" s="55"/>
      <c r="D783" s="56"/>
      <c r="E783" s="59"/>
      <c r="F783" s="56"/>
      <c r="G783" s="37" t="str">
        <f t="shared" si="150"/>
        <v/>
      </c>
      <c r="H783" s="33">
        <f>MAX($G$10:G783)</f>
        <v>9</v>
      </c>
      <c r="I783" s="38">
        <f t="shared" si="151"/>
        <v>0</v>
      </c>
      <c r="J783" s="34" t="e">
        <f t="shared" si="152"/>
        <v>#VALUE!</v>
      </c>
      <c r="K783" s="31">
        <f t="shared" si="153"/>
        <v>0</v>
      </c>
      <c r="L783" s="32">
        <f t="shared" si="144"/>
        <v>0</v>
      </c>
      <c r="M783" s="57"/>
      <c r="N783" s="58"/>
      <c r="O783" s="34">
        <f t="shared" si="145"/>
        <v>0</v>
      </c>
      <c r="P783" s="35">
        <f t="shared" si="146"/>
        <v>0</v>
      </c>
      <c r="Q783" s="42">
        <f t="shared" si="154"/>
        <v>606.40000000000043</v>
      </c>
      <c r="R783" s="60"/>
      <c r="S783" s="41">
        <f t="shared" si="155"/>
        <v>2256.3999999999992</v>
      </c>
      <c r="T783" s="30">
        <f t="shared" si="147"/>
        <v>0</v>
      </c>
      <c r="U783" s="36">
        <f t="shared" si="148"/>
        <v>15.042666666666662</v>
      </c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</row>
    <row r="784" spans="1:33" x14ac:dyDescent="0.25">
      <c r="A784" s="49"/>
      <c r="B784" s="27">
        <f t="shared" si="149"/>
        <v>740</v>
      </c>
      <c r="C784" s="55"/>
      <c r="D784" s="56"/>
      <c r="E784" s="59"/>
      <c r="F784" s="56"/>
      <c r="G784" s="37" t="str">
        <f t="shared" si="150"/>
        <v/>
      </c>
      <c r="H784" s="33">
        <f>MAX($G$10:G784)</f>
        <v>9</v>
      </c>
      <c r="I784" s="38">
        <f t="shared" si="151"/>
        <v>0</v>
      </c>
      <c r="J784" s="34" t="e">
        <f t="shared" si="152"/>
        <v>#VALUE!</v>
      </c>
      <c r="K784" s="31">
        <f t="shared" si="153"/>
        <v>0</v>
      </c>
      <c r="L784" s="32">
        <f t="shared" si="144"/>
        <v>0</v>
      </c>
      <c r="M784" s="57"/>
      <c r="N784" s="58"/>
      <c r="O784" s="34">
        <f t="shared" si="145"/>
        <v>0</v>
      </c>
      <c r="P784" s="35">
        <f t="shared" si="146"/>
        <v>0</v>
      </c>
      <c r="Q784" s="42">
        <f t="shared" si="154"/>
        <v>606.40000000000043</v>
      </c>
      <c r="R784" s="60"/>
      <c r="S784" s="41">
        <f t="shared" si="155"/>
        <v>2256.3999999999992</v>
      </c>
      <c r="T784" s="30">
        <f t="shared" si="147"/>
        <v>0</v>
      </c>
      <c r="U784" s="36">
        <f t="shared" si="148"/>
        <v>15.042666666666662</v>
      </c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</row>
    <row r="785" spans="1:33" x14ac:dyDescent="0.25">
      <c r="A785" s="49"/>
      <c r="B785" s="27">
        <f t="shared" si="149"/>
        <v>740</v>
      </c>
      <c r="C785" s="55"/>
      <c r="D785" s="56"/>
      <c r="E785" s="59"/>
      <c r="F785" s="56"/>
      <c r="G785" s="37" t="str">
        <f t="shared" si="150"/>
        <v/>
      </c>
      <c r="H785" s="33">
        <f>MAX($G$10:G785)</f>
        <v>9</v>
      </c>
      <c r="I785" s="38">
        <f t="shared" si="151"/>
        <v>0</v>
      </c>
      <c r="J785" s="34" t="e">
        <f t="shared" si="152"/>
        <v>#VALUE!</v>
      </c>
      <c r="K785" s="31">
        <f t="shared" si="153"/>
        <v>0</v>
      </c>
      <c r="L785" s="32">
        <f t="shared" si="144"/>
        <v>0</v>
      </c>
      <c r="M785" s="57"/>
      <c r="N785" s="58"/>
      <c r="O785" s="34">
        <f t="shared" si="145"/>
        <v>0</v>
      </c>
      <c r="P785" s="35">
        <f t="shared" si="146"/>
        <v>0</v>
      </c>
      <c r="Q785" s="42">
        <f t="shared" si="154"/>
        <v>606.40000000000043</v>
      </c>
      <c r="R785" s="60"/>
      <c r="S785" s="41">
        <f t="shared" si="155"/>
        <v>2256.3999999999992</v>
      </c>
      <c r="T785" s="30">
        <f t="shared" si="147"/>
        <v>0</v>
      </c>
      <c r="U785" s="36">
        <f t="shared" si="148"/>
        <v>15.042666666666662</v>
      </c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</row>
    <row r="786" spans="1:33" x14ac:dyDescent="0.25">
      <c r="A786" s="49"/>
      <c r="B786" s="27">
        <f t="shared" si="149"/>
        <v>740</v>
      </c>
      <c r="C786" s="55"/>
      <c r="D786" s="56"/>
      <c r="E786" s="59"/>
      <c r="F786" s="56"/>
      <c r="G786" s="37" t="str">
        <f t="shared" si="150"/>
        <v/>
      </c>
      <c r="H786" s="33">
        <f>MAX($G$10:G786)</f>
        <v>9</v>
      </c>
      <c r="I786" s="38">
        <f t="shared" si="151"/>
        <v>0</v>
      </c>
      <c r="J786" s="34" t="e">
        <f t="shared" si="152"/>
        <v>#VALUE!</v>
      </c>
      <c r="K786" s="31">
        <f t="shared" si="153"/>
        <v>0</v>
      </c>
      <c r="L786" s="32">
        <f t="shared" si="144"/>
        <v>0</v>
      </c>
      <c r="M786" s="57"/>
      <c r="N786" s="58"/>
      <c r="O786" s="34">
        <f t="shared" si="145"/>
        <v>0</v>
      </c>
      <c r="P786" s="35">
        <f t="shared" si="146"/>
        <v>0</v>
      </c>
      <c r="Q786" s="42">
        <f t="shared" si="154"/>
        <v>606.40000000000043</v>
      </c>
      <c r="R786" s="60"/>
      <c r="S786" s="41">
        <f t="shared" si="155"/>
        <v>2256.3999999999992</v>
      </c>
      <c r="T786" s="30">
        <f t="shared" si="147"/>
        <v>0</v>
      </c>
      <c r="U786" s="36">
        <f t="shared" si="148"/>
        <v>15.042666666666662</v>
      </c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</row>
    <row r="787" spans="1:33" x14ac:dyDescent="0.25">
      <c r="A787" s="49"/>
      <c r="B787" s="27">
        <f t="shared" si="149"/>
        <v>740</v>
      </c>
      <c r="C787" s="55"/>
      <c r="D787" s="56"/>
      <c r="E787" s="59"/>
      <c r="F787" s="56"/>
      <c r="G787" s="37" t="str">
        <f t="shared" si="150"/>
        <v/>
      </c>
      <c r="H787" s="33">
        <f>MAX($G$10:G787)</f>
        <v>9</v>
      </c>
      <c r="I787" s="38">
        <f t="shared" si="151"/>
        <v>0</v>
      </c>
      <c r="J787" s="34" t="e">
        <f t="shared" si="152"/>
        <v>#VALUE!</v>
      </c>
      <c r="K787" s="31">
        <f t="shared" si="153"/>
        <v>0</v>
      </c>
      <c r="L787" s="32">
        <f t="shared" si="144"/>
        <v>0</v>
      </c>
      <c r="M787" s="57"/>
      <c r="N787" s="58"/>
      <c r="O787" s="34">
        <f t="shared" si="145"/>
        <v>0</v>
      </c>
      <c r="P787" s="35">
        <f t="shared" si="146"/>
        <v>0</v>
      </c>
      <c r="Q787" s="42">
        <f t="shared" si="154"/>
        <v>606.40000000000043</v>
      </c>
      <c r="R787" s="60"/>
      <c r="S787" s="41">
        <f t="shared" si="155"/>
        <v>2256.3999999999992</v>
      </c>
      <c r="T787" s="30">
        <f t="shared" si="147"/>
        <v>0</v>
      </c>
      <c r="U787" s="36">
        <f t="shared" si="148"/>
        <v>15.042666666666662</v>
      </c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</row>
    <row r="788" spans="1:33" x14ac:dyDescent="0.25">
      <c r="A788" s="49"/>
      <c r="B788" s="27">
        <f t="shared" si="149"/>
        <v>740</v>
      </c>
      <c r="C788" s="55"/>
      <c r="D788" s="56"/>
      <c r="E788" s="59"/>
      <c r="F788" s="56"/>
      <c r="G788" s="37" t="str">
        <f t="shared" si="150"/>
        <v/>
      </c>
      <c r="H788" s="33">
        <f>MAX($G$10:G788)</f>
        <v>9</v>
      </c>
      <c r="I788" s="38">
        <f t="shared" si="151"/>
        <v>0</v>
      </c>
      <c r="J788" s="34" t="e">
        <f t="shared" si="152"/>
        <v>#VALUE!</v>
      </c>
      <c r="K788" s="31">
        <f t="shared" si="153"/>
        <v>0</v>
      </c>
      <c r="L788" s="32">
        <f t="shared" si="144"/>
        <v>0</v>
      </c>
      <c r="M788" s="57"/>
      <c r="N788" s="58"/>
      <c r="O788" s="34">
        <f t="shared" si="145"/>
        <v>0</v>
      </c>
      <c r="P788" s="35">
        <f t="shared" si="146"/>
        <v>0</v>
      </c>
      <c r="Q788" s="42">
        <f t="shared" si="154"/>
        <v>606.40000000000043</v>
      </c>
      <c r="R788" s="60"/>
      <c r="S788" s="41">
        <f t="shared" si="155"/>
        <v>2256.3999999999992</v>
      </c>
      <c r="T788" s="30">
        <f t="shared" si="147"/>
        <v>0</v>
      </c>
      <c r="U788" s="36">
        <f t="shared" si="148"/>
        <v>15.042666666666662</v>
      </c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</row>
    <row r="789" spans="1:33" x14ac:dyDescent="0.25">
      <c r="A789" s="49"/>
      <c r="B789" s="27">
        <f t="shared" si="149"/>
        <v>740</v>
      </c>
      <c r="C789" s="55"/>
      <c r="D789" s="56"/>
      <c r="E789" s="59"/>
      <c r="F789" s="56"/>
      <c r="G789" s="37" t="str">
        <f t="shared" si="150"/>
        <v/>
      </c>
      <c r="H789" s="33">
        <f>MAX($G$10:G789)</f>
        <v>9</v>
      </c>
      <c r="I789" s="38">
        <f t="shared" si="151"/>
        <v>0</v>
      </c>
      <c r="J789" s="34" t="e">
        <f t="shared" si="152"/>
        <v>#VALUE!</v>
      </c>
      <c r="K789" s="31">
        <f t="shared" si="153"/>
        <v>0</v>
      </c>
      <c r="L789" s="32">
        <f t="shared" si="144"/>
        <v>0</v>
      </c>
      <c r="M789" s="57"/>
      <c r="N789" s="58"/>
      <c r="O789" s="34">
        <f t="shared" si="145"/>
        <v>0</v>
      </c>
      <c r="P789" s="35">
        <f t="shared" si="146"/>
        <v>0</v>
      </c>
      <c r="Q789" s="42">
        <f t="shared" si="154"/>
        <v>606.40000000000043</v>
      </c>
      <c r="R789" s="60"/>
      <c r="S789" s="41">
        <f t="shared" si="155"/>
        <v>2256.3999999999992</v>
      </c>
      <c r="T789" s="30">
        <f t="shared" si="147"/>
        <v>0</v>
      </c>
      <c r="U789" s="36">
        <f t="shared" si="148"/>
        <v>15.042666666666662</v>
      </c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</row>
    <row r="790" spans="1:33" x14ac:dyDescent="0.25">
      <c r="A790" s="49"/>
      <c r="B790" s="27">
        <f t="shared" si="149"/>
        <v>740</v>
      </c>
      <c r="C790" s="55"/>
      <c r="D790" s="56"/>
      <c r="E790" s="59"/>
      <c r="F790" s="56"/>
      <c r="G790" s="37" t="str">
        <f t="shared" si="150"/>
        <v/>
      </c>
      <c r="H790" s="33">
        <f>MAX($G$10:G790)</f>
        <v>9</v>
      </c>
      <c r="I790" s="38">
        <f t="shared" si="151"/>
        <v>0</v>
      </c>
      <c r="J790" s="34" t="e">
        <f t="shared" si="152"/>
        <v>#VALUE!</v>
      </c>
      <c r="K790" s="31">
        <f t="shared" si="153"/>
        <v>0</v>
      </c>
      <c r="L790" s="32">
        <f t="shared" si="144"/>
        <v>0</v>
      </c>
      <c r="M790" s="57"/>
      <c r="N790" s="58"/>
      <c r="O790" s="34">
        <f t="shared" si="145"/>
        <v>0</v>
      </c>
      <c r="P790" s="35">
        <f t="shared" si="146"/>
        <v>0</v>
      </c>
      <c r="Q790" s="42">
        <f t="shared" si="154"/>
        <v>606.40000000000043</v>
      </c>
      <c r="R790" s="60"/>
      <c r="S790" s="41">
        <f t="shared" si="155"/>
        <v>2256.3999999999992</v>
      </c>
      <c r="T790" s="30">
        <f t="shared" si="147"/>
        <v>0</v>
      </c>
      <c r="U790" s="36">
        <f t="shared" si="148"/>
        <v>15.042666666666662</v>
      </c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</row>
    <row r="791" spans="1:33" x14ac:dyDescent="0.25">
      <c r="A791" s="49"/>
      <c r="B791" s="27">
        <f t="shared" si="149"/>
        <v>740</v>
      </c>
      <c r="C791" s="55"/>
      <c r="D791" s="56"/>
      <c r="E791" s="59"/>
      <c r="F791" s="56"/>
      <c r="G791" s="37" t="str">
        <f t="shared" si="150"/>
        <v/>
      </c>
      <c r="H791" s="33">
        <f>MAX($G$10:G791)</f>
        <v>9</v>
      </c>
      <c r="I791" s="38">
        <f t="shared" si="151"/>
        <v>0</v>
      </c>
      <c r="J791" s="34" t="e">
        <f t="shared" si="152"/>
        <v>#VALUE!</v>
      </c>
      <c r="K791" s="31">
        <f t="shared" si="153"/>
        <v>0</v>
      </c>
      <c r="L791" s="32">
        <f t="shared" si="144"/>
        <v>0</v>
      </c>
      <c r="M791" s="57"/>
      <c r="N791" s="58"/>
      <c r="O791" s="34">
        <f t="shared" si="145"/>
        <v>0</v>
      </c>
      <c r="P791" s="35">
        <f t="shared" si="146"/>
        <v>0</v>
      </c>
      <c r="Q791" s="42">
        <f t="shared" si="154"/>
        <v>606.40000000000043</v>
      </c>
      <c r="R791" s="60"/>
      <c r="S791" s="41">
        <f t="shared" si="155"/>
        <v>2256.3999999999992</v>
      </c>
      <c r="T791" s="30">
        <f t="shared" si="147"/>
        <v>0</v>
      </c>
      <c r="U791" s="36">
        <f t="shared" si="148"/>
        <v>15.042666666666662</v>
      </c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</row>
    <row r="792" spans="1:33" x14ac:dyDescent="0.25">
      <c r="A792" s="49"/>
      <c r="B792" s="27">
        <f t="shared" si="149"/>
        <v>740</v>
      </c>
      <c r="C792" s="55"/>
      <c r="D792" s="56"/>
      <c r="E792" s="59"/>
      <c r="F792" s="56"/>
      <c r="G792" s="37" t="str">
        <f t="shared" si="150"/>
        <v/>
      </c>
      <c r="H792" s="33">
        <f>MAX($G$10:G792)</f>
        <v>9</v>
      </c>
      <c r="I792" s="38">
        <f t="shared" si="151"/>
        <v>0</v>
      </c>
      <c r="J792" s="34" t="e">
        <f t="shared" si="152"/>
        <v>#VALUE!</v>
      </c>
      <c r="K792" s="31">
        <f t="shared" si="153"/>
        <v>0</v>
      </c>
      <c r="L792" s="32">
        <f t="shared" si="144"/>
        <v>0</v>
      </c>
      <c r="M792" s="57"/>
      <c r="N792" s="58"/>
      <c r="O792" s="34">
        <f t="shared" si="145"/>
        <v>0</v>
      </c>
      <c r="P792" s="35">
        <f t="shared" si="146"/>
        <v>0</v>
      </c>
      <c r="Q792" s="42">
        <f t="shared" si="154"/>
        <v>606.40000000000043</v>
      </c>
      <c r="R792" s="60"/>
      <c r="S792" s="41">
        <f t="shared" si="155"/>
        <v>2256.3999999999992</v>
      </c>
      <c r="T792" s="30">
        <f t="shared" si="147"/>
        <v>0</v>
      </c>
      <c r="U792" s="36">
        <f t="shared" si="148"/>
        <v>15.042666666666662</v>
      </c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</row>
    <row r="793" spans="1:33" x14ac:dyDescent="0.25">
      <c r="A793" s="49"/>
      <c r="B793" s="27">
        <f t="shared" si="149"/>
        <v>740</v>
      </c>
      <c r="C793" s="55"/>
      <c r="D793" s="56"/>
      <c r="E793" s="59"/>
      <c r="F793" s="56"/>
      <c r="G793" s="37" t="str">
        <f t="shared" si="150"/>
        <v/>
      </c>
      <c r="H793" s="33">
        <f>MAX($G$10:G793)</f>
        <v>9</v>
      </c>
      <c r="I793" s="38">
        <f t="shared" si="151"/>
        <v>0</v>
      </c>
      <c r="J793" s="34" t="e">
        <f t="shared" si="152"/>
        <v>#VALUE!</v>
      </c>
      <c r="K793" s="31">
        <f t="shared" si="153"/>
        <v>0</v>
      </c>
      <c r="L793" s="32">
        <f t="shared" si="144"/>
        <v>0</v>
      </c>
      <c r="M793" s="57"/>
      <c r="N793" s="58"/>
      <c r="O793" s="34">
        <f t="shared" si="145"/>
        <v>0</v>
      </c>
      <c r="P793" s="35">
        <f t="shared" si="146"/>
        <v>0</v>
      </c>
      <c r="Q793" s="42">
        <f t="shared" si="154"/>
        <v>606.40000000000043</v>
      </c>
      <c r="R793" s="60"/>
      <c r="S793" s="41">
        <f t="shared" si="155"/>
        <v>2256.3999999999992</v>
      </c>
      <c r="T793" s="30">
        <f t="shared" si="147"/>
        <v>0</v>
      </c>
      <c r="U793" s="36">
        <f t="shared" si="148"/>
        <v>15.042666666666662</v>
      </c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</row>
    <row r="794" spans="1:33" x14ac:dyDescent="0.25">
      <c r="A794" s="49"/>
      <c r="B794" s="27">
        <f t="shared" si="149"/>
        <v>740</v>
      </c>
      <c r="C794" s="55"/>
      <c r="D794" s="56"/>
      <c r="E794" s="59"/>
      <c r="F794" s="56"/>
      <c r="G794" s="37" t="str">
        <f t="shared" si="150"/>
        <v/>
      </c>
      <c r="H794" s="33">
        <f>MAX($G$10:G794)</f>
        <v>9</v>
      </c>
      <c r="I794" s="38">
        <f t="shared" si="151"/>
        <v>0</v>
      </c>
      <c r="J794" s="34" t="e">
        <f t="shared" si="152"/>
        <v>#VALUE!</v>
      </c>
      <c r="K794" s="31">
        <f t="shared" si="153"/>
        <v>0</v>
      </c>
      <c r="L794" s="32">
        <f t="shared" si="144"/>
        <v>0</v>
      </c>
      <c r="M794" s="57"/>
      <c r="N794" s="58"/>
      <c r="O794" s="34">
        <f t="shared" si="145"/>
        <v>0</v>
      </c>
      <c r="P794" s="35">
        <f t="shared" si="146"/>
        <v>0</v>
      </c>
      <c r="Q794" s="42">
        <f t="shared" si="154"/>
        <v>606.40000000000043</v>
      </c>
      <c r="R794" s="60"/>
      <c r="S794" s="41">
        <f t="shared" si="155"/>
        <v>2256.3999999999992</v>
      </c>
      <c r="T794" s="30">
        <f t="shared" si="147"/>
        <v>0</v>
      </c>
      <c r="U794" s="36">
        <f t="shared" si="148"/>
        <v>15.042666666666662</v>
      </c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</row>
    <row r="795" spans="1:33" x14ac:dyDescent="0.25">
      <c r="A795" s="49"/>
      <c r="B795" s="27">
        <f t="shared" si="149"/>
        <v>740</v>
      </c>
      <c r="C795" s="55"/>
      <c r="D795" s="56"/>
      <c r="E795" s="59"/>
      <c r="F795" s="56"/>
      <c r="G795" s="37" t="str">
        <f t="shared" si="150"/>
        <v/>
      </c>
      <c r="H795" s="33">
        <f>MAX($G$10:G795)</f>
        <v>9</v>
      </c>
      <c r="I795" s="38">
        <f t="shared" si="151"/>
        <v>0</v>
      </c>
      <c r="J795" s="34" t="e">
        <f t="shared" si="152"/>
        <v>#VALUE!</v>
      </c>
      <c r="K795" s="31">
        <f t="shared" si="153"/>
        <v>0</v>
      </c>
      <c r="L795" s="32">
        <f t="shared" si="144"/>
        <v>0</v>
      </c>
      <c r="M795" s="57"/>
      <c r="N795" s="58"/>
      <c r="O795" s="34">
        <f t="shared" si="145"/>
        <v>0</v>
      </c>
      <c r="P795" s="35">
        <f t="shared" si="146"/>
        <v>0</v>
      </c>
      <c r="Q795" s="42">
        <f t="shared" si="154"/>
        <v>606.40000000000043</v>
      </c>
      <c r="R795" s="60"/>
      <c r="S795" s="41">
        <f t="shared" si="155"/>
        <v>2256.3999999999992</v>
      </c>
      <c r="T795" s="30">
        <f t="shared" si="147"/>
        <v>0</v>
      </c>
      <c r="U795" s="36">
        <f t="shared" si="148"/>
        <v>15.042666666666662</v>
      </c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</row>
    <row r="796" spans="1:33" x14ac:dyDescent="0.25">
      <c r="A796" s="49"/>
      <c r="B796" s="27">
        <f t="shared" si="149"/>
        <v>740</v>
      </c>
      <c r="C796" s="55"/>
      <c r="D796" s="56"/>
      <c r="E796" s="59"/>
      <c r="F796" s="56"/>
      <c r="G796" s="37" t="str">
        <f t="shared" si="150"/>
        <v/>
      </c>
      <c r="H796" s="33">
        <f>MAX($G$10:G796)</f>
        <v>9</v>
      </c>
      <c r="I796" s="38">
        <f t="shared" si="151"/>
        <v>0</v>
      </c>
      <c r="J796" s="34" t="e">
        <f t="shared" si="152"/>
        <v>#VALUE!</v>
      </c>
      <c r="K796" s="31">
        <f t="shared" si="153"/>
        <v>0</v>
      </c>
      <c r="L796" s="32">
        <f t="shared" si="144"/>
        <v>0</v>
      </c>
      <c r="M796" s="57"/>
      <c r="N796" s="58"/>
      <c r="O796" s="34">
        <f t="shared" si="145"/>
        <v>0</v>
      </c>
      <c r="P796" s="35">
        <f t="shared" si="146"/>
        <v>0</v>
      </c>
      <c r="Q796" s="42">
        <f t="shared" si="154"/>
        <v>606.40000000000043</v>
      </c>
      <c r="R796" s="60"/>
      <c r="S796" s="41">
        <f t="shared" si="155"/>
        <v>2256.3999999999992</v>
      </c>
      <c r="T796" s="30">
        <f t="shared" si="147"/>
        <v>0</v>
      </c>
      <c r="U796" s="36">
        <f t="shared" si="148"/>
        <v>15.042666666666662</v>
      </c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</row>
    <row r="797" spans="1:33" x14ac:dyDescent="0.25">
      <c r="A797" s="49"/>
      <c r="B797" s="27">
        <f t="shared" si="149"/>
        <v>740</v>
      </c>
      <c r="C797" s="55"/>
      <c r="D797" s="56"/>
      <c r="E797" s="59"/>
      <c r="F797" s="56"/>
      <c r="G797" s="37" t="str">
        <f t="shared" si="150"/>
        <v/>
      </c>
      <c r="H797" s="33">
        <f>MAX($G$10:G797)</f>
        <v>9</v>
      </c>
      <c r="I797" s="38">
        <f t="shared" si="151"/>
        <v>0</v>
      </c>
      <c r="J797" s="34" t="e">
        <f t="shared" si="152"/>
        <v>#VALUE!</v>
      </c>
      <c r="K797" s="31">
        <f t="shared" si="153"/>
        <v>0</v>
      </c>
      <c r="L797" s="32">
        <f t="shared" si="144"/>
        <v>0</v>
      </c>
      <c r="M797" s="57"/>
      <c r="N797" s="58"/>
      <c r="O797" s="34">
        <f t="shared" si="145"/>
        <v>0</v>
      </c>
      <c r="P797" s="35">
        <f t="shared" si="146"/>
        <v>0</v>
      </c>
      <c r="Q797" s="42">
        <f t="shared" si="154"/>
        <v>606.40000000000043</v>
      </c>
      <c r="R797" s="60"/>
      <c r="S797" s="41">
        <f t="shared" si="155"/>
        <v>2256.3999999999992</v>
      </c>
      <c r="T797" s="30">
        <f t="shared" si="147"/>
        <v>0</v>
      </c>
      <c r="U797" s="36">
        <f t="shared" si="148"/>
        <v>15.042666666666662</v>
      </c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</row>
    <row r="798" spans="1:33" x14ac:dyDescent="0.25">
      <c r="A798" s="49"/>
      <c r="B798" s="27">
        <f t="shared" si="149"/>
        <v>740</v>
      </c>
      <c r="C798" s="55"/>
      <c r="D798" s="56"/>
      <c r="E798" s="59"/>
      <c r="F798" s="56"/>
      <c r="G798" s="37" t="str">
        <f t="shared" si="150"/>
        <v/>
      </c>
      <c r="H798" s="33">
        <f>MAX($G$10:G798)</f>
        <v>9</v>
      </c>
      <c r="I798" s="38">
        <f t="shared" si="151"/>
        <v>0</v>
      </c>
      <c r="J798" s="34" t="e">
        <f t="shared" si="152"/>
        <v>#VALUE!</v>
      </c>
      <c r="K798" s="31">
        <f t="shared" si="153"/>
        <v>0</v>
      </c>
      <c r="L798" s="32">
        <f t="shared" si="144"/>
        <v>0</v>
      </c>
      <c r="M798" s="57"/>
      <c r="N798" s="58"/>
      <c r="O798" s="34">
        <f t="shared" si="145"/>
        <v>0</v>
      </c>
      <c r="P798" s="35">
        <f t="shared" si="146"/>
        <v>0</v>
      </c>
      <c r="Q798" s="42">
        <f t="shared" si="154"/>
        <v>606.40000000000043</v>
      </c>
      <c r="R798" s="60"/>
      <c r="S798" s="41">
        <f t="shared" si="155"/>
        <v>2256.3999999999992</v>
      </c>
      <c r="T798" s="30">
        <f t="shared" si="147"/>
        <v>0</v>
      </c>
      <c r="U798" s="36">
        <f t="shared" si="148"/>
        <v>15.042666666666662</v>
      </c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</row>
    <row r="799" spans="1:33" x14ac:dyDescent="0.25">
      <c r="A799" s="49"/>
      <c r="B799" s="27">
        <f t="shared" si="149"/>
        <v>740</v>
      </c>
      <c r="C799" s="55"/>
      <c r="D799" s="56"/>
      <c r="E799" s="59"/>
      <c r="F799" s="56"/>
      <c r="G799" s="37" t="str">
        <f t="shared" si="150"/>
        <v/>
      </c>
      <c r="H799" s="33">
        <f>MAX($G$10:G799)</f>
        <v>9</v>
      </c>
      <c r="I799" s="38">
        <f t="shared" si="151"/>
        <v>0</v>
      </c>
      <c r="J799" s="34" t="e">
        <f t="shared" si="152"/>
        <v>#VALUE!</v>
      </c>
      <c r="K799" s="31">
        <f t="shared" si="153"/>
        <v>0</v>
      </c>
      <c r="L799" s="32">
        <f t="shared" si="144"/>
        <v>0</v>
      </c>
      <c r="M799" s="57"/>
      <c r="N799" s="58"/>
      <c r="O799" s="34">
        <f t="shared" si="145"/>
        <v>0</v>
      </c>
      <c r="P799" s="35">
        <f t="shared" si="146"/>
        <v>0</v>
      </c>
      <c r="Q799" s="42">
        <f t="shared" si="154"/>
        <v>606.40000000000043</v>
      </c>
      <c r="R799" s="60"/>
      <c r="S799" s="41">
        <f t="shared" si="155"/>
        <v>2256.3999999999992</v>
      </c>
      <c r="T799" s="30">
        <f t="shared" si="147"/>
        <v>0</v>
      </c>
      <c r="U799" s="36">
        <f t="shared" si="148"/>
        <v>15.042666666666662</v>
      </c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</row>
    <row r="800" spans="1:33" x14ac:dyDescent="0.25">
      <c r="A800" s="49"/>
      <c r="B800" s="27">
        <f t="shared" si="149"/>
        <v>740</v>
      </c>
      <c r="C800" s="55"/>
      <c r="D800" s="56"/>
      <c r="E800" s="59"/>
      <c r="F800" s="56"/>
      <c r="G800" s="37" t="str">
        <f t="shared" si="150"/>
        <v/>
      </c>
      <c r="H800" s="33">
        <f>MAX($G$10:G800)</f>
        <v>9</v>
      </c>
      <c r="I800" s="38">
        <f t="shared" si="151"/>
        <v>0</v>
      </c>
      <c r="J800" s="34" t="e">
        <f t="shared" si="152"/>
        <v>#VALUE!</v>
      </c>
      <c r="K800" s="31">
        <f t="shared" si="153"/>
        <v>0</v>
      </c>
      <c r="L800" s="32">
        <f t="shared" si="144"/>
        <v>0</v>
      </c>
      <c r="M800" s="57"/>
      <c r="N800" s="58"/>
      <c r="O800" s="34">
        <f t="shared" si="145"/>
        <v>0</v>
      </c>
      <c r="P800" s="35">
        <f t="shared" si="146"/>
        <v>0</v>
      </c>
      <c r="Q800" s="42">
        <f t="shared" si="154"/>
        <v>606.40000000000043</v>
      </c>
      <c r="R800" s="60"/>
      <c r="S800" s="41">
        <f t="shared" si="155"/>
        <v>2256.3999999999992</v>
      </c>
      <c r="T800" s="30">
        <f t="shared" si="147"/>
        <v>0</v>
      </c>
      <c r="U800" s="36">
        <f t="shared" si="148"/>
        <v>15.042666666666662</v>
      </c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</row>
    <row r="801" spans="1:33" x14ac:dyDescent="0.25">
      <c r="A801" s="49"/>
      <c r="B801" s="27">
        <f t="shared" si="149"/>
        <v>740</v>
      </c>
      <c r="C801" s="55"/>
      <c r="D801" s="56"/>
      <c r="E801" s="59"/>
      <c r="F801" s="56"/>
      <c r="G801" s="37" t="str">
        <f t="shared" si="150"/>
        <v/>
      </c>
      <c r="H801" s="33">
        <f>MAX($G$10:G801)</f>
        <v>9</v>
      </c>
      <c r="I801" s="38">
        <f t="shared" si="151"/>
        <v>0</v>
      </c>
      <c r="J801" s="34" t="e">
        <f t="shared" si="152"/>
        <v>#VALUE!</v>
      </c>
      <c r="K801" s="31">
        <f t="shared" si="153"/>
        <v>0</v>
      </c>
      <c r="L801" s="32">
        <f t="shared" si="144"/>
        <v>0</v>
      </c>
      <c r="M801" s="57"/>
      <c r="N801" s="58"/>
      <c r="O801" s="34">
        <f t="shared" si="145"/>
        <v>0</v>
      </c>
      <c r="P801" s="35">
        <f t="shared" si="146"/>
        <v>0</v>
      </c>
      <c r="Q801" s="42">
        <f t="shared" si="154"/>
        <v>606.40000000000043</v>
      </c>
      <c r="R801" s="60"/>
      <c r="S801" s="41">
        <f t="shared" si="155"/>
        <v>2256.3999999999992</v>
      </c>
      <c r="T801" s="30">
        <f t="shared" si="147"/>
        <v>0</v>
      </c>
      <c r="U801" s="36">
        <f t="shared" si="148"/>
        <v>15.042666666666662</v>
      </c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</row>
    <row r="802" spans="1:33" x14ac:dyDescent="0.25">
      <c r="A802" s="49"/>
      <c r="B802" s="27">
        <f t="shared" si="149"/>
        <v>740</v>
      </c>
      <c r="C802" s="55"/>
      <c r="D802" s="56"/>
      <c r="E802" s="59"/>
      <c r="F802" s="56"/>
      <c r="G802" s="37" t="str">
        <f t="shared" si="150"/>
        <v/>
      </c>
      <c r="H802" s="33">
        <f>MAX($G$10:G802)</f>
        <v>9</v>
      </c>
      <c r="I802" s="38">
        <f t="shared" si="151"/>
        <v>0</v>
      </c>
      <c r="J802" s="34" t="e">
        <f t="shared" si="152"/>
        <v>#VALUE!</v>
      </c>
      <c r="K802" s="31">
        <f t="shared" si="153"/>
        <v>0</v>
      </c>
      <c r="L802" s="32">
        <f t="shared" si="144"/>
        <v>0</v>
      </c>
      <c r="M802" s="57"/>
      <c r="N802" s="58"/>
      <c r="O802" s="34">
        <f t="shared" si="145"/>
        <v>0</v>
      </c>
      <c r="P802" s="35">
        <f t="shared" si="146"/>
        <v>0</v>
      </c>
      <c r="Q802" s="42">
        <f t="shared" si="154"/>
        <v>606.40000000000043</v>
      </c>
      <c r="R802" s="60"/>
      <c r="S802" s="41">
        <f t="shared" si="155"/>
        <v>2256.3999999999992</v>
      </c>
      <c r="T802" s="30">
        <f t="shared" si="147"/>
        <v>0</v>
      </c>
      <c r="U802" s="36">
        <f t="shared" si="148"/>
        <v>15.042666666666662</v>
      </c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</row>
    <row r="803" spans="1:33" x14ac:dyDescent="0.25">
      <c r="A803" s="49"/>
      <c r="B803" s="27">
        <f t="shared" si="149"/>
        <v>740</v>
      </c>
      <c r="C803" s="55"/>
      <c r="D803" s="56"/>
      <c r="E803" s="59"/>
      <c r="F803" s="56"/>
      <c r="G803" s="37" t="str">
        <f t="shared" si="150"/>
        <v/>
      </c>
      <c r="H803" s="33">
        <f>MAX($G$10:G803)</f>
        <v>9</v>
      </c>
      <c r="I803" s="38">
        <f t="shared" si="151"/>
        <v>0</v>
      </c>
      <c r="J803" s="34" t="e">
        <f t="shared" si="152"/>
        <v>#VALUE!</v>
      </c>
      <c r="K803" s="31">
        <f t="shared" si="153"/>
        <v>0</v>
      </c>
      <c r="L803" s="32">
        <f t="shared" si="144"/>
        <v>0</v>
      </c>
      <c r="M803" s="57"/>
      <c r="N803" s="58"/>
      <c r="O803" s="34">
        <f t="shared" si="145"/>
        <v>0</v>
      </c>
      <c r="P803" s="35">
        <f t="shared" si="146"/>
        <v>0</v>
      </c>
      <c r="Q803" s="42">
        <f t="shared" si="154"/>
        <v>606.40000000000043</v>
      </c>
      <c r="R803" s="60"/>
      <c r="S803" s="41">
        <f t="shared" si="155"/>
        <v>2256.3999999999992</v>
      </c>
      <c r="T803" s="30">
        <f t="shared" si="147"/>
        <v>0</v>
      </c>
      <c r="U803" s="36">
        <f t="shared" si="148"/>
        <v>15.042666666666662</v>
      </c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</row>
    <row r="804" spans="1:33" x14ac:dyDescent="0.25">
      <c r="A804" s="49"/>
      <c r="B804" s="27">
        <f t="shared" si="149"/>
        <v>740</v>
      </c>
      <c r="C804" s="55"/>
      <c r="D804" s="56"/>
      <c r="E804" s="59"/>
      <c r="F804" s="56"/>
      <c r="G804" s="37" t="str">
        <f t="shared" si="150"/>
        <v/>
      </c>
      <c r="H804" s="33">
        <f>MAX($G$10:G804)</f>
        <v>9</v>
      </c>
      <c r="I804" s="38">
        <f t="shared" si="151"/>
        <v>0</v>
      </c>
      <c r="J804" s="34" t="e">
        <f t="shared" si="152"/>
        <v>#VALUE!</v>
      </c>
      <c r="K804" s="31">
        <f t="shared" si="153"/>
        <v>0</v>
      </c>
      <c r="L804" s="32">
        <f t="shared" si="144"/>
        <v>0</v>
      </c>
      <c r="M804" s="57"/>
      <c r="N804" s="58"/>
      <c r="O804" s="34">
        <f t="shared" si="145"/>
        <v>0</v>
      </c>
      <c r="P804" s="35">
        <f t="shared" si="146"/>
        <v>0</v>
      </c>
      <c r="Q804" s="42">
        <f t="shared" si="154"/>
        <v>606.40000000000043</v>
      </c>
      <c r="R804" s="60"/>
      <c r="S804" s="41">
        <f t="shared" si="155"/>
        <v>2256.3999999999992</v>
      </c>
      <c r="T804" s="30">
        <f t="shared" si="147"/>
        <v>0</v>
      </c>
      <c r="U804" s="36">
        <f t="shared" si="148"/>
        <v>15.042666666666662</v>
      </c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</row>
    <row r="805" spans="1:33" x14ac:dyDescent="0.25">
      <c r="A805" s="49"/>
      <c r="B805" s="27">
        <f t="shared" si="149"/>
        <v>740</v>
      </c>
      <c r="C805" s="55"/>
      <c r="D805" s="56"/>
      <c r="E805" s="59"/>
      <c r="F805" s="56"/>
      <c r="G805" s="37" t="str">
        <f t="shared" si="150"/>
        <v/>
      </c>
      <c r="H805" s="33">
        <f>MAX($G$10:G805)</f>
        <v>9</v>
      </c>
      <c r="I805" s="38">
        <f t="shared" si="151"/>
        <v>0</v>
      </c>
      <c r="J805" s="34" t="e">
        <f t="shared" si="152"/>
        <v>#VALUE!</v>
      </c>
      <c r="K805" s="31">
        <f t="shared" si="153"/>
        <v>0</v>
      </c>
      <c r="L805" s="32">
        <f t="shared" si="144"/>
        <v>0</v>
      </c>
      <c r="M805" s="57"/>
      <c r="N805" s="58"/>
      <c r="O805" s="34">
        <f t="shared" si="145"/>
        <v>0</v>
      </c>
      <c r="P805" s="35">
        <f t="shared" si="146"/>
        <v>0</v>
      </c>
      <c r="Q805" s="42">
        <f t="shared" si="154"/>
        <v>606.40000000000043</v>
      </c>
      <c r="R805" s="60"/>
      <c r="S805" s="41">
        <f t="shared" si="155"/>
        <v>2256.3999999999992</v>
      </c>
      <c r="T805" s="30">
        <f t="shared" si="147"/>
        <v>0</v>
      </c>
      <c r="U805" s="36">
        <f t="shared" si="148"/>
        <v>15.042666666666662</v>
      </c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</row>
    <row r="806" spans="1:33" x14ac:dyDescent="0.25">
      <c r="A806" s="49"/>
      <c r="B806" s="27">
        <f t="shared" si="149"/>
        <v>740</v>
      </c>
      <c r="C806" s="55"/>
      <c r="D806" s="56"/>
      <c r="E806" s="59"/>
      <c r="F806" s="56"/>
      <c r="G806" s="37" t="str">
        <f t="shared" si="150"/>
        <v/>
      </c>
      <c r="H806" s="33">
        <f>MAX($G$10:G806)</f>
        <v>9</v>
      </c>
      <c r="I806" s="38">
        <f t="shared" si="151"/>
        <v>0</v>
      </c>
      <c r="J806" s="34" t="e">
        <f t="shared" si="152"/>
        <v>#VALUE!</v>
      </c>
      <c r="K806" s="31">
        <f t="shared" si="153"/>
        <v>0</v>
      </c>
      <c r="L806" s="32">
        <f t="shared" si="144"/>
        <v>0</v>
      </c>
      <c r="M806" s="57"/>
      <c r="N806" s="58"/>
      <c r="O806" s="34">
        <f t="shared" si="145"/>
        <v>0</v>
      </c>
      <c r="P806" s="35">
        <f t="shared" si="146"/>
        <v>0</v>
      </c>
      <c r="Q806" s="42">
        <f t="shared" si="154"/>
        <v>606.40000000000043</v>
      </c>
      <c r="R806" s="60"/>
      <c r="S806" s="41">
        <f t="shared" si="155"/>
        <v>2256.3999999999992</v>
      </c>
      <c r="T806" s="30">
        <f t="shared" si="147"/>
        <v>0</v>
      </c>
      <c r="U806" s="36">
        <f t="shared" si="148"/>
        <v>15.042666666666662</v>
      </c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</row>
    <row r="807" spans="1:33" x14ac:dyDescent="0.25">
      <c r="A807" s="49"/>
      <c r="B807" s="27">
        <f t="shared" si="149"/>
        <v>740</v>
      </c>
      <c r="C807" s="55"/>
      <c r="D807" s="56"/>
      <c r="E807" s="59"/>
      <c r="F807" s="56"/>
      <c r="G807" s="37" t="str">
        <f t="shared" si="150"/>
        <v/>
      </c>
      <c r="H807" s="33">
        <f>MAX($G$10:G807)</f>
        <v>9</v>
      </c>
      <c r="I807" s="38">
        <f t="shared" si="151"/>
        <v>0</v>
      </c>
      <c r="J807" s="34" t="e">
        <f t="shared" si="152"/>
        <v>#VALUE!</v>
      </c>
      <c r="K807" s="31">
        <f t="shared" si="153"/>
        <v>0</v>
      </c>
      <c r="L807" s="32">
        <f t="shared" si="144"/>
        <v>0</v>
      </c>
      <c r="M807" s="57"/>
      <c r="N807" s="58"/>
      <c r="O807" s="34">
        <f t="shared" si="145"/>
        <v>0</v>
      </c>
      <c r="P807" s="35">
        <f t="shared" si="146"/>
        <v>0</v>
      </c>
      <c r="Q807" s="42">
        <f t="shared" si="154"/>
        <v>606.40000000000043</v>
      </c>
      <c r="R807" s="60"/>
      <c r="S807" s="41">
        <f t="shared" si="155"/>
        <v>2256.3999999999992</v>
      </c>
      <c r="T807" s="30">
        <f t="shared" si="147"/>
        <v>0</v>
      </c>
      <c r="U807" s="36">
        <f t="shared" si="148"/>
        <v>15.042666666666662</v>
      </c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</row>
    <row r="808" spans="1:33" x14ac:dyDescent="0.25">
      <c r="A808" s="49"/>
      <c r="B808" s="27">
        <f t="shared" si="149"/>
        <v>740</v>
      </c>
      <c r="C808" s="55"/>
      <c r="D808" s="56"/>
      <c r="E808" s="59"/>
      <c r="F808" s="56"/>
      <c r="G808" s="37" t="str">
        <f t="shared" si="150"/>
        <v/>
      </c>
      <c r="H808" s="33">
        <f>MAX($G$10:G808)</f>
        <v>9</v>
      </c>
      <c r="I808" s="38">
        <f t="shared" si="151"/>
        <v>0</v>
      </c>
      <c r="J808" s="34" t="e">
        <f t="shared" si="152"/>
        <v>#VALUE!</v>
      </c>
      <c r="K808" s="31">
        <f t="shared" si="153"/>
        <v>0</v>
      </c>
      <c r="L808" s="32">
        <f t="shared" si="144"/>
        <v>0</v>
      </c>
      <c r="M808" s="57"/>
      <c r="N808" s="58"/>
      <c r="O808" s="34">
        <f t="shared" si="145"/>
        <v>0</v>
      </c>
      <c r="P808" s="35">
        <f t="shared" si="146"/>
        <v>0</v>
      </c>
      <c r="Q808" s="42">
        <f t="shared" si="154"/>
        <v>606.40000000000043</v>
      </c>
      <c r="R808" s="60"/>
      <c r="S808" s="41">
        <f t="shared" si="155"/>
        <v>2256.3999999999992</v>
      </c>
      <c r="T808" s="30">
        <f t="shared" si="147"/>
        <v>0</v>
      </c>
      <c r="U808" s="36">
        <f t="shared" si="148"/>
        <v>15.042666666666662</v>
      </c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</row>
    <row r="809" spans="1:33" x14ac:dyDescent="0.25">
      <c r="A809" s="49"/>
      <c r="B809" s="27">
        <f t="shared" si="149"/>
        <v>740</v>
      </c>
      <c r="C809" s="55"/>
      <c r="D809" s="56"/>
      <c r="E809" s="59"/>
      <c r="F809" s="56"/>
      <c r="G809" s="37" t="str">
        <f t="shared" si="150"/>
        <v/>
      </c>
      <c r="H809" s="33">
        <f>MAX($G$10:G809)</f>
        <v>9</v>
      </c>
      <c r="I809" s="38">
        <f t="shared" si="151"/>
        <v>0</v>
      </c>
      <c r="J809" s="34" t="e">
        <f t="shared" si="152"/>
        <v>#VALUE!</v>
      </c>
      <c r="K809" s="31">
        <f t="shared" si="153"/>
        <v>0</v>
      </c>
      <c r="L809" s="32">
        <f t="shared" si="144"/>
        <v>0</v>
      </c>
      <c r="M809" s="57"/>
      <c r="N809" s="58"/>
      <c r="O809" s="34">
        <f t="shared" si="145"/>
        <v>0</v>
      </c>
      <c r="P809" s="35">
        <f t="shared" si="146"/>
        <v>0</v>
      </c>
      <c r="Q809" s="42">
        <f t="shared" si="154"/>
        <v>606.40000000000043</v>
      </c>
      <c r="R809" s="60"/>
      <c r="S809" s="41">
        <f t="shared" si="155"/>
        <v>2256.3999999999992</v>
      </c>
      <c r="T809" s="30">
        <f t="shared" si="147"/>
        <v>0</v>
      </c>
      <c r="U809" s="36">
        <f t="shared" si="148"/>
        <v>15.042666666666662</v>
      </c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</row>
    <row r="810" spans="1:33" x14ac:dyDescent="0.25">
      <c r="A810" s="49"/>
      <c r="B810" s="27">
        <f t="shared" si="149"/>
        <v>740</v>
      </c>
      <c r="C810" s="55"/>
      <c r="D810" s="56"/>
      <c r="E810" s="59"/>
      <c r="F810" s="56"/>
      <c r="G810" s="37" t="str">
        <f t="shared" si="150"/>
        <v/>
      </c>
      <c r="H810" s="33">
        <f>MAX($G$10:G810)</f>
        <v>9</v>
      </c>
      <c r="I810" s="38">
        <f t="shared" si="151"/>
        <v>0</v>
      </c>
      <c r="J810" s="34" t="e">
        <f t="shared" si="152"/>
        <v>#VALUE!</v>
      </c>
      <c r="K810" s="31">
        <f t="shared" si="153"/>
        <v>0</v>
      </c>
      <c r="L810" s="32">
        <f t="shared" si="144"/>
        <v>0</v>
      </c>
      <c r="M810" s="57"/>
      <c r="N810" s="58"/>
      <c r="O810" s="34">
        <f t="shared" si="145"/>
        <v>0</v>
      </c>
      <c r="P810" s="35">
        <f t="shared" si="146"/>
        <v>0</v>
      </c>
      <c r="Q810" s="42">
        <f t="shared" si="154"/>
        <v>606.40000000000043</v>
      </c>
      <c r="R810" s="60"/>
      <c r="S810" s="41">
        <f t="shared" si="155"/>
        <v>2256.3999999999992</v>
      </c>
      <c r="T810" s="30">
        <f t="shared" si="147"/>
        <v>0</v>
      </c>
      <c r="U810" s="36">
        <f t="shared" si="148"/>
        <v>15.042666666666662</v>
      </c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</row>
    <row r="811" spans="1:33" x14ac:dyDescent="0.25">
      <c r="A811" s="49"/>
      <c r="B811" s="27">
        <f t="shared" si="149"/>
        <v>740</v>
      </c>
      <c r="C811" s="55"/>
      <c r="D811" s="56"/>
      <c r="E811" s="59"/>
      <c r="F811" s="56"/>
      <c r="G811" s="37" t="str">
        <f t="shared" si="150"/>
        <v/>
      </c>
      <c r="H811" s="33">
        <f>MAX($G$10:G811)</f>
        <v>9</v>
      </c>
      <c r="I811" s="38">
        <f t="shared" si="151"/>
        <v>0</v>
      </c>
      <c r="J811" s="34" t="e">
        <f t="shared" si="152"/>
        <v>#VALUE!</v>
      </c>
      <c r="K811" s="31">
        <f t="shared" si="153"/>
        <v>0</v>
      </c>
      <c r="L811" s="32">
        <f t="shared" si="144"/>
        <v>0</v>
      </c>
      <c r="M811" s="57"/>
      <c r="N811" s="58"/>
      <c r="O811" s="34">
        <f t="shared" si="145"/>
        <v>0</v>
      </c>
      <c r="P811" s="35">
        <f t="shared" si="146"/>
        <v>0</v>
      </c>
      <c r="Q811" s="42">
        <f t="shared" si="154"/>
        <v>606.40000000000043</v>
      </c>
      <c r="R811" s="60"/>
      <c r="S811" s="41">
        <f t="shared" si="155"/>
        <v>2256.3999999999992</v>
      </c>
      <c r="T811" s="30">
        <f t="shared" si="147"/>
        <v>0</v>
      </c>
      <c r="U811" s="36">
        <f t="shared" si="148"/>
        <v>15.042666666666662</v>
      </c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</row>
    <row r="812" spans="1:33" x14ac:dyDescent="0.25">
      <c r="A812" s="49"/>
      <c r="B812" s="27">
        <f t="shared" si="149"/>
        <v>740</v>
      </c>
      <c r="C812" s="55"/>
      <c r="D812" s="56"/>
      <c r="E812" s="59"/>
      <c r="F812" s="56"/>
      <c r="G812" s="37" t="str">
        <f t="shared" si="150"/>
        <v/>
      </c>
      <c r="H812" s="33">
        <f>MAX($G$10:G812)</f>
        <v>9</v>
      </c>
      <c r="I812" s="38">
        <f t="shared" si="151"/>
        <v>0</v>
      </c>
      <c r="J812" s="34" t="e">
        <f t="shared" si="152"/>
        <v>#VALUE!</v>
      </c>
      <c r="K812" s="31">
        <f t="shared" si="153"/>
        <v>0</v>
      </c>
      <c r="L812" s="32">
        <f t="shared" si="144"/>
        <v>0</v>
      </c>
      <c r="M812" s="57"/>
      <c r="N812" s="58"/>
      <c r="O812" s="34">
        <f t="shared" si="145"/>
        <v>0</v>
      </c>
      <c r="P812" s="35">
        <f t="shared" si="146"/>
        <v>0</v>
      </c>
      <c r="Q812" s="42">
        <f t="shared" si="154"/>
        <v>606.40000000000043</v>
      </c>
      <c r="R812" s="60"/>
      <c r="S812" s="41">
        <f t="shared" si="155"/>
        <v>2256.3999999999992</v>
      </c>
      <c r="T812" s="30">
        <f t="shared" si="147"/>
        <v>0</v>
      </c>
      <c r="U812" s="36">
        <f t="shared" si="148"/>
        <v>15.042666666666662</v>
      </c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</row>
    <row r="813" spans="1:33" x14ac:dyDescent="0.25">
      <c r="A813" s="49"/>
      <c r="B813" s="27">
        <f t="shared" si="149"/>
        <v>740</v>
      </c>
      <c r="C813" s="55"/>
      <c r="D813" s="56"/>
      <c r="E813" s="59"/>
      <c r="F813" s="56"/>
      <c r="G813" s="37" t="str">
        <f t="shared" si="150"/>
        <v/>
      </c>
      <c r="H813" s="33">
        <f>MAX($G$10:G813)</f>
        <v>9</v>
      </c>
      <c r="I813" s="38">
        <f t="shared" si="151"/>
        <v>0</v>
      </c>
      <c r="J813" s="34" t="e">
        <f t="shared" si="152"/>
        <v>#VALUE!</v>
      </c>
      <c r="K813" s="31">
        <f t="shared" si="153"/>
        <v>0</v>
      </c>
      <c r="L813" s="32">
        <f t="shared" si="144"/>
        <v>0</v>
      </c>
      <c r="M813" s="57"/>
      <c r="N813" s="58"/>
      <c r="O813" s="34">
        <f t="shared" si="145"/>
        <v>0</v>
      </c>
      <c r="P813" s="35">
        <f t="shared" si="146"/>
        <v>0</v>
      </c>
      <c r="Q813" s="42">
        <f t="shared" si="154"/>
        <v>606.40000000000043</v>
      </c>
      <c r="R813" s="60"/>
      <c r="S813" s="41">
        <f t="shared" si="155"/>
        <v>2256.3999999999992</v>
      </c>
      <c r="T813" s="30">
        <f t="shared" si="147"/>
        <v>0</v>
      </c>
      <c r="U813" s="36">
        <f t="shared" si="148"/>
        <v>15.042666666666662</v>
      </c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</row>
    <row r="814" spans="1:33" x14ac:dyDescent="0.25">
      <c r="A814" s="49"/>
      <c r="B814" s="27">
        <f t="shared" si="149"/>
        <v>740</v>
      </c>
      <c r="C814" s="55"/>
      <c r="D814" s="56"/>
      <c r="E814" s="59"/>
      <c r="F814" s="56"/>
      <c r="G814" s="37" t="str">
        <f t="shared" si="150"/>
        <v/>
      </c>
      <c r="H814" s="33">
        <f>MAX($G$10:G814)</f>
        <v>9</v>
      </c>
      <c r="I814" s="38">
        <f t="shared" si="151"/>
        <v>0</v>
      </c>
      <c r="J814" s="34" t="e">
        <f t="shared" si="152"/>
        <v>#VALUE!</v>
      </c>
      <c r="K814" s="31">
        <f t="shared" si="153"/>
        <v>0</v>
      </c>
      <c r="L814" s="32">
        <f t="shared" si="144"/>
        <v>0</v>
      </c>
      <c r="M814" s="57"/>
      <c r="N814" s="58"/>
      <c r="O814" s="34">
        <f t="shared" si="145"/>
        <v>0</v>
      </c>
      <c r="P814" s="35">
        <f t="shared" si="146"/>
        <v>0</v>
      </c>
      <c r="Q814" s="42">
        <f t="shared" si="154"/>
        <v>606.40000000000043</v>
      </c>
      <c r="R814" s="60"/>
      <c r="S814" s="41">
        <f t="shared" si="155"/>
        <v>2256.3999999999992</v>
      </c>
      <c r="T814" s="30">
        <f t="shared" si="147"/>
        <v>0</v>
      </c>
      <c r="U814" s="36">
        <f t="shared" si="148"/>
        <v>15.042666666666662</v>
      </c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</row>
    <row r="815" spans="1:33" x14ac:dyDescent="0.25">
      <c r="A815" s="49"/>
      <c r="B815" s="27">
        <f t="shared" si="149"/>
        <v>740</v>
      </c>
      <c r="C815" s="55"/>
      <c r="D815" s="56"/>
      <c r="E815" s="59"/>
      <c r="F815" s="56"/>
      <c r="G815" s="37" t="str">
        <f t="shared" si="150"/>
        <v/>
      </c>
      <c r="H815" s="33">
        <f>MAX($G$10:G815)</f>
        <v>9</v>
      </c>
      <c r="I815" s="38">
        <f t="shared" si="151"/>
        <v>0</v>
      </c>
      <c r="J815" s="34" t="e">
        <f t="shared" si="152"/>
        <v>#VALUE!</v>
      </c>
      <c r="K815" s="31">
        <f t="shared" si="153"/>
        <v>0</v>
      </c>
      <c r="L815" s="32">
        <f t="shared" si="144"/>
        <v>0</v>
      </c>
      <c r="M815" s="57"/>
      <c r="N815" s="58"/>
      <c r="O815" s="34">
        <f t="shared" si="145"/>
        <v>0</v>
      </c>
      <c r="P815" s="35">
        <f t="shared" si="146"/>
        <v>0</v>
      </c>
      <c r="Q815" s="42">
        <f t="shared" si="154"/>
        <v>606.40000000000043</v>
      </c>
      <c r="R815" s="60"/>
      <c r="S815" s="41">
        <f t="shared" si="155"/>
        <v>2256.3999999999992</v>
      </c>
      <c r="T815" s="30">
        <f t="shared" si="147"/>
        <v>0</v>
      </c>
      <c r="U815" s="36">
        <f t="shared" si="148"/>
        <v>15.042666666666662</v>
      </c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</row>
    <row r="816" spans="1:33" x14ac:dyDescent="0.25">
      <c r="A816" s="49"/>
      <c r="B816" s="27">
        <f t="shared" si="149"/>
        <v>740</v>
      </c>
      <c r="C816" s="55"/>
      <c r="D816" s="56"/>
      <c r="E816" s="59"/>
      <c r="F816" s="56"/>
      <c r="G816" s="37" t="str">
        <f t="shared" si="150"/>
        <v/>
      </c>
      <c r="H816" s="33">
        <f>MAX($G$10:G816)</f>
        <v>9</v>
      </c>
      <c r="I816" s="38">
        <f t="shared" si="151"/>
        <v>0</v>
      </c>
      <c r="J816" s="34" t="e">
        <f t="shared" si="152"/>
        <v>#VALUE!</v>
      </c>
      <c r="K816" s="31">
        <f t="shared" si="153"/>
        <v>0</v>
      </c>
      <c r="L816" s="32">
        <f t="shared" si="144"/>
        <v>0</v>
      </c>
      <c r="M816" s="57"/>
      <c r="N816" s="58"/>
      <c r="O816" s="34">
        <f t="shared" si="145"/>
        <v>0</v>
      </c>
      <c r="P816" s="35">
        <f t="shared" si="146"/>
        <v>0</v>
      </c>
      <c r="Q816" s="42">
        <f t="shared" si="154"/>
        <v>606.40000000000043</v>
      </c>
      <c r="R816" s="60"/>
      <c r="S816" s="41">
        <f t="shared" si="155"/>
        <v>2256.3999999999992</v>
      </c>
      <c r="T816" s="30">
        <f t="shared" si="147"/>
        <v>0</v>
      </c>
      <c r="U816" s="36">
        <f t="shared" si="148"/>
        <v>15.042666666666662</v>
      </c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</row>
    <row r="817" spans="1:33" x14ac:dyDescent="0.25">
      <c r="A817" s="49"/>
      <c r="B817" s="27">
        <f t="shared" si="149"/>
        <v>740</v>
      </c>
      <c r="C817" s="55"/>
      <c r="D817" s="56"/>
      <c r="E817" s="59"/>
      <c r="F817" s="56"/>
      <c r="G817" s="37" t="str">
        <f t="shared" si="150"/>
        <v/>
      </c>
      <c r="H817" s="33">
        <f>MAX($G$10:G817)</f>
        <v>9</v>
      </c>
      <c r="I817" s="38">
        <f t="shared" si="151"/>
        <v>0</v>
      </c>
      <c r="J817" s="34" t="e">
        <f t="shared" si="152"/>
        <v>#VALUE!</v>
      </c>
      <c r="K817" s="31">
        <f t="shared" si="153"/>
        <v>0</v>
      </c>
      <c r="L817" s="32">
        <f t="shared" si="144"/>
        <v>0</v>
      </c>
      <c r="M817" s="57"/>
      <c r="N817" s="58"/>
      <c r="O817" s="34">
        <f t="shared" si="145"/>
        <v>0</v>
      </c>
      <c r="P817" s="35">
        <f t="shared" si="146"/>
        <v>0</v>
      </c>
      <c r="Q817" s="42">
        <f t="shared" si="154"/>
        <v>606.40000000000043</v>
      </c>
      <c r="R817" s="60"/>
      <c r="S817" s="41">
        <f t="shared" si="155"/>
        <v>2256.3999999999992</v>
      </c>
      <c r="T817" s="30">
        <f t="shared" si="147"/>
        <v>0</v>
      </c>
      <c r="U817" s="36">
        <f t="shared" si="148"/>
        <v>15.042666666666662</v>
      </c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</row>
    <row r="818" spans="1:33" x14ac:dyDescent="0.25">
      <c r="A818" s="49"/>
      <c r="B818" s="27">
        <f t="shared" si="149"/>
        <v>740</v>
      </c>
      <c r="C818" s="55"/>
      <c r="D818" s="56"/>
      <c r="E818" s="59"/>
      <c r="F818" s="56"/>
      <c r="G818" s="37" t="str">
        <f t="shared" si="150"/>
        <v/>
      </c>
      <c r="H818" s="33">
        <f>MAX($G$10:G818)</f>
        <v>9</v>
      </c>
      <c r="I818" s="38">
        <f t="shared" si="151"/>
        <v>0</v>
      </c>
      <c r="J818" s="34" t="e">
        <f t="shared" si="152"/>
        <v>#VALUE!</v>
      </c>
      <c r="K818" s="31">
        <f t="shared" si="153"/>
        <v>0</v>
      </c>
      <c r="L818" s="32">
        <f t="shared" si="144"/>
        <v>0</v>
      </c>
      <c r="M818" s="57"/>
      <c r="N818" s="58"/>
      <c r="O818" s="34">
        <f t="shared" si="145"/>
        <v>0</v>
      </c>
      <c r="P818" s="35">
        <f t="shared" si="146"/>
        <v>0</v>
      </c>
      <c r="Q818" s="42">
        <f t="shared" si="154"/>
        <v>606.40000000000043</v>
      </c>
      <c r="R818" s="60"/>
      <c r="S818" s="41">
        <f t="shared" si="155"/>
        <v>2256.3999999999992</v>
      </c>
      <c r="T818" s="30">
        <f t="shared" si="147"/>
        <v>0</v>
      </c>
      <c r="U818" s="36">
        <f t="shared" si="148"/>
        <v>15.042666666666662</v>
      </c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</row>
    <row r="819" spans="1:33" x14ac:dyDescent="0.25">
      <c r="A819" s="49"/>
      <c r="B819" s="27">
        <f t="shared" si="149"/>
        <v>740</v>
      </c>
      <c r="C819" s="55"/>
      <c r="D819" s="56"/>
      <c r="E819" s="59"/>
      <c r="F819" s="56"/>
      <c r="G819" s="37" t="str">
        <f t="shared" si="150"/>
        <v/>
      </c>
      <c r="H819" s="33">
        <f>MAX($G$10:G819)</f>
        <v>9</v>
      </c>
      <c r="I819" s="38">
        <f t="shared" si="151"/>
        <v>0</v>
      </c>
      <c r="J819" s="34" t="e">
        <f t="shared" si="152"/>
        <v>#VALUE!</v>
      </c>
      <c r="K819" s="31">
        <f t="shared" si="153"/>
        <v>0</v>
      </c>
      <c r="L819" s="32">
        <f t="shared" si="144"/>
        <v>0</v>
      </c>
      <c r="M819" s="57"/>
      <c r="N819" s="58"/>
      <c r="O819" s="34">
        <f t="shared" si="145"/>
        <v>0</v>
      </c>
      <c r="P819" s="35">
        <f t="shared" si="146"/>
        <v>0</v>
      </c>
      <c r="Q819" s="42">
        <f t="shared" si="154"/>
        <v>606.40000000000043</v>
      </c>
      <c r="R819" s="60"/>
      <c r="S819" s="41">
        <f t="shared" si="155"/>
        <v>2256.3999999999992</v>
      </c>
      <c r="T819" s="30">
        <f t="shared" si="147"/>
        <v>0</v>
      </c>
      <c r="U819" s="36">
        <f t="shared" si="148"/>
        <v>15.042666666666662</v>
      </c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</row>
    <row r="820" spans="1:33" x14ac:dyDescent="0.25">
      <c r="A820" s="49"/>
      <c r="B820" s="27">
        <f t="shared" si="149"/>
        <v>740</v>
      </c>
      <c r="C820" s="55"/>
      <c r="D820" s="56"/>
      <c r="E820" s="59"/>
      <c r="F820" s="56"/>
      <c r="G820" s="37" t="str">
        <f t="shared" si="150"/>
        <v/>
      </c>
      <c r="H820" s="33">
        <f>MAX($G$10:G820)</f>
        <v>9</v>
      </c>
      <c r="I820" s="38">
        <f t="shared" si="151"/>
        <v>0</v>
      </c>
      <c r="J820" s="34" t="e">
        <f t="shared" si="152"/>
        <v>#VALUE!</v>
      </c>
      <c r="K820" s="31">
        <f t="shared" si="153"/>
        <v>0</v>
      </c>
      <c r="L820" s="32">
        <f t="shared" si="144"/>
        <v>0</v>
      </c>
      <c r="M820" s="57"/>
      <c r="N820" s="58"/>
      <c r="O820" s="34">
        <f t="shared" si="145"/>
        <v>0</v>
      </c>
      <c r="P820" s="35">
        <f t="shared" si="146"/>
        <v>0</v>
      </c>
      <c r="Q820" s="42">
        <f t="shared" si="154"/>
        <v>606.40000000000043</v>
      </c>
      <c r="R820" s="60"/>
      <c r="S820" s="41">
        <f t="shared" si="155"/>
        <v>2256.3999999999992</v>
      </c>
      <c r="T820" s="30">
        <f t="shared" si="147"/>
        <v>0</v>
      </c>
      <c r="U820" s="36">
        <f t="shared" si="148"/>
        <v>15.042666666666662</v>
      </c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</row>
    <row r="821" spans="1:33" x14ac:dyDescent="0.25">
      <c r="A821" s="49"/>
      <c r="B821" s="27">
        <f t="shared" si="149"/>
        <v>740</v>
      </c>
      <c r="C821" s="55"/>
      <c r="D821" s="56"/>
      <c r="E821" s="59"/>
      <c r="F821" s="56"/>
      <c r="G821" s="37" t="str">
        <f t="shared" si="150"/>
        <v/>
      </c>
      <c r="H821" s="33">
        <f>MAX($G$10:G821)</f>
        <v>9</v>
      </c>
      <c r="I821" s="38">
        <f t="shared" si="151"/>
        <v>0</v>
      </c>
      <c r="J821" s="34" t="e">
        <f t="shared" si="152"/>
        <v>#VALUE!</v>
      </c>
      <c r="K821" s="31">
        <f t="shared" si="153"/>
        <v>0</v>
      </c>
      <c r="L821" s="32">
        <f t="shared" si="144"/>
        <v>0</v>
      </c>
      <c r="M821" s="57"/>
      <c r="N821" s="58"/>
      <c r="O821" s="34">
        <f t="shared" si="145"/>
        <v>0</v>
      </c>
      <c r="P821" s="35">
        <f t="shared" si="146"/>
        <v>0</v>
      </c>
      <c r="Q821" s="42">
        <f t="shared" si="154"/>
        <v>606.40000000000043</v>
      </c>
      <c r="R821" s="60"/>
      <c r="S821" s="41">
        <f t="shared" si="155"/>
        <v>2256.3999999999992</v>
      </c>
      <c r="T821" s="30">
        <f t="shared" si="147"/>
        <v>0</v>
      </c>
      <c r="U821" s="36">
        <f t="shared" si="148"/>
        <v>15.042666666666662</v>
      </c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</row>
    <row r="822" spans="1:33" x14ac:dyDescent="0.25">
      <c r="A822" s="49"/>
      <c r="B822" s="27">
        <f t="shared" si="149"/>
        <v>740</v>
      </c>
      <c r="C822" s="55"/>
      <c r="D822" s="56"/>
      <c r="E822" s="59"/>
      <c r="F822" s="56"/>
      <c r="G822" s="37" t="str">
        <f t="shared" si="150"/>
        <v/>
      </c>
      <c r="H822" s="33">
        <f>MAX($G$10:G822)</f>
        <v>9</v>
      </c>
      <c r="I822" s="38">
        <f t="shared" si="151"/>
        <v>0</v>
      </c>
      <c r="J822" s="34" t="e">
        <f t="shared" si="152"/>
        <v>#VALUE!</v>
      </c>
      <c r="K822" s="31">
        <f t="shared" si="153"/>
        <v>0</v>
      </c>
      <c r="L822" s="32">
        <f t="shared" si="144"/>
        <v>0</v>
      </c>
      <c r="M822" s="57"/>
      <c r="N822" s="58"/>
      <c r="O822" s="34">
        <f t="shared" si="145"/>
        <v>0</v>
      </c>
      <c r="P822" s="35">
        <f t="shared" si="146"/>
        <v>0</v>
      </c>
      <c r="Q822" s="42">
        <f t="shared" si="154"/>
        <v>606.40000000000043</v>
      </c>
      <c r="R822" s="60"/>
      <c r="S822" s="41">
        <f t="shared" si="155"/>
        <v>2256.3999999999992</v>
      </c>
      <c r="T822" s="30">
        <f t="shared" si="147"/>
        <v>0</v>
      </c>
      <c r="U822" s="36">
        <f t="shared" si="148"/>
        <v>15.042666666666662</v>
      </c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</row>
    <row r="823" spans="1:33" x14ac:dyDescent="0.25">
      <c r="A823" s="49"/>
      <c r="B823" s="27">
        <f t="shared" si="149"/>
        <v>740</v>
      </c>
      <c r="C823" s="55"/>
      <c r="D823" s="56"/>
      <c r="E823" s="59"/>
      <c r="F823" s="56"/>
      <c r="G823" s="37" t="str">
        <f t="shared" si="150"/>
        <v/>
      </c>
      <c r="H823" s="33">
        <f>MAX($G$10:G823)</f>
        <v>9</v>
      </c>
      <c r="I823" s="38">
        <f t="shared" si="151"/>
        <v>0</v>
      </c>
      <c r="J823" s="34" t="e">
        <f t="shared" si="152"/>
        <v>#VALUE!</v>
      </c>
      <c r="K823" s="31">
        <f t="shared" si="153"/>
        <v>0</v>
      </c>
      <c r="L823" s="32">
        <f t="shared" si="144"/>
        <v>0</v>
      </c>
      <c r="M823" s="57"/>
      <c r="N823" s="58"/>
      <c r="O823" s="34">
        <f t="shared" si="145"/>
        <v>0</v>
      </c>
      <c r="P823" s="35">
        <f t="shared" si="146"/>
        <v>0</v>
      </c>
      <c r="Q823" s="42">
        <f t="shared" si="154"/>
        <v>606.40000000000043</v>
      </c>
      <c r="R823" s="60"/>
      <c r="S823" s="41">
        <f t="shared" si="155"/>
        <v>2256.3999999999992</v>
      </c>
      <c r="T823" s="30">
        <f t="shared" si="147"/>
        <v>0</v>
      </c>
      <c r="U823" s="36">
        <f t="shared" si="148"/>
        <v>15.042666666666662</v>
      </c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</row>
    <row r="824" spans="1:33" x14ac:dyDescent="0.25">
      <c r="A824" s="49"/>
      <c r="B824" s="27">
        <f t="shared" si="149"/>
        <v>740</v>
      </c>
      <c r="C824" s="55"/>
      <c r="D824" s="56"/>
      <c r="E824" s="59"/>
      <c r="F824" s="56"/>
      <c r="G824" s="37" t="str">
        <f t="shared" si="150"/>
        <v/>
      </c>
      <c r="H824" s="33">
        <f>MAX($G$10:G824)</f>
        <v>9</v>
      </c>
      <c r="I824" s="38">
        <f t="shared" si="151"/>
        <v>0</v>
      </c>
      <c r="J824" s="34" t="e">
        <f t="shared" si="152"/>
        <v>#VALUE!</v>
      </c>
      <c r="K824" s="31">
        <f t="shared" si="153"/>
        <v>0</v>
      </c>
      <c r="L824" s="32">
        <f t="shared" si="144"/>
        <v>0</v>
      </c>
      <c r="M824" s="57"/>
      <c r="N824" s="58"/>
      <c r="O824" s="34">
        <f t="shared" si="145"/>
        <v>0</v>
      </c>
      <c r="P824" s="35">
        <f t="shared" si="146"/>
        <v>0</v>
      </c>
      <c r="Q824" s="42">
        <f t="shared" si="154"/>
        <v>606.40000000000043</v>
      </c>
      <c r="R824" s="60"/>
      <c r="S824" s="41">
        <f t="shared" si="155"/>
        <v>2256.3999999999992</v>
      </c>
      <c r="T824" s="30">
        <f t="shared" si="147"/>
        <v>0</v>
      </c>
      <c r="U824" s="36">
        <f t="shared" si="148"/>
        <v>15.042666666666662</v>
      </c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</row>
    <row r="825" spans="1:33" x14ac:dyDescent="0.25">
      <c r="A825" s="49"/>
      <c r="B825" s="27">
        <f t="shared" si="149"/>
        <v>740</v>
      </c>
      <c r="C825" s="55"/>
      <c r="D825" s="56"/>
      <c r="E825" s="59"/>
      <c r="F825" s="56"/>
      <c r="G825" s="37" t="str">
        <f t="shared" si="150"/>
        <v/>
      </c>
      <c r="H825" s="33">
        <f>MAX($G$10:G825)</f>
        <v>9</v>
      </c>
      <c r="I825" s="38">
        <f t="shared" si="151"/>
        <v>0</v>
      </c>
      <c r="J825" s="34" t="e">
        <f t="shared" si="152"/>
        <v>#VALUE!</v>
      </c>
      <c r="K825" s="31">
        <f t="shared" si="153"/>
        <v>0</v>
      </c>
      <c r="L825" s="32">
        <f t="shared" si="144"/>
        <v>0</v>
      </c>
      <c r="M825" s="57"/>
      <c r="N825" s="58"/>
      <c r="O825" s="34">
        <f t="shared" si="145"/>
        <v>0</v>
      </c>
      <c r="P825" s="35">
        <f t="shared" si="146"/>
        <v>0</v>
      </c>
      <c r="Q825" s="42">
        <f t="shared" si="154"/>
        <v>606.40000000000043</v>
      </c>
      <c r="R825" s="60"/>
      <c r="S825" s="41">
        <f t="shared" si="155"/>
        <v>2256.3999999999992</v>
      </c>
      <c r="T825" s="30">
        <f t="shared" si="147"/>
        <v>0</v>
      </c>
      <c r="U825" s="36">
        <f t="shared" si="148"/>
        <v>15.042666666666662</v>
      </c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</row>
    <row r="826" spans="1:33" x14ac:dyDescent="0.25">
      <c r="A826" s="49"/>
      <c r="B826" s="27">
        <f t="shared" si="149"/>
        <v>740</v>
      </c>
      <c r="C826" s="55"/>
      <c r="D826" s="56"/>
      <c r="E826" s="59"/>
      <c r="F826" s="56"/>
      <c r="G826" s="37" t="str">
        <f t="shared" si="150"/>
        <v/>
      </c>
      <c r="H826" s="33">
        <f>MAX($G$10:G826)</f>
        <v>9</v>
      </c>
      <c r="I826" s="38">
        <f t="shared" si="151"/>
        <v>0</v>
      </c>
      <c r="J826" s="34" t="e">
        <f t="shared" si="152"/>
        <v>#VALUE!</v>
      </c>
      <c r="K826" s="31">
        <f t="shared" si="153"/>
        <v>0</v>
      </c>
      <c r="L826" s="32">
        <f t="shared" si="144"/>
        <v>0</v>
      </c>
      <c r="M826" s="57"/>
      <c r="N826" s="58"/>
      <c r="O826" s="34">
        <f t="shared" si="145"/>
        <v>0</v>
      </c>
      <c r="P826" s="35">
        <f t="shared" si="146"/>
        <v>0</v>
      </c>
      <c r="Q826" s="42">
        <f t="shared" si="154"/>
        <v>606.40000000000043</v>
      </c>
      <c r="R826" s="60"/>
      <c r="S826" s="41">
        <f t="shared" si="155"/>
        <v>2256.3999999999992</v>
      </c>
      <c r="T826" s="30">
        <f t="shared" si="147"/>
        <v>0</v>
      </c>
      <c r="U826" s="36">
        <f t="shared" si="148"/>
        <v>15.042666666666662</v>
      </c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</row>
    <row r="827" spans="1:33" x14ac:dyDescent="0.25">
      <c r="A827" s="49"/>
      <c r="B827" s="27">
        <f t="shared" si="149"/>
        <v>740</v>
      </c>
      <c r="C827" s="55"/>
      <c r="D827" s="56"/>
      <c r="E827" s="59"/>
      <c r="F827" s="56"/>
      <c r="G827" s="37" t="str">
        <f t="shared" si="150"/>
        <v/>
      </c>
      <c r="H827" s="33">
        <f>MAX($G$10:G827)</f>
        <v>9</v>
      </c>
      <c r="I827" s="38">
        <f t="shared" si="151"/>
        <v>0</v>
      </c>
      <c r="J827" s="34" t="e">
        <f t="shared" si="152"/>
        <v>#VALUE!</v>
      </c>
      <c r="K827" s="31">
        <f t="shared" si="153"/>
        <v>0</v>
      </c>
      <c r="L827" s="32">
        <f t="shared" si="144"/>
        <v>0</v>
      </c>
      <c r="M827" s="57"/>
      <c r="N827" s="58"/>
      <c r="O827" s="34">
        <f t="shared" si="145"/>
        <v>0</v>
      </c>
      <c r="P827" s="35">
        <f t="shared" si="146"/>
        <v>0</v>
      </c>
      <c r="Q827" s="42">
        <f t="shared" si="154"/>
        <v>606.40000000000043</v>
      </c>
      <c r="R827" s="60"/>
      <c r="S827" s="41">
        <f t="shared" si="155"/>
        <v>2256.3999999999992</v>
      </c>
      <c r="T827" s="30">
        <f t="shared" si="147"/>
        <v>0</v>
      </c>
      <c r="U827" s="36">
        <f t="shared" si="148"/>
        <v>15.042666666666662</v>
      </c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</row>
    <row r="828" spans="1:33" x14ac:dyDescent="0.25">
      <c r="A828" s="49"/>
      <c r="B828" s="27">
        <f t="shared" si="149"/>
        <v>740</v>
      </c>
      <c r="C828" s="55"/>
      <c r="D828" s="56"/>
      <c r="E828" s="59"/>
      <c r="F828" s="56"/>
      <c r="G828" s="37" t="str">
        <f t="shared" si="150"/>
        <v/>
      </c>
      <c r="H828" s="33">
        <f>MAX($G$10:G828)</f>
        <v>9</v>
      </c>
      <c r="I828" s="38">
        <f t="shared" si="151"/>
        <v>0</v>
      </c>
      <c r="J828" s="34" t="e">
        <f t="shared" si="152"/>
        <v>#VALUE!</v>
      </c>
      <c r="K828" s="31">
        <f t="shared" si="153"/>
        <v>0</v>
      </c>
      <c r="L828" s="32">
        <f t="shared" si="144"/>
        <v>0</v>
      </c>
      <c r="M828" s="57"/>
      <c r="N828" s="58"/>
      <c r="O828" s="34">
        <f t="shared" si="145"/>
        <v>0</v>
      </c>
      <c r="P828" s="35">
        <f t="shared" si="146"/>
        <v>0</v>
      </c>
      <c r="Q828" s="42">
        <f t="shared" si="154"/>
        <v>606.40000000000043</v>
      </c>
      <c r="R828" s="60"/>
      <c r="S828" s="41">
        <f t="shared" si="155"/>
        <v>2256.3999999999992</v>
      </c>
      <c r="T828" s="30">
        <f t="shared" si="147"/>
        <v>0</v>
      </c>
      <c r="U828" s="36">
        <f t="shared" si="148"/>
        <v>15.042666666666662</v>
      </c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</row>
    <row r="829" spans="1:33" x14ac:dyDescent="0.25">
      <c r="A829" s="49"/>
      <c r="B829" s="27">
        <f t="shared" si="149"/>
        <v>740</v>
      </c>
      <c r="C829" s="55"/>
      <c r="D829" s="56"/>
      <c r="E829" s="59"/>
      <c r="F829" s="56"/>
      <c r="G829" s="37" t="str">
        <f t="shared" si="150"/>
        <v/>
      </c>
      <c r="H829" s="33">
        <f>MAX($G$10:G829)</f>
        <v>9</v>
      </c>
      <c r="I829" s="38">
        <f t="shared" si="151"/>
        <v>0</v>
      </c>
      <c r="J829" s="34" t="e">
        <f t="shared" si="152"/>
        <v>#VALUE!</v>
      </c>
      <c r="K829" s="31">
        <f t="shared" si="153"/>
        <v>0</v>
      </c>
      <c r="L829" s="32">
        <f t="shared" si="144"/>
        <v>0</v>
      </c>
      <c r="M829" s="57"/>
      <c r="N829" s="58"/>
      <c r="O829" s="34">
        <f t="shared" si="145"/>
        <v>0</v>
      </c>
      <c r="P829" s="35">
        <f t="shared" si="146"/>
        <v>0</v>
      </c>
      <c r="Q829" s="42">
        <f t="shared" si="154"/>
        <v>606.40000000000043</v>
      </c>
      <c r="R829" s="60"/>
      <c r="S829" s="41">
        <f t="shared" si="155"/>
        <v>2256.3999999999992</v>
      </c>
      <c r="T829" s="30">
        <f t="shared" si="147"/>
        <v>0</v>
      </c>
      <c r="U829" s="36">
        <f t="shared" si="148"/>
        <v>15.042666666666662</v>
      </c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</row>
    <row r="830" spans="1:33" x14ac:dyDescent="0.25">
      <c r="A830" s="49"/>
      <c r="B830" s="27">
        <f t="shared" si="149"/>
        <v>740</v>
      </c>
      <c r="C830" s="55"/>
      <c r="D830" s="56"/>
      <c r="E830" s="59"/>
      <c r="F830" s="56"/>
      <c r="G830" s="37" t="str">
        <f t="shared" si="150"/>
        <v/>
      </c>
      <c r="H830" s="33">
        <f>MAX($G$10:G830)</f>
        <v>9</v>
      </c>
      <c r="I830" s="38">
        <f t="shared" si="151"/>
        <v>0</v>
      </c>
      <c r="J830" s="34" t="e">
        <f t="shared" si="152"/>
        <v>#VALUE!</v>
      </c>
      <c r="K830" s="31">
        <f t="shared" si="153"/>
        <v>0</v>
      </c>
      <c r="L830" s="32">
        <f t="shared" si="144"/>
        <v>0</v>
      </c>
      <c r="M830" s="57"/>
      <c r="N830" s="58"/>
      <c r="O830" s="34">
        <f t="shared" si="145"/>
        <v>0</v>
      </c>
      <c r="P830" s="35">
        <f t="shared" si="146"/>
        <v>0</v>
      </c>
      <c r="Q830" s="42">
        <f t="shared" si="154"/>
        <v>606.40000000000043</v>
      </c>
      <c r="R830" s="60"/>
      <c r="S830" s="41">
        <f t="shared" si="155"/>
        <v>2256.3999999999992</v>
      </c>
      <c r="T830" s="30">
        <f t="shared" si="147"/>
        <v>0</v>
      </c>
      <c r="U830" s="36">
        <f t="shared" si="148"/>
        <v>15.042666666666662</v>
      </c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</row>
    <row r="831" spans="1:33" x14ac:dyDescent="0.25">
      <c r="A831" s="49"/>
      <c r="B831" s="27">
        <f t="shared" si="149"/>
        <v>740</v>
      </c>
      <c r="C831" s="55"/>
      <c r="D831" s="56"/>
      <c r="E831" s="59"/>
      <c r="F831" s="56"/>
      <c r="G831" s="37" t="str">
        <f t="shared" si="150"/>
        <v/>
      </c>
      <c r="H831" s="33">
        <f>MAX($G$10:G831)</f>
        <v>9</v>
      </c>
      <c r="I831" s="38">
        <f t="shared" si="151"/>
        <v>0</v>
      </c>
      <c r="J831" s="34" t="e">
        <f t="shared" si="152"/>
        <v>#VALUE!</v>
      </c>
      <c r="K831" s="31">
        <f t="shared" si="153"/>
        <v>0</v>
      </c>
      <c r="L831" s="32">
        <f t="shared" si="144"/>
        <v>0</v>
      </c>
      <c r="M831" s="57"/>
      <c r="N831" s="58"/>
      <c r="O831" s="34">
        <f t="shared" si="145"/>
        <v>0</v>
      </c>
      <c r="P831" s="35">
        <f t="shared" si="146"/>
        <v>0</v>
      </c>
      <c r="Q831" s="42">
        <f t="shared" si="154"/>
        <v>606.40000000000043</v>
      </c>
      <c r="R831" s="60"/>
      <c r="S831" s="41">
        <f t="shared" si="155"/>
        <v>2256.3999999999992</v>
      </c>
      <c r="T831" s="30">
        <f t="shared" si="147"/>
        <v>0</v>
      </c>
      <c r="U831" s="36">
        <f t="shared" si="148"/>
        <v>15.042666666666662</v>
      </c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</row>
    <row r="832" spans="1:33" x14ac:dyDescent="0.25">
      <c r="A832" s="49"/>
      <c r="B832" s="27">
        <f t="shared" si="149"/>
        <v>740</v>
      </c>
      <c r="C832" s="55"/>
      <c r="D832" s="56"/>
      <c r="E832" s="59"/>
      <c r="F832" s="56"/>
      <c r="G832" s="37" t="str">
        <f t="shared" si="150"/>
        <v/>
      </c>
      <c r="H832" s="33">
        <f>MAX($G$10:G832)</f>
        <v>9</v>
      </c>
      <c r="I832" s="38">
        <f t="shared" si="151"/>
        <v>0</v>
      </c>
      <c r="J832" s="34" t="e">
        <f t="shared" si="152"/>
        <v>#VALUE!</v>
      </c>
      <c r="K832" s="31">
        <f t="shared" si="153"/>
        <v>0</v>
      </c>
      <c r="L832" s="32">
        <f t="shared" si="144"/>
        <v>0</v>
      </c>
      <c r="M832" s="57"/>
      <c r="N832" s="58"/>
      <c r="O832" s="34">
        <f t="shared" si="145"/>
        <v>0</v>
      </c>
      <c r="P832" s="35">
        <f t="shared" si="146"/>
        <v>0</v>
      </c>
      <c r="Q832" s="42">
        <f t="shared" si="154"/>
        <v>606.40000000000043</v>
      </c>
      <c r="R832" s="60"/>
      <c r="S832" s="41">
        <f t="shared" si="155"/>
        <v>2256.3999999999992</v>
      </c>
      <c r="T832" s="30">
        <f t="shared" si="147"/>
        <v>0</v>
      </c>
      <c r="U832" s="36">
        <f t="shared" si="148"/>
        <v>15.042666666666662</v>
      </c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</row>
    <row r="833" spans="1:33" x14ac:dyDescent="0.25">
      <c r="A833" s="49"/>
      <c r="B833" s="27">
        <f t="shared" si="149"/>
        <v>740</v>
      </c>
      <c r="C833" s="55"/>
      <c r="D833" s="56"/>
      <c r="E833" s="59"/>
      <c r="F833" s="56"/>
      <c r="G833" s="37" t="str">
        <f t="shared" si="150"/>
        <v/>
      </c>
      <c r="H833" s="33">
        <f>MAX($G$10:G833)</f>
        <v>9</v>
      </c>
      <c r="I833" s="38">
        <f t="shared" si="151"/>
        <v>0</v>
      </c>
      <c r="J833" s="34" t="e">
        <f t="shared" si="152"/>
        <v>#VALUE!</v>
      </c>
      <c r="K833" s="31">
        <f t="shared" si="153"/>
        <v>0</v>
      </c>
      <c r="L833" s="32">
        <f t="shared" si="144"/>
        <v>0</v>
      </c>
      <c r="M833" s="57"/>
      <c r="N833" s="58"/>
      <c r="O833" s="34">
        <f t="shared" si="145"/>
        <v>0</v>
      </c>
      <c r="P833" s="35">
        <f t="shared" si="146"/>
        <v>0</v>
      </c>
      <c r="Q833" s="42">
        <f t="shared" si="154"/>
        <v>606.40000000000043</v>
      </c>
      <c r="R833" s="60"/>
      <c r="S833" s="41">
        <f t="shared" si="155"/>
        <v>2256.3999999999992</v>
      </c>
      <c r="T833" s="30">
        <f t="shared" si="147"/>
        <v>0</v>
      </c>
      <c r="U833" s="36">
        <f t="shared" si="148"/>
        <v>15.042666666666662</v>
      </c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</row>
    <row r="834" spans="1:33" x14ac:dyDescent="0.25">
      <c r="A834" s="49"/>
      <c r="B834" s="27">
        <f t="shared" si="149"/>
        <v>740</v>
      </c>
      <c r="C834" s="55"/>
      <c r="D834" s="56"/>
      <c r="E834" s="59"/>
      <c r="F834" s="56"/>
      <c r="G834" s="37" t="str">
        <f t="shared" si="150"/>
        <v/>
      </c>
      <c r="H834" s="33">
        <f>MAX($G$10:G834)</f>
        <v>9</v>
      </c>
      <c r="I834" s="38">
        <f t="shared" si="151"/>
        <v>0</v>
      </c>
      <c r="J834" s="34" t="e">
        <f t="shared" si="152"/>
        <v>#VALUE!</v>
      </c>
      <c r="K834" s="31">
        <f t="shared" si="153"/>
        <v>0</v>
      </c>
      <c r="L834" s="32">
        <f t="shared" si="144"/>
        <v>0</v>
      </c>
      <c r="M834" s="57"/>
      <c r="N834" s="58"/>
      <c r="O834" s="34">
        <f t="shared" si="145"/>
        <v>0</v>
      </c>
      <c r="P834" s="35">
        <f t="shared" si="146"/>
        <v>0</v>
      </c>
      <c r="Q834" s="42">
        <f t="shared" si="154"/>
        <v>606.40000000000043</v>
      </c>
      <c r="R834" s="60"/>
      <c r="S834" s="41">
        <f t="shared" si="155"/>
        <v>2256.3999999999992</v>
      </c>
      <c r="T834" s="30">
        <f t="shared" si="147"/>
        <v>0</v>
      </c>
      <c r="U834" s="36">
        <f t="shared" si="148"/>
        <v>15.042666666666662</v>
      </c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</row>
    <row r="835" spans="1:33" x14ac:dyDescent="0.25">
      <c r="A835" s="49"/>
      <c r="B835" s="27">
        <f t="shared" si="149"/>
        <v>740</v>
      </c>
      <c r="C835" s="55"/>
      <c r="D835" s="56"/>
      <c r="E835" s="59"/>
      <c r="F835" s="56"/>
      <c r="G835" s="37" t="str">
        <f t="shared" si="150"/>
        <v/>
      </c>
      <c r="H835" s="33">
        <f>MAX($G$10:G835)</f>
        <v>9</v>
      </c>
      <c r="I835" s="38">
        <f t="shared" si="151"/>
        <v>0</v>
      </c>
      <c r="J835" s="34" t="e">
        <f t="shared" si="152"/>
        <v>#VALUE!</v>
      </c>
      <c r="K835" s="31">
        <f t="shared" si="153"/>
        <v>0</v>
      </c>
      <c r="L835" s="32">
        <f t="shared" si="144"/>
        <v>0</v>
      </c>
      <c r="M835" s="57"/>
      <c r="N835" s="58"/>
      <c r="O835" s="34">
        <f t="shared" si="145"/>
        <v>0</v>
      </c>
      <c r="P835" s="35">
        <f t="shared" si="146"/>
        <v>0</v>
      </c>
      <c r="Q835" s="42">
        <f t="shared" si="154"/>
        <v>606.40000000000043</v>
      </c>
      <c r="R835" s="60"/>
      <c r="S835" s="41">
        <f t="shared" si="155"/>
        <v>2256.3999999999992</v>
      </c>
      <c r="T835" s="30">
        <f t="shared" si="147"/>
        <v>0</v>
      </c>
      <c r="U835" s="36">
        <f t="shared" si="148"/>
        <v>15.042666666666662</v>
      </c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</row>
    <row r="836" spans="1:33" x14ac:dyDescent="0.25">
      <c r="A836" s="49"/>
      <c r="B836" s="27">
        <f t="shared" si="149"/>
        <v>740</v>
      </c>
      <c r="C836" s="55"/>
      <c r="D836" s="56"/>
      <c r="E836" s="59"/>
      <c r="F836" s="56"/>
      <c r="G836" s="37" t="str">
        <f t="shared" si="150"/>
        <v/>
      </c>
      <c r="H836" s="33">
        <f>MAX($G$10:G836)</f>
        <v>9</v>
      </c>
      <c r="I836" s="38">
        <f t="shared" si="151"/>
        <v>0</v>
      </c>
      <c r="J836" s="34" t="e">
        <f t="shared" si="152"/>
        <v>#VALUE!</v>
      </c>
      <c r="K836" s="31">
        <f t="shared" si="153"/>
        <v>0</v>
      </c>
      <c r="L836" s="32">
        <f t="shared" si="144"/>
        <v>0</v>
      </c>
      <c r="M836" s="57"/>
      <c r="N836" s="58"/>
      <c r="O836" s="34">
        <f t="shared" si="145"/>
        <v>0</v>
      </c>
      <c r="P836" s="35">
        <f t="shared" si="146"/>
        <v>0</v>
      </c>
      <c r="Q836" s="42">
        <f t="shared" si="154"/>
        <v>606.40000000000043</v>
      </c>
      <c r="R836" s="60"/>
      <c r="S836" s="41">
        <f t="shared" si="155"/>
        <v>2256.3999999999992</v>
      </c>
      <c r="T836" s="30">
        <f t="shared" si="147"/>
        <v>0</v>
      </c>
      <c r="U836" s="36">
        <f t="shared" si="148"/>
        <v>15.042666666666662</v>
      </c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</row>
    <row r="837" spans="1:33" x14ac:dyDescent="0.25">
      <c r="A837" s="49"/>
      <c r="B837" s="27">
        <f t="shared" si="149"/>
        <v>740</v>
      </c>
      <c r="C837" s="55"/>
      <c r="D837" s="56"/>
      <c r="E837" s="59"/>
      <c r="F837" s="56"/>
      <c r="G837" s="37" t="str">
        <f t="shared" si="150"/>
        <v/>
      </c>
      <c r="H837" s="33">
        <f>MAX($G$10:G837)</f>
        <v>9</v>
      </c>
      <c r="I837" s="38">
        <f t="shared" si="151"/>
        <v>0</v>
      </c>
      <c r="J837" s="34" t="e">
        <f t="shared" si="152"/>
        <v>#VALUE!</v>
      </c>
      <c r="K837" s="31">
        <f t="shared" si="153"/>
        <v>0</v>
      </c>
      <c r="L837" s="32">
        <f t="shared" si="144"/>
        <v>0</v>
      </c>
      <c r="M837" s="57"/>
      <c r="N837" s="58"/>
      <c r="O837" s="34">
        <f t="shared" si="145"/>
        <v>0</v>
      </c>
      <c r="P837" s="35">
        <f t="shared" si="146"/>
        <v>0</v>
      </c>
      <c r="Q837" s="42">
        <f t="shared" si="154"/>
        <v>606.40000000000043</v>
      </c>
      <c r="R837" s="60"/>
      <c r="S837" s="41">
        <f t="shared" si="155"/>
        <v>2256.3999999999992</v>
      </c>
      <c r="T837" s="30">
        <f t="shared" si="147"/>
        <v>0</v>
      </c>
      <c r="U837" s="36">
        <f t="shared" si="148"/>
        <v>15.042666666666662</v>
      </c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</row>
    <row r="838" spans="1:33" x14ac:dyDescent="0.25">
      <c r="A838" s="49"/>
      <c r="B838" s="27">
        <f t="shared" si="149"/>
        <v>740</v>
      </c>
      <c r="C838" s="55"/>
      <c r="D838" s="56"/>
      <c r="E838" s="59"/>
      <c r="F838" s="56"/>
      <c r="G838" s="37" t="str">
        <f t="shared" si="150"/>
        <v/>
      </c>
      <c r="H838" s="33">
        <f>MAX($G$10:G838)</f>
        <v>9</v>
      </c>
      <c r="I838" s="38">
        <f t="shared" si="151"/>
        <v>0</v>
      </c>
      <c r="J838" s="34" t="e">
        <f t="shared" si="152"/>
        <v>#VALUE!</v>
      </c>
      <c r="K838" s="31">
        <f t="shared" si="153"/>
        <v>0</v>
      </c>
      <c r="L838" s="32">
        <f t="shared" si="144"/>
        <v>0</v>
      </c>
      <c r="M838" s="57"/>
      <c r="N838" s="58"/>
      <c r="O838" s="34">
        <f t="shared" si="145"/>
        <v>0</v>
      </c>
      <c r="P838" s="35">
        <f t="shared" si="146"/>
        <v>0</v>
      </c>
      <c r="Q838" s="42">
        <f t="shared" si="154"/>
        <v>606.40000000000043</v>
      </c>
      <c r="R838" s="60"/>
      <c r="S838" s="41">
        <f t="shared" si="155"/>
        <v>2256.3999999999992</v>
      </c>
      <c r="T838" s="30">
        <f t="shared" si="147"/>
        <v>0</v>
      </c>
      <c r="U838" s="36">
        <f t="shared" si="148"/>
        <v>15.042666666666662</v>
      </c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</row>
    <row r="839" spans="1:33" x14ac:dyDescent="0.25">
      <c r="A839" s="49"/>
      <c r="B839" s="27">
        <f t="shared" si="149"/>
        <v>740</v>
      </c>
      <c r="C839" s="55"/>
      <c r="D839" s="56"/>
      <c r="E839" s="59"/>
      <c r="F839" s="56"/>
      <c r="G839" s="37" t="str">
        <f t="shared" si="150"/>
        <v/>
      </c>
      <c r="H839" s="33">
        <f>MAX($G$10:G839)</f>
        <v>9</v>
      </c>
      <c r="I839" s="38">
        <f t="shared" si="151"/>
        <v>0</v>
      </c>
      <c r="J839" s="34" t="e">
        <f t="shared" si="152"/>
        <v>#VALUE!</v>
      </c>
      <c r="K839" s="31">
        <f t="shared" si="153"/>
        <v>0</v>
      </c>
      <c r="L839" s="32">
        <f t="shared" si="144"/>
        <v>0</v>
      </c>
      <c r="M839" s="57"/>
      <c r="N839" s="58"/>
      <c r="O839" s="34">
        <f t="shared" si="145"/>
        <v>0</v>
      </c>
      <c r="P839" s="35">
        <f t="shared" si="146"/>
        <v>0</v>
      </c>
      <c r="Q839" s="42">
        <f t="shared" si="154"/>
        <v>606.40000000000043</v>
      </c>
      <c r="R839" s="60"/>
      <c r="S839" s="41">
        <f t="shared" si="155"/>
        <v>2256.3999999999992</v>
      </c>
      <c r="T839" s="30">
        <f t="shared" si="147"/>
        <v>0</v>
      </c>
      <c r="U839" s="36">
        <f t="shared" si="148"/>
        <v>15.042666666666662</v>
      </c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</row>
    <row r="840" spans="1:33" x14ac:dyDescent="0.25">
      <c r="A840" s="49"/>
      <c r="B840" s="27">
        <f t="shared" si="149"/>
        <v>740</v>
      </c>
      <c r="C840" s="55"/>
      <c r="D840" s="56"/>
      <c r="E840" s="59"/>
      <c r="F840" s="56"/>
      <c r="G840" s="37" t="str">
        <f t="shared" si="150"/>
        <v/>
      </c>
      <c r="H840" s="33">
        <f>MAX($G$10:G840)</f>
        <v>9</v>
      </c>
      <c r="I840" s="38">
        <f t="shared" si="151"/>
        <v>0</v>
      </c>
      <c r="J840" s="34" t="e">
        <f t="shared" si="152"/>
        <v>#VALUE!</v>
      </c>
      <c r="K840" s="31">
        <f t="shared" si="153"/>
        <v>0</v>
      </c>
      <c r="L840" s="32">
        <f t="shared" si="144"/>
        <v>0</v>
      </c>
      <c r="M840" s="57"/>
      <c r="N840" s="58"/>
      <c r="O840" s="34">
        <f t="shared" si="145"/>
        <v>0</v>
      </c>
      <c r="P840" s="35">
        <f t="shared" si="146"/>
        <v>0</v>
      </c>
      <c r="Q840" s="42">
        <f t="shared" si="154"/>
        <v>606.40000000000043</v>
      </c>
      <c r="R840" s="60"/>
      <c r="S840" s="41">
        <f t="shared" si="155"/>
        <v>2256.3999999999992</v>
      </c>
      <c r="T840" s="30">
        <f t="shared" si="147"/>
        <v>0</v>
      </c>
      <c r="U840" s="36">
        <f t="shared" si="148"/>
        <v>15.042666666666662</v>
      </c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</row>
    <row r="841" spans="1:33" x14ac:dyDescent="0.25">
      <c r="A841" s="49"/>
      <c r="B841" s="27">
        <f t="shared" si="149"/>
        <v>740</v>
      </c>
      <c r="C841" s="55"/>
      <c r="D841" s="56"/>
      <c r="E841" s="59"/>
      <c r="F841" s="56"/>
      <c r="G841" s="37" t="str">
        <f t="shared" si="150"/>
        <v/>
      </c>
      <c r="H841" s="33">
        <f>MAX($G$10:G841)</f>
        <v>9</v>
      </c>
      <c r="I841" s="38">
        <f t="shared" si="151"/>
        <v>0</v>
      </c>
      <c r="J841" s="34" t="e">
        <f t="shared" si="152"/>
        <v>#VALUE!</v>
      </c>
      <c r="K841" s="31">
        <f t="shared" si="153"/>
        <v>0</v>
      </c>
      <c r="L841" s="32">
        <f t="shared" si="144"/>
        <v>0</v>
      </c>
      <c r="M841" s="57"/>
      <c r="N841" s="58"/>
      <c r="O841" s="34">
        <f t="shared" si="145"/>
        <v>0</v>
      </c>
      <c r="P841" s="35">
        <f t="shared" si="146"/>
        <v>0</v>
      </c>
      <c r="Q841" s="42">
        <f t="shared" si="154"/>
        <v>606.40000000000043</v>
      </c>
      <c r="R841" s="60"/>
      <c r="S841" s="41">
        <f t="shared" si="155"/>
        <v>2256.3999999999992</v>
      </c>
      <c r="T841" s="30">
        <f t="shared" si="147"/>
        <v>0</v>
      </c>
      <c r="U841" s="36">
        <f t="shared" si="148"/>
        <v>15.042666666666662</v>
      </c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</row>
    <row r="842" spans="1:33" x14ac:dyDescent="0.25">
      <c r="A842" s="49"/>
      <c r="B842" s="27">
        <f t="shared" si="149"/>
        <v>740</v>
      </c>
      <c r="C842" s="55"/>
      <c r="D842" s="56"/>
      <c r="E842" s="59"/>
      <c r="F842" s="56"/>
      <c r="G842" s="37" t="str">
        <f t="shared" si="150"/>
        <v/>
      </c>
      <c r="H842" s="33">
        <f>MAX($G$10:G842)</f>
        <v>9</v>
      </c>
      <c r="I842" s="38">
        <f t="shared" si="151"/>
        <v>0</v>
      </c>
      <c r="J842" s="34" t="e">
        <f t="shared" si="152"/>
        <v>#VALUE!</v>
      </c>
      <c r="K842" s="31">
        <f t="shared" si="153"/>
        <v>0</v>
      </c>
      <c r="L842" s="32">
        <f t="shared" si="144"/>
        <v>0</v>
      </c>
      <c r="M842" s="57"/>
      <c r="N842" s="58"/>
      <c r="O842" s="34">
        <f t="shared" si="145"/>
        <v>0</v>
      </c>
      <c r="P842" s="35">
        <f t="shared" si="146"/>
        <v>0</v>
      </c>
      <c r="Q842" s="42">
        <f t="shared" si="154"/>
        <v>606.40000000000043</v>
      </c>
      <c r="R842" s="60"/>
      <c r="S842" s="41">
        <f t="shared" si="155"/>
        <v>2256.3999999999992</v>
      </c>
      <c r="T842" s="30">
        <f t="shared" si="147"/>
        <v>0</v>
      </c>
      <c r="U842" s="36">
        <f t="shared" si="148"/>
        <v>15.042666666666662</v>
      </c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</row>
    <row r="843" spans="1:33" x14ac:dyDescent="0.25">
      <c r="A843" s="49"/>
      <c r="B843" s="27">
        <f t="shared" si="149"/>
        <v>740</v>
      </c>
      <c r="C843" s="55"/>
      <c r="D843" s="56"/>
      <c r="E843" s="59"/>
      <c r="F843" s="56"/>
      <c r="G843" s="37" t="str">
        <f t="shared" si="150"/>
        <v/>
      </c>
      <c r="H843" s="33">
        <f>MAX($G$10:G843)</f>
        <v>9</v>
      </c>
      <c r="I843" s="38">
        <f t="shared" si="151"/>
        <v>0</v>
      </c>
      <c r="J843" s="34" t="e">
        <f t="shared" si="152"/>
        <v>#VALUE!</v>
      </c>
      <c r="K843" s="31">
        <f t="shared" si="153"/>
        <v>0</v>
      </c>
      <c r="L843" s="32">
        <f t="shared" ref="L843:L906" si="156">K843*F843</f>
        <v>0</v>
      </c>
      <c r="M843" s="57"/>
      <c r="N843" s="58"/>
      <c r="O843" s="34">
        <f t="shared" ref="O843:O906" si="157">K843*N843</f>
        <v>0</v>
      </c>
      <c r="P843" s="35">
        <f t="shared" ref="P843:P906" si="158">O843-L843</f>
        <v>0</v>
      </c>
      <c r="Q843" s="42">
        <f t="shared" si="154"/>
        <v>606.40000000000043</v>
      </c>
      <c r="R843" s="60"/>
      <c r="S843" s="41">
        <f t="shared" si="155"/>
        <v>2256.3999999999992</v>
      </c>
      <c r="T843" s="30">
        <f t="shared" ref="T843:T906" si="159">IF(T842+P843&gt;0,0,T842+P843)</f>
        <v>0</v>
      </c>
      <c r="U843" s="36">
        <f t="shared" ref="U843:U906" si="160">IF(T843&lt;0,U842,S843/$D$3)</f>
        <v>15.042666666666662</v>
      </c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</row>
    <row r="844" spans="1:33" x14ac:dyDescent="0.25">
      <c r="A844" s="49"/>
      <c r="B844" s="27">
        <f t="shared" ref="B844:B907" si="161">IF(AND(C844&gt;0,E844&gt;0),B843+1,B843)</f>
        <v>740</v>
      </c>
      <c r="C844" s="55"/>
      <c r="D844" s="56"/>
      <c r="E844" s="59"/>
      <c r="F844" s="56"/>
      <c r="G844" s="37" t="str">
        <f t="shared" ref="G844:G907" si="162">IF(AND(C844&gt;0,E844&gt;0),IF(N843&gt;1,0,G843+1),"")</f>
        <v/>
      </c>
      <c r="H844" s="33">
        <f>MAX($G$10:G844)</f>
        <v>9</v>
      </c>
      <c r="I844" s="38">
        <f t="shared" ref="I844:I907" si="163">IFERROR(G844/H844,0)</f>
        <v>0</v>
      </c>
      <c r="J844" s="34" t="e">
        <f t="shared" ref="J844:J907" si="164">IF(S843&lt;$D$3,IF($D$5="non",$D$4+G844,($D$4+G844)*U843),IF($D$5="non",$D$4+G844,($D$4+G844)*U843+G844))</f>
        <v>#VALUE!</v>
      </c>
      <c r="K844" s="31">
        <f t="shared" ref="K844:K907" si="165">IF(AND(C844&gt;0,E844&gt;0),IF(OR(I844&lt;=34%,AND(I844&gt;=70%,I844&lt;=100%)),IF(AND($D$5="oui",ROUNDUP(J844,0)&gt;$E$6),$E$6,ROUNDUP(J844,0)),0),0)</f>
        <v>0</v>
      </c>
      <c r="L844" s="32">
        <f t="shared" si="156"/>
        <v>0</v>
      </c>
      <c r="M844" s="57"/>
      <c r="N844" s="58"/>
      <c r="O844" s="34">
        <f t="shared" si="157"/>
        <v>0</v>
      </c>
      <c r="P844" s="35">
        <f t="shared" si="158"/>
        <v>0</v>
      </c>
      <c r="Q844" s="42">
        <f t="shared" ref="Q844:Q907" si="166">Q843+P844</f>
        <v>606.40000000000043</v>
      </c>
      <c r="R844" s="60"/>
      <c r="S844" s="41">
        <f t="shared" ref="S844:S907" si="167">S843+O844-L844+R844</f>
        <v>2256.3999999999992</v>
      </c>
      <c r="T844" s="30">
        <f t="shared" si="159"/>
        <v>0</v>
      </c>
      <c r="U844" s="36">
        <f t="shared" si="160"/>
        <v>15.042666666666662</v>
      </c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</row>
    <row r="845" spans="1:33" x14ac:dyDescent="0.25">
      <c r="A845" s="49"/>
      <c r="B845" s="27">
        <f t="shared" si="161"/>
        <v>740</v>
      </c>
      <c r="C845" s="55"/>
      <c r="D845" s="56"/>
      <c r="E845" s="59"/>
      <c r="F845" s="56"/>
      <c r="G845" s="37" t="str">
        <f t="shared" si="162"/>
        <v/>
      </c>
      <c r="H845" s="33">
        <f>MAX($G$10:G845)</f>
        <v>9</v>
      </c>
      <c r="I845" s="38">
        <f t="shared" si="163"/>
        <v>0</v>
      </c>
      <c r="J845" s="34" t="e">
        <f t="shared" si="164"/>
        <v>#VALUE!</v>
      </c>
      <c r="K845" s="31">
        <f t="shared" si="165"/>
        <v>0</v>
      </c>
      <c r="L845" s="32">
        <f t="shared" si="156"/>
        <v>0</v>
      </c>
      <c r="M845" s="57"/>
      <c r="N845" s="58"/>
      <c r="O845" s="34">
        <f t="shared" si="157"/>
        <v>0</v>
      </c>
      <c r="P845" s="35">
        <f t="shared" si="158"/>
        <v>0</v>
      </c>
      <c r="Q845" s="42">
        <f t="shared" si="166"/>
        <v>606.40000000000043</v>
      </c>
      <c r="R845" s="60"/>
      <c r="S845" s="41">
        <f t="shared" si="167"/>
        <v>2256.3999999999992</v>
      </c>
      <c r="T845" s="30">
        <f t="shared" si="159"/>
        <v>0</v>
      </c>
      <c r="U845" s="36">
        <f t="shared" si="160"/>
        <v>15.042666666666662</v>
      </c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</row>
    <row r="846" spans="1:33" x14ac:dyDescent="0.25">
      <c r="A846" s="49"/>
      <c r="B846" s="27">
        <f t="shared" si="161"/>
        <v>740</v>
      </c>
      <c r="C846" s="55"/>
      <c r="D846" s="56"/>
      <c r="E846" s="59"/>
      <c r="F846" s="56"/>
      <c r="G846" s="37" t="str">
        <f t="shared" si="162"/>
        <v/>
      </c>
      <c r="H846" s="33">
        <f>MAX($G$10:G846)</f>
        <v>9</v>
      </c>
      <c r="I846" s="38">
        <f t="shared" si="163"/>
        <v>0</v>
      </c>
      <c r="J846" s="34" t="e">
        <f t="shared" si="164"/>
        <v>#VALUE!</v>
      </c>
      <c r="K846" s="31">
        <f t="shared" si="165"/>
        <v>0</v>
      </c>
      <c r="L846" s="32">
        <f t="shared" si="156"/>
        <v>0</v>
      </c>
      <c r="M846" s="57"/>
      <c r="N846" s="58"/>
      <c r="O846" s="34">
        <f t="shared" si="157"/>
        <v>0</v>
      </c>
      <c r="P846" s="35">
        <f t="shared" si="158"/>
        <v>0</v>
      </c>
      <c r="Q846" s="42">
        <f t="shared" si="166"/>
        <v>606.40000000000043</v>
      </c>
      <c r="R846" s="60"/>
      <c r="S846" s="41">
        <f t="shared" si="167"/>
        <v>2256.3999999999992</v>
      </c>
      <c r="T846" s="30">
        <f t="shared" si="159"/>
        <v>0</v>
      </c>
      <c r="U846" s="36">
        <f t="shared" si="160"/>
        <v>15.042666666666662</v>
      </c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</row>
    <row r="847" spans="1:33" x14ac:dyDescent="0.25">
      <c r="A847" s="49"/>
      <c r="B847" s="27">
        <f t="shared" si="161"/>
        <v>740</v>
      </c>
      <c r="C847" s="55"/>
      <c r="D847" s="56"/>
      <c r="E847" s="59"/>
      <c r="F847" s="56"/>
      <c r="G847" s="37" t="str">
        <f t="shared" si="162"/>
        <v/>
      </c>
      <c r="H847" s="33">
        <f>MAX($G$10:G847)</f>
        <v>9</v>
      </c>
      <c r="I847" s="38">
        <f t="shared" si="163"/>
        <v>0</v>
      </c>
      <c r="J847" s="34" t="e">
        <f t="shared" si="164"/>
        <v>#VALUE!</v>
      </c>
      <c r="K847" s="31">
        <f t="shared" si="165"/>
        <v>0</v>
      </c>
      <c r="L847" s="32">
        <f t="shared" si="156"/>
        <v>0</v>
      </c>
      <c r="M847" s="57"/>
      <c r="N847" s="58"/>
      <c r="O847" s="34">
        <f t="shared" si="157"/>
        <v>0</v>
      </c>
      <c r="P847" s="35">
        <f t="shared" si="158"/>
        <v>0</v>
      </c>
      <c r="Q847" s="42">
        <f t="shared" si="166"/>
        <v>606.40000000000043</v>
      </c>
      <c r="R847" s="60"/>
      <c r="S847" s="41">
        <f t="shared" si="167"/>
        <v>2256.3999999999992</v>
      </c>
      <c r="T847" s="30">
        <f t="shared" si="159"/>
        <v>0</v>
      </c>
      <c r="U847" s="36">
        <f t="shared" si="160"/>
        <v>15.042666666666662</v>
      </c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</row>
    <row r="848" spans="1:33" x14ac:dyDescent="0.25">
      <c r="A848" s="49"/>
      <c r="B848" s="27">
        <f t="shared" si="161"/>
        <v>740</v>
      </c>
      <c r="C848" s="55"/>
      <c r="D848" s="56"/>
      <c r="E848" s="59"/>
      <c r="F848" s="56"/>
      <c r="G848" s="37" t="str">
        <f t="shared" si="162"/>
        <v/>
      </c>
      <c r="H848" s="33">
        <f>MAX($G$10:G848)</f>
        <v>9</v>
      </c>
      <c r="I848" s="38">
        <f t="shared" si="163"/>
        <v>0</v>
      </c>
      <c r="J848" s="34" t="e">
        <f t="shared" si="164"/>
        <v>#VALUE!</v>
      </c>
      <c r="K848" s="31">
        <f t="shared" si="165"/>
        <v>0</v>
      </c>
      <c r="L848" s="32">
        <f t="shared" si="156"/>
        <v>0</v>
      </c>
      <c r="M848" s="57"/>
      <c r="N848" s="58"/>
      <c r="O848" s="34">
        <f t="shared" si="157"/>
        <v>0</v>
      </c>
      <c r="P848" s="35">
        <f t="shared" si="158"/>
        <v>0</v>
      </c>
      <c r="Q848" s="42">
        <f t="shared" si="166"/>
        <v>606.40000000000043</v>
      </c>
      <c r="R848" s="60"/>
      <c r="S848" s="41">
        <f t="shared" si="167"/>
        <v>2256.3999999999992</v>
      </c>
      <c r="T848" s="30">
        <f t="shared" si="159"/>
        <v>0</v>
      </c>
      <c r="U848" s="36">
        <f t="shared" si="160"/>
        <v>15.042666666666662</v>
      </c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</row>
    <row r="849" spans="1:33" x14ac:dyDescent="0.25">
      <c r="A849" s="49"/>
      <c r="B849" s="27">
        <f t="shared" si="161"/>
        <v>740</v>
      </c>
      <c r="C849" s="55"/>
      <c r="D849" s="56"/>
      <c r="E849" s="59"/>
      <c r="F849" s="56"/>
      <c r="G849" s="37" t="str">
        <f t="shared" si="162"/>
        <v/>
      </c>
      <c r="H849" s="33">
        <f>MAX($G$10:G849)</f>
        <v>9</v>
      </c>
      <c r="I849" s="38">
        <f t="shared" si="163"/>
        <v>0</v>
      </c>
      <c r="J849" s="34" t="e">
        <f t="shared" si="164"/>
        <v>#VALUE!</v>
      </c>
      <c r="K849" s="31">
        <f t="shared" si="165"/>
        <v>0</v>
      </c>
      <c r="L849" s="32">
        <f t="shared" si="156"/>
        <v>0</v>
      </c>
      <c r="M849" s="57"/>
      <c r="N849" s="58"/>
      <c r="O849" s="34">
        <f t="shared" si="157"/>
        <v>0</v>
      </c>
      <c r="P849" s="35">
        <f t="shared" si="158"/>
        <v>0</v>
      </c>
      <c r="Q849" s="42">
        <f t="shared" si="166"/>
        <v>606.40000000000043</v>
      </c>
      <c r="R849" s="60"/>
      <c r="S849" s="41">
        <f t="shared" si="167"/>
        <v>2256.3999999999992</v>
      </c>
      <c r="T849" s="30">
        <f t="shared" si="159"/>
        <v>0</v>
      </c>
      <c r="U849" s="36">
        <f t="shared" si="160"/>
        <v>15.042666666666662</v>
      </c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</row>
    <row r="850" spans="1:33" x14ac:dyDescent="0.25">
      <c r="A850" s="49"/>
      <c r="B850" s="27">
        <f t="shared" si="161"/>
        <v>740</v>
      </c>
      <c r="C850" s="55"/>
      <c r="D850" s="56"/>
      <c r="E850" s="59"/>
      <c r="F850" s="56"/>
      <c r="G850" s="37" t="str">
        <f t="shared" si="162"/>
        <v/>
      </c>
      <c r="H850" s="33">
        <f>MAX($G$10:G850)</f>
        <v>9</v>
      </c>
      <c r="I850" s="38">
        <f t="shared" si="163"/>
        <v>0</v>
      </c>
      <c r="J850" s="34" t="e">
        <f t="shared" si="164"/>
        <v>#VALUE!</v>
      </c>
      <c r="K850" s="31">
        <f t="shared" si="165"/>
        <v>0</v>
      </c>
      <c r="L850" s="32">
        <f t="shared" si="156"/>
        <v>0</v>
      </c>
      <c r="M850" s="57"/>
      <c r="N850" s="58"/>
      <c r="O850" s="34">
        <f t="shared" si="157"/>
        <v>0</v>
      </c>
      <c r="P850" s="35">
        <f t="shared" si="158"/>
        <v>0</v>
      </c>
      <c r="Q850" s="42">
        <f t="shared" si="166"/>
        <v>606.40000000000043</v>
      </c>
      <c r="R850" s="60"/>
      <c r="S850" s="41">
        <f t="shared" si="167"/>
        <v>2256.3999999999992</v>
      </c>
      <c r="T850" s="30">
        <f t="shared" si="159"/>
        <v>0</v>
      </c>
      <c r="U850" s="36">
        <f t="shared" si="160"/>
        <v>15.042666666666662</v>
      </c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</row>
    <row r="851" spans="1:33" x14ac:dyDescent="0.25">
      <c r="A851" s="49"/>
      <c r="B851" s="27">
        <f t="shared" si="161"/>
        <v>740</v>
      </c>
      <c r="C851" s="55"/>
      <c r="D851" s="56"/>
      <c r="E851" s="59"/>
      <c r="F851" s="56"/>
      <c r="G851" s="37" t="str">
        <f t="shared" si="162"/>
        <v/>
      </c>
      <c r="H851" s="33">
        <f>MAX($G$10:G851)</f>
        <v>9</v>
      </c>
      <c r="I851" s="38">
        <f t="shared" si="163"/>
        <v>0</v>
      </c>
      <c r="J851" s="34" t="e">
        <f t="shared" si="164"/>
        <v>#VALUE!</v>
      </c>
      <c r="K851" s="31">
        <f t="shared" si="165"/>
        <v>0</v>
      </c>
      <c r="L851" s="32">
        <f t="shared" si="156"/>
        <v>0</v>
      </c>
      <c r="M851" s="57"/>
      <c r="N851" s="58"/>
      <c r="O851" s="34">
        <f t="shared" si="157"/>
        <v>0</v>
      </c>
      <c r="P851" s="35">
        <f t="shared" si="158"/>
        <v>0</v>
      </c>
      <c r="Q851" s="42">
        <f t="shared" si="166"/>
        <v>606.40000000000043</v>
      </c>
      <c r="R851" s="60"/>
      <c r="S851" s="41">
        <f t="shared" si="167"/>
        <v>2256.3999999999992</v>
      </c>
      <c r="T851" s="30">
        <f t="shared" si="159"/>
        <v>0</v>
      </c>
      <c r="U851" s="36">
        <f t="shared" si="160"/>
        <v>15.042666666666662</v>
      </c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</row>
    <row r="852" spans="1:33" x14ac:dyDescent="0.25">
      <c r="A852" s="49"/>
      <c r="B852" s="27">
        <f t="shared" si="161"/>
        <v>740</v>
      </c>
      <c r="C852" s="55"/>
      <c r="D852" s="56"/>
      <c r="E852" s="59"/>
      <c r="F852" s="56"/>
      <c r="G852" s="37" t="str">
        <f t="shared" si="162"/>
        <v/>
      </c>
      <c r="H852" s="33">
        <f>MAX($G$10:G852)</f>
        <v>9</v>
      </c>
      <c r="I852" s="38">
        <f t="shared" si="163"/>
        <v>0</v>
      </c>
      <c r="J852" s="34" t="e">
        <f t="shared" si="164"/>
        <v>#VALUE!</v>
      </c>
      <c r="K852" s="31">
        <f t="shared" si="165"/>
        <v>0</v>
      </c>
      <c r="L852" s="32">
        <f t="shared" si="156"/>
        <v>0</v>
      </c>
      <c r="M852" s="57"/>
      <c r="N852" s="58"/>
      <c r="O852" s="34">
        <f t="shared" si="157"/>
        <v>0</v>
      </c>
      <c r="P852" s="35">
        <f t="shared" si="158"/>
        <v>0</v>
      </c>
      <c r="Q852" s="42">
        <f t="shared" si="166"/>
        <v>606.40000000000043</v>
      </c>
      <c r="R852" s="60"/>
      <c r="S852" s="41">
        <f t="shared" si="167"/>
        <v>2256.3999999999992</v>
      </c>
      <c r="T852" s="30">
        <f t="shared" si="159"/>
        <v>0</v>
      </c>
      <c r="U852" s="36">
        <f t="shared" si="160"/>
        <v>15.042666666666662</v>
      </c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</row>
    <row r="853" spans="1:33" x14ac:dyDescent="0.25">
      <c r="A853" s="49"/>
      <c r="B853" s="27">
        <f t="shared" si="161"/>
        <v>740</v>
      </c>
      <c r="C853" s="55"/>
      <c r="D853" s="56"/>
      <c r="E853" s="59"/>
      <c r="F853" s="56"/>
      <c r="G853" s="37" t="str">
        <f t="shared" si="162"/>
        <v/>
      </c>
      <c r="H853" s="33">
        <f>MAX($G$10:G853)</f>
        <v>9</v>
      </c>
      <c r="I853" s="38">
        <f t="shared" si="163"/>
        <v>0</v>
      </c>
      <c r="J853" s="34" t="e">
        <f t="shared" si="164"/>
        <v>#VALUE!</v>
      </c>
      <c r="K853" s="31">
        <f t="shared" si="165"/>
        <v>0</v>
      </c>
      <c r="L853" s="32">
        <f t="shared" si="156"/>
        <v>0</v>
      </c>
      <c r="M853" s="57"/>
      <c r="N853" s="58"/>
      <c r="O853" s="34">
        <f t="shared" si="157"/>
        <v>0</v>
      </c>
      <c r="P853" s="35">
        <f t="shared" si="158"/>
        <v>0</v>
      </c>
      <c r="Q853" s="42">
        <f t="shared" si="166"/>
        <v>606.40000000000043</v>
      </c>
      <c r="R853" s="60"/>
      <c r="S853" s="41">
        <f t="shared" si="167"/>
        <v>2256.3999999999992</v>
      </c>
      <c r="T853" s="30">
        <f t="shared" si="159"/>
        <v>0</v>
      </c>
      <c r="U853" s="36">
        <f t="shared" si="160"/>
        <v>15.042666666666662</v>
      </c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</row>
    <row r="854" spans="1:33" x14ac:dyDescent="0.25">
      <c r="A854" s="49"/>
      <c r="B854" s="27">
        <f t="shared" si="161"/>
        <v>740</v>
      </c>
      <c r="C854" s="55"/>
      <c r="D854" s="56"/>
      <c r="E854" s="59"/>
      <c r="F854" s="56"/>
      <c r="G854" s="37" t="str">
        <f t="shared" si="162"/>
        <v/>
      </c>
      <c r="H854" s="33">
        <f>MAX($G$10:G854)</f>
        <v>9</v>
      </c>
      <c r="I854" s="38">
        <f t="shared" si="163"/>
        <v>0</v>
      </c>
      <c r="J854" s="34" t="e">
        <f t="shared" si="164"/>
        <v>#VALUE!</v>
      </c>
      <c r="K854" s="31">
        <f t="shared" si="165"/>
        <v>0</v>
      </c>
      <c r="L854" s="32">
        <f t="shared" si="156"/>
        <v>0</v>
      </c>
      <c r="M854" s="57"/>
      <c r="N854" s="58"/>
      <c r="O854" s="34">
        <f t="shared" si="157"/>
        <v>0</v>
      </c>
      <c r="P854" s="35">
        <f t="shared" si="158"/>
        <v>0</v>
      </c>
      <c r="Q854" s="42">
        <f t="shared" si="166"/>
        <v>606.40000000000043</v>
      </c>
      <c r="R854" s="60"/>
      <c r="S854" s="41">
        <f t="shared" si="167"/>
        <v>2256.3999999999992</v>
      </c>
      <c r="T854" s="30">
        <f t="shared" si="159"/>
        <v>0</v>
      </c>
      <c r="U854" s="36">
        <f t="shared" si="160"/>
        <v>15.042666666666662</v>
      </c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</row>
    <row r="855" spans="1:33" x14ac:dyDescent="0.25">
      <c r="A855" s="49"/>
      <c r="B855" s="27">
        <f t="shared" si="161"/>
        <v>740</v>
      </c>
      <c r="C855" s="55"/>
      <c r="D855" s="56"/>
      <c r="E855" s="59"/>
      <c r="F855" s="56"/>
      <c r="G855" s="37" t="str">
        <f t="shared" si="162"/>
        <v/>
      </c>
      <c r="H855" s="33">
        <f>MAX($G$10:G855)</f>
        <v>9</v>
      </c>
      <c r="I855" s="38">
        <f t="shared" si="163"/>
        <v>0</v>
      </c>
      <c r="J855" s="34" t="e">
        <f t="shared" si="164"/>
        <v>#VALUE!</v>
      </c>
      <c r="K855" s="31">
        <f t="shared" si="165"/>
        <v>0</v>
      </c>
      <c r="L855" s="32">
        <f t="shared" si="156"/>
        <v>0</v>
      </c>
      <c r="M855" s="57"/>
      <c r="N855" s="58"/>
      <c r="O855" s="34">
        <f t="shared" si="157"/>
        <v>0</v>
      </c>
      <c r="P855" s="35">
        <f t="shared" si="158"/>
        <v>0</v>
      </c>
      <c r="Q855" s="42">
        <f t="shared" si="166"/>
        <v>606.40000000000043</v>
      </c>
      <c r="R855" s="60"/>
      <c r="S855" s="41">
        <f t="shared" si="167"/>
        <v>2256.3999999999992</v>
      </c>
      <c r="T855" s="30">
        <f t="shared" si="159"/>
        <v>0</v>
      </c>
      <c r="U855" s="36">
        <f t="shared" si="160"/>
        <v>15.042666666666662</v>
      </c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</row>
    <row r="856" spans="1:33" x14ac:dyDescent="0.25">
      <c r="A856" s="49"/>
      <c r="B856" s="27">
        <f t="shared" si="161"/>
        <v>740</v>
      </c>
      <c r="C856" s="55"/>
      <c r="D856" s="56"/>
      <c r="E856" s="59"/>
      <c r="F856" s="56"/>
      <c r="G856" s="37" t="str">
        <f t="shared" si="162"/>
        <v/>
      </c>
      <c r="H856" s="33">
        <f>MAX($G$10:G856)</f>
        <v>9</v>
      </c>
      <c r="I856" s="38">
        <f t="shared" si="163"/>
        <v>0</v>
      </c>
      <c r="J856" s="34" t="e">
        <f t="shared" si="164"/>
        <v>#VALUE!</v>
      </c>
      <c r="K856" s="31">
        <f t="shared" si="165"/>
        <v>0</v>
      </c>
      <c r="L856" s="32">
        <f t="shared" si="156"/>
        <v>0</v>
      </c>
      <c r="M856" s="57"/>
      <c r="N856" s="58"/>
      <c r="O856" s="34">
        <f t="shared" si="157"/>
        <v>0</v>
      </c>
      <c r="P856" s="35">
        <f t="shared" si="158"/>
        <v>0</v>
      </c>
      <c r="Q856" s="42">
        <f t="shared" si="166"/>
        <v>606.40000000000043</v>
      </c>
      <c r="R856" s="60"/>
      <c r="S856" s="41">
        <f t="shared" si="167"/>
        <v>2256.3999999999992</v>
      </c>
      <c r="T856" s="30">
        <f t="shared" si="159"/>
        <v>0</v>
      </c>
      <c r="U856" s="36">
        <f t="shared" si="160"/>
        <v>15.042666666666662</v>
      </c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</row>
    <row r="857" spans="1:33" x14ac:dyDescent="0.25">
      <c r="A857" s="49"/>
      <c r="B857" s="27">
        <f t="shared" si="161"/>
        <v>740</v>
      </c>
      <c r="C857" s="55"/>
      <c r="D857" s="56"/>
      <c r="E857" s="59"/>
      <c r="F857" s="56"/>
      <c r="G857" s="37" t="str">
        <f t="shared" si="162"/>
        <v/>
      </c>
      <c r="H857" s="33">
        <f>MAX($G$10:G857)</f>
        <v>9</v>
      </c>
      <c r="I857" s="38">
        <f t="shared" si="163"/>
        <v>0</v>
      </c>
      <c r="J857" s="34" t="e">
        <f t="shared" si="164"/>
        <v>#VALUE!</v>
      </c>
      <c r="K857" s="31">
        <f t="shared" si="165"/>
        <v>0</v>
      </c>
      <c r="L857" s="32">
        <f t="shared" si="156"/>
        <v>0</v>
      </c>
      <c r="M857" s="57"/>
      <c r="N857" s="58"/>
      <c r="O857" s="34">
        <f t="shared" si="157"/>
        <v>0</v>
      </c>
      <c r="P857" s="35">
        <f t="shared" si="158"/>
        <v>0</v>
      </c>
      <c r="Q857" s="42">
        <f t="shared" si="166"/>
        <v>606.40000000000043</v>
      </c>
      <c r="R857" s="60"/>
      <c r="S857" s="41">
        <f t="shared" si="167"/>
        <v>2256.3999999999992</v>
      </c>
      <c r="T857" s="30">
        <f t="shared" si="159"/>
        <v>0</v>
      </c>
      <c r="U857" s="36">
        <f t="shared" si="160"/>
        <v>15.042666666666662</v>
      </c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</row>
    <row r="858" spans="1:33" x14ac:dyDescent="0.25">
      <c r="A858" s="49"/>
      <c r="B858" s="27">
        <f t="shared" si="161"/>
        <v>740</v>
      </c>
      <c r="C858" s="55"/>
      <c r="D858" s="56"/>
      <c r="E858" s="59"/>
      <c r="F858" s="56"/>
      <c r="G858" s="37" t="str">
        <f t="shared" si="162"/>
        <v/>
      </c>
      <c r="H858" s="33">
        <f>MAX($G$10:G858)</f>
        <v>9</v>
      </c>
      <c r="I858" s="38">
        <f t="shared" si="163"/>
        <v>0</v>
      </c>
      <c r="J858" s="34" t="e">
        <f t="shared" si="164"/>
        <v>#VALUE!</v>
      </c>
      <c r="K858" s="31">
        <f t="shared" si="165"/>
        <v>0</v>
      </c>
      <c r="L858" s="32">
        <f t="shared" si="156"/>
        <v>0</v>
      </c>
      <c r="M858" s="57"/>
      <c r="N858" s="58"/>
      <c r="O858" s="34">
        <f t="shared" si="157"/>
        <v>0</v>
      </c>
      <c r="P858" s="35">
        <f t="shared" si="158"/>
        <v>0</v>
      </c>
      <c r="Q858" s="42">
        <f t="shared" si="166"/>
        <v>606.40000000000043</v>
      </c>
      <c r="R858" s="60"/>
      <c r="S858" s="41">
        <f t="shared" si="167"/>
        <v>2256.3999999999992</v>
      </c>
      <c r="T858" s="30">
        <f t="shared" si="159"/>
        <v>0</v>
      </c>
      <c r="U858" s="36">
        <f t="shared" si="160"/>
        <v>15.042666666666662</v>
      </c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</row>
    <row r="859" spans="1:33" x14ac:dyDescent="0.25">
      <c r="A859" s="49"/>
      <c r="B859" s="27">
        <f t="shared" si="161"/>
        <v>740</v>
      </c>
      <c r="C859" s="55"/>
      <c r="D859" s="56"/>
      <c r="E859" s="59"/>
      <c r="F859" s="56"/>
      <c r="G859" s="37" t="str">
        <f t="shared" si="162"/>
        <v/>
      </c>
      <c r="H859" s="33">
        <f>MAX($G$10:G859)</f>
        <v>9</v>
      </c>
      <c r="I859" s="38">
        <f t="shared" si="163"/>
        <v>0</v>
      </c>
      <c r="J859" s="34" t="e">
        <f t="shared" si="164"/>
        <v>#VALUE!</v>
      </c>
      <c r="K859" s="31">
        <f t="shared" si="165"/>
        <v>0</v>
      </c>
      <c r="L859" s="32">
        <f t="shared" si="156"/>
        <v>0</v>
      </c>
      <c r="M859" s="57"/>
      <c r="N859" s="58"/>
      <c r="O859" s="34">
        <f t="shared" si="157"/>
        <v>0</v>
      </c>
      <c r="P859" s="35">
        <f t="shared" si="158"/>
        <v>0</v>
      </c>
      <c r="Q859" s="42">
        <f t="shared" si="166"/>
        <v>606.40000000000043</v>
      </c>
      <c r="R859" s="60"/>
      <c r="S859" s="41">
        <f t="shared" si="167"/>
        <v>2256.3999999999992</v>
      </c>
      <c r="T859" s="30">
        <f t="shared" si="159"/>
        <v>0</v>
      </c>
      <c r="U859" s="36">
        <f t="shared" si="160"/>
        <v>15.042666666666662</v>
      </c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</row>
    <row r="860" spans="1:33" x14ac:dyDescent="0.25">
      <c r="A860" s="49"/>
      <c r="B860" s="27">
        <f t="shared" si="161"/>
        <v>740</v>
      </c>
      <c r="C860" s="55"/>
      <c r="D860" s="56"/>
      <c r="E860" s="59"/>
      <c r="F860" s="56"/>
      <c r="G860" s="37" t="str">
        <f t="shared" si="162"/>
        <v/>
      </c>
      <c r="H860" s="33">
        <f>MAX($G$10:G860)</f>
        <v>9</v>
      </c>
      <c r="I860" s="38">
        <f t="shared" si="163"/>
        <v>0</v>
      </c>
      <c r="J860" s="34" t="e">
        <f t="shared" si="164"/>
        <v>#VALUE!</v>
      </c>
      <c r="K860" s="31">
        <f t="shared" si="165"/>
        <v>0</v>
      </c>
      <c r="L860" s="32">
        <f t="shared" si="156"/>
        <v>0</v>
      </c>
      <c r="M860" s="57"/>
      <c r="N860" s="58"/>
      <c r="O860" s="34">
        <f t="shared" si="157"/>
        <v>0</v>
      </c>
      <c r="P860" s="35">
        <f t="shared" si="158"/>
        <v>0</v>
      </c>
      <c r="Q860" s="42">
        <f t="shared" si="166"/>
        <v>606.40000000000043</v>
      </c>
      <c r="R860" s="60"/>
      <c r="S860" s="41">
        <f t="shared" si="167"/>
        <v>2256.3999999999992</v>
      </c>
      <c r="T860" s="30">
        <f t="shared" si="159"/>
        <v>0</v>
      </c>
      <c r="U860" s="36">
        <f t="shared" si="160"/>
        <v>15.042666666666662</v>
      </c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</row>
    <row r="861" spans="1:33" x14ac:dyDescent="0.25">
      <c r="A861" s="49"/>
      <c r="B861" s="27">
        <f t="shared" si="161"/>
        <v>740</v>
      </c>
      <c r="C861" s="55"/>
      <c r="D861" s="56"/>
      <c r="E861" s="59"/>
      <c r="F861" s="56"/>
      <c r="G861" s="37" t="str">
        <f t="shared" si="162"/>
        <v/>
      </c>
      <c r="H861" s="33">
        <f>MAX($G$10:G861)</f>
        <v>9</v>
      </c>
      <c r="I861" s="38">
        <f t="shared" si="163"/>
        <v>0</v>
      </c>
      <c r="J861" s="34" t="e">
        <f t="shared" si="164"/>
        <v>#VALUE!</v>
      </c>
      <c r="K861" s="31">
        <f t="shared" si="165"/>
        <v>0</v>
      </c>
      <c r="L861" s="32">
        <f t="shared" si="156"/>
        <v>0</v>
      </c>
      <c r="M861" s="57"/>
      <c r="N861" s="58"/>
      <c r="O861" s="34">
        <f t="shared" si="157"/>
        <v>0</v>
      </c>
      <c r="P861" s="35">
        <f t="shared" si="158"/>
        <v>0</v>
      </c>
      <c r="Q861" s="42">
        <f t="shared" si="166"/>
        <v>606.40000000000043</v>
      </c>
      <c r="R861" s="60"/>
      <c r="S861" s="41">
        <f t="shared" si="167"/>
        <v>2256.3999999999992</v>
      </c>
      <c r="T861" s="30">
        <f t="shared" si="159"/>
        <v>0</v>
      </c>
      <c r="U861" s="36">
        <f t="shared" si="160"/>
        <v>15.042666666666662</v>
      </c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</row>
    <row r="862" spans="1:33" x14ac:dyDescent="0.25">
      <c r="A862" s="49"/>
      <c r="B862" s="27">
        <f t="shared" si="161"/>
        <v>740</v>
      </c>
      <c r="C862" s="55"/>
      <c r="D862" s="56"/>
      <c r="E862" s="59"/>
      <c r="F862" s="56"/>
      <c r="G862" s="37" t="str">
        <f t="shared" si="162"/>
        <v/>
      </c>
      <c r="H862" s="33">
        <f>MAX($G$10:G862)</f>
        <v>9</v>
      </c>
      <c r="I862" s="38">
        <f t="shared" si="163"/>
        <v>0</v>
      </c>
      <c r="J862" s="34" t="e">
        <f t="shared" si="164"/>
        <v>#VALUE!</v>
      </c>
      <c r="K862" s="31">
        <f t="shared" si="165"/>
        <v>0</v>
      </c>
      <c r="L862" s="32">
        <f t="shared" si="156"/>
        <v>0</v>
      </c>
      <c r="M862" s="57"/>
      <c r="N862" s="58"/>
      <c r="O862" s="34">
        <f t="shared" si="157"/>
        <v>0</v>
      </c>
      <c r="P862" s="35">
        <f t="shared" si="158"/>
        <v>0</v>
      </c>
      <c r="Q862" s="42">
        <f t="shared" si="166"/>
        <v>606.40000000000043</v>
      </c>
      <c r="R862" s="60"/>
      <c r="S862" s="41">
        <f t="shared" si="167"/>
        <v>2256.3999999999992</v>
      </c>
      <c r="T862" s="30">
        <f t="shared" si="159"/>
        <v>0</v>
      </c>
      <c r="U862" s="36">
        <f t="shared" si="160"/>
        <v>15.042666666666662</v>
      </c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</row>
    <row r="863" spans="1:33" x14ac:dyDescent="0.25">
      <c r="A863" s="49"/>
      <c r="B863" s="27">
        <f t="shared" si="161"/>
        <v>740</v>
      </c>
      <c r="C863" s="55"/>
      <c r="D863" s="56"/>
      <c r="E863" s="59"/>
      <c r="F863" s="56"/>
      <c r="G863" s="37" t="str">
        <f t="shared" si="162"/>
        <v/>
      </c>
      <c r="H863" s="33">
        <f>MAX($G$10:G863)</f>
        <v>9</v>
      </c>
      <c r="I863" s="38">
        <f t="shared" si="163"/>
        <v>0</v>
      </c>
      <c r="J863" s="34" t="e">
        <f t="shared" si="164"/>
        <v>#VALUE!</v>
      </c>
      <c r="K863" s="31">
        <f t="shared" si="165"/>
        <v>0</v>
      </c>
      <c r="L863" s="32">
        <f t="shared" si="156"/>
        <v>0</v>
      </c>
      <c r="M863" s="57"/>
      <c r="N863" s="58"/>
      <c r="O863" s="34">
        <f t="shared" si="157"/>
        <v>0</v>
      </c>
      <c r="P863" s="35">
        <f t="shared" si="158"/>
        <v>0</v>
      </c>
      <c r="Q863" s="42">
        <f t="shared" si="166"/>
        <v>606.40000000000043</v>
      </c>
      <c r="R863" s="60"/>
      <c r="S863" s="41">
        <f t="shared" si="167"/>
        <v>2256.3999999999992</v>
      </c>
      <c r="T863" s="30">
        <f t="shared" si="159"/>
        <v>0</v>
      </c>
      <c r="U863" s="36">
        <f t="shared" si="160"/>
        <v>15.042666666666662</v>
      </c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</row>
    <row r="864" spans="1:33" x14ac:dyDescent="0.25">
      <c r="A864" s="49"/>
      <c r="B864" s="27">
        <f t="shared" si="161"/>
        <v>740</v>
      </c>
      <c r="C864" s="55"/>
      <c r="D864" s="56"/>
      <c r="E864" s="59"/>
      <c r="F864" s="56"/>
      <c r="G864" s="37" t="str">
        <f t="shared" si="162"/>
        <v/>
      </c>
      <c r="H864" s="33">
        <f>MAX($G$10:G864)</f>
        <v>9</v>
      </c>
      <c r="I864" s="38">
        <f t="shared" si="163"/>
        <v>0</v>
      </c>
      <c r="J864" s="34" t="e">
        <f t="shared" si="164"/>
        <v>#VALUE!</v>
      </c>
      <c r="K864" s="31">
        <f t="shared" si="165"/>
        <v>0</v>
      </c>
      <c r="L864" s="32">
        <f t="shared" si="156"/>
        <v>0</v>
      </c>
      <c r="M864" s="57"/>
      <c r="N864" s="58"/>
      <c r="O864" s="34">
        <f t="shared" si="157"/>
        <v>0</v>
      </c>
      <c r="P864" s="35">
        <f t="shared" si="158"/>
        <v>0</v>
      </c>
      <c r="Q864" s="42">
        <f t="shared" si="166"/>
        <v>606.40000000000043</v>
      </c>
      <c r="R864" s="60"/>
      <c r="S864" s="41">
        <f t="shared" si="167"/>
        <v>2256.3999999999992</v>
      </c>
      <c r="T864" s="30">
        <f t="shared" si="159"/>
        <v>0</v>
      </c>
      <c r="U864" s="36">
        <f t="shared" si="160"/>
        <v>15.042666666666662</v>
      </c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</row>
    <row r="865" spans="1:33" x14ac:dyDescent="0.25">
      <c r="A865" s="49"/>
      <c r="B865" s="27">
        <f t="shared" si="161"/>
        <v>740</v>
      </c>
      <c r="C865" s="55"/>
      <c r="D865" s="56"/>
      <c r="E865" s="59"/>
      <c r="F865" s="56"/>
      <c r="G865" s="37" t="str">
        <f t="shared" si="162"/>
        <v/>
      </c>
      <c r="H865" s="33">
        <f>MAX($G$10:G865)</f>
        <v>9</v>
      </c>
      <c r="I865" s="38">
        <f t="shared" si="163"/>
        <v>0</v>
      </c>
      <c r="J865" s="34" t="e">
        <f t="shared" si="164"/>
        <v>#VALUE!</v>
      </c>
      <c r="K865" s="31">
        <f t="shared" si="165"/>
        <v>0</v>
      </c>
      <c r="L865" s="32">
        <f t="shared" si="156"/>
        <v>0</v>
      </c>
      <c r="M865" s="57"/>
      <c r="N865" s="58"/>
      <c r="O865" s="34">
        <f t="shared" si="157"/>
        <v>0</v>
      </c>
      <c r="P865" s="35">
        <f t="shared" si="158"/>
        <v>0</v>
      </c>
      <c r="Q865" s="42">
        <f t="shared" si="166"/>
        <v>606.40000000000043</v>
      </c>
      <c r="R865" s="60"/>
      <c r="S865" s="41">
        <f t="shared" si="167"/>
        <v>2256.3999999999992</v>
      </c>
      <c r="T865" s="30">
        <f t="shared" si="159"/>
        <v>0</v>
      </c>
      <c r="U865" s="36">
        <f t="shared" si="160"/>
        <v>15.042666666666662</v>
      </c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</row>
    <row r="866" spans="1:33" x14ac:dyDescent="0.25">
      <c r="A866" s="49"/>
      <c r="B866" s="27">
        <f t="shared" si="161"/>
        <v>740</v>
      </c>
      <c r="C866" s="55"/>
      <c r="D866" s="56"/>
      <c r="E866" s="59"/>
      <c r="F866" s="56"/>
      <c r="G866" s="37" t="str">
        <f t="shared" si="162"/>
        <v/>
      </c>
      <c r="H866" s="33">
        <f>MAX($G$10:G866)</f>
        <v>9</v>
      </c>
      <c r="I866" s="38">
        <f t="shared" si="163"/>
        <v>0</v>
      </c>
      <c r="J866" s="34" t="e">
        <f t="shared" si="164"/>
        <v>#VALUE!</v>
      </c>
      <c r="K866" s="31">
        <f t="shared" si="165"/>
        <v>0</v>
      </c>
      <c r="L866" s="32">
        <f t="shared" si="156"/>
        <v>0</v>
      </c>
      <c r="M866" s="57"/>
      <c r="N866" s="58"/>
      <c r="O866" s="34">
        <f t="shared" si="157"/>
        <v>0</v>
      </c>
      <c r="P866" s="35">
        <f t="shared" si="158"/>
        <v>0</v>
      </c>
      <c r="Q866" s="42">
        <f t="shared" si="166"/>
        <v>606.40000000000043</v>
      </c>
      <c r="R866" s="60"/>
      <c r="S866" s="41">
        <f t="shared" si="167"/>
        <v>2256.3999999999992</v>
      </c>
      <c r="T866" s="30">
        <f t="shared" si="159"/>
        <v>0</v>
      </c>
      <c r="U866" s="36">
        <f t="shared" si="160"/>
        <v>15.042666666666662</v>
      </c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</row>
    <row r="867" spans="1:33" x14ac:dyDescent="0.25">
      <c r="A867" s="49"/>
      <c r="B867" s="27">
        <f t="shared" si="161"/>
        <v>740</v>
      </c>
      <c r="C867" s="55"/>
      <c r="D867" s="56"/>
      <c r="E867" s="59"/>
      <c r="F867" s="56"/>
      <c r="G867" s="37" t="str">
        <f t="shared" si="162"/>
        <v/>
      </c>
      <c r="H867" s="33">
        <f>MAX($G$10:G867)</f>
        <v>9</v>
      </c>
      <c r="I867" s="38">
        <f t="shared" si="163"/>
        <v>0</v>
      </c>
      <c r="J867" s="34" t="e">
        <f t="shared" si="164"/>
        <v>#VALUE!</v>
      </c>
      <c r="K867" s="31">
        <f t="shared" si="165"/>
        <v>0</v>
      </c>
      <c r="L867" s="32">
        <f t="shared" si="156"/>
        <v>0</v>
      </c>
      <c r="M867" s="57"/>
      <c r="N867" s="58"/>
      <c r="O867" s="34">
        <f t="shared" si="157"/>
        <v>0</v>
      </c>
      <c r="P867" s="35">
        <f t="shared" si="158"/>
        <v>0</v>
      </c>
      <c r="Q867" s="42">
        <f t="shared" si="166"/>
        <v>606.40000000000043</v>
      </c>
      <c r="R867" s="60"/>
      <c r="S867" s="41">
        <f t="shared" si="167"/>
        <v>2256.3999999999992</v>
      </c>
      <c r="T867" s="30">
        <f t="shared" si="159"/>
        <v>0</v>
      </c>
      <c r="U867" s="36">
        <f t="shared" si="160"/>
        <v>15.042666666666662</v>
      </c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</row>
    <row r="868" spans="1:33" x14ac:dyDescent="0.25">
      <c r="A868" s="49"/>
      <c r="B868" s="27">
        <f t="shared" si="161"/>
        <v>740</v>
      </c>
      <c r="C868" s="55"/>
      <c r="D868" s="56"/>
      <c r="E868" s="59"/>
      <c r="F868" s="56"/>
      <c r="G868" s="37" t="str">
        <f t="shared" si="162"/>
        <v/>
      </c>
      <c r="H868" s="33">
        <f>MAX($G$10:G868)</f>
        <v>9</v>
      </c>
      <c r="I868" s="38">
        <f t="shared" si="163"/>
        <v>0</v>
      </c>
      <c r="J868" s="34" t="e">
        <f t="shared" si="164"/>
        <v>#VALUE!</v>
      </c>
      <c r="K868" s="31">
        <f t="shared" si="165"/>
        <v>0</v>
      </c>
      <c r="L868" s="32">
        <f t="shared" si="156"/>
        <v>0</v>
      </c>
      <c r="M868" s="57"/>
      <c r="N868" s="58"/>
      <c r="O868" s="34">
        <f t="shared" si="157"/>
        <v>0</v>
      </c>
      <c r="P868" s="35">
        <f t="shared" si="158"/>
        <v>0</v>
      </c>
      <c r="Q868" s="42">
        <f t="shared" si="166"/>
        <v>606.40000000000043</v>
      </c>
      <c r="R868" s="60"/>
      <c r="S868" s="41">
        <f t="shared" si="167"/>
        <v>2256.3999999999992</v>
      </c>
      <c r="T868" s="30">
        <f t="shared" si="159"/>
        <v>0</v>
      </c>
      <c r="U868" s="36">
        <f t="shared" si="160"/>
        <v>15.042666666666662</v>
      </c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</row>
    <row r="869" spans="1:33" x14ac:dyDescent="0.25">
      <c r="A869" s="49"/>
      <c r="B869" s="27">
        <f t="shared" si="161"/>
        <v>740</v>
      </c>
      <c r="C869" s="55"/>
      <c r="D869" s="56"/>
      <c r="E869" s="59"/>
      <c r="F869" s="56"/>
      <c r="G869" s="37" t="str">
        <f t="shared" si="162"/>
        <v/>
      </c>
      <c r="H869" s="33">
        <f>MAX($G$10:G869)</f>
        <v>9</v>
      </c>
      <c r="I869" s="38">
        <f t="shared" si="163"/>
        <v>0</v>
      </c>
      <c r="J869" s="34" t="e">
        <f t="shared" si="164"/>
        <v>#VALUE!</v>
      </c>
      <c r="K869" s="31">
        <f t="shared" si="165"/>
        <v>0</v>
      </c>
      <c r="L869" s="32">
        <f t="shared" si="156"/>
        <v>0</v>
      </c>
      <c r="M869" s="57"/>
      <c r="N869" s="58"/>
      <c r="O869" s="34">
        <f t="shared" si="157"/>
        <v>0</v>
      </c>
      <c r="P869" s="35">
        <f t="shared" si="158"/>
        <v>0</v>
      </c>
      <c r="Q869" s="42">
        <f t="shared" si="166"/>
        <v>606.40000000000043</v>
      </c>
      <c r="R869" s="60"/>
      <c r="S869" s="41">
        <f t="shared" si="167"/>
        <v>2256.3999999999992</v>
      </c>
      <c r="T869" s="30">
        <f t="shared" si="159"/>
        <v>0</v>
      </c>
      <c r="U869" s="36">
        <f t="shared" si="160"/>
        <v>15.042666666666662</v>
      </c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</row>
    <row r="870" spans="1:33" x14ac:dyDescent="0.25">
      <c r="A870" s="49"/>
      <c r="B870" s="27">
        <f t="shared" si="161"/>
        <v>740</v>
      </c>
      <c r="C870" s="55"/>
      <c r="D870" s="56"/>
      <c r="E870" s="59"/>
      <c r="F870" s="56"/>
      <c r="G870" s="37" t="str">
        <f t="shared" si="162"/>
        <v/>
      </c>
      <c r="H870" s="33">
        <f>MAX($G$10:G870)</f>
        <v>9</v>
      </c>
      <c r="I870" s="38">
        <f t="shared" si="163"/>
        <v>0</v>
      </c>
      <c r="J870" s="34" t="e">
        <f t="shared" si="164"/>
        <v>#VALUE!</v>
      </c>
      <c r="K870" s="31">
        <f t="shared" si="165"/>
        <v>0</v>
      </c>
      <c r="L870" s="32">
        <f t="shared" si="156"/>
        <v>0</v>
      </c>
      <c r="M870" s="57"/>
      <c r="N870" s="58"/>
      <c r="O870" s="34">
        <f t="shared" si="157"/>
        <v>0</v>
      </c>
      <c r="P870" s="35">
        <f t="shared" si="158"/>
        <v>0</v>
      </c>
      <c r="Q870" s="42">
        <f t="shared" si="166"/>
        <v>606.40000000000043</v>
      </c>
      <c r="R870" s="60"/>
      <c r="S870" s="41">
        <f t="shared" si="167"/>
        <v>2256.3999999999992</v>
      </c>
      <c r="T870" s="30">
        <f t="shared" si="159"/>
        <v>0</v>
      </c>
      <c r="U870" s="36">
        <f t="shared" si="160"/>
        <v>15.042666666666662</v>
      </c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</row>
    <row r="871" spans="1:33" x14ac:dyDescent="0.25">
      <c r="A871" s="49"/>
      <c r="B871" s="27">
        <f t="shared" si="161"/>
        <v>740</v>
      </c>
      <c r="C871" s="55"/>
      <c r="D871" s="56"/>
      <c r="E871" s="59"/>
      <c r="F871" s="56"/>
      <c r="G871" s="37" t="str">
        <f t="shared" si="162"/>
        <v/>
      </c>
      <c r="H871" s="33">
        <f>MAX($G$10:G871)</f>
        <v>9</v>
      </c>
      <c r="I871" s="38">
        <f t="shared" si="163"/>
        <v>0</v>
      </c>
      <c r="J871" s="34" t="e">
        <f t="shared" si="164"/>
        <v>#VALUE!</v>
      </c>
      <c r="K871" s="31">
        <f t="shared" si="165"/>
        <v>0</v>
      </c>
      <c r="L871" s="32">
        <f t="shared" si="156"/>
        <v>0</v>
      </c>
      <c r="M871" s="57"/>
      <c r="N871" s="58"/>
      <c r="O871" s="34">
        <f t="shared" si="157"/>
        <v>0</v>
      </c>
      <c r="P871" s="35">
        <f t="shared" si="158"/>
        <v>0</v>
      </c>
      <c r="Q871" s="42">
        <f t="shared" si="166"/>
        <v>606.40000000000043</v>
      </c>
      <c r="R871" s="60"/>
      <c r="S871" s="41">
        <f t="shared" si="167"/>
        <v>2256.3999999999992</v>
      </c>
      <c r="T871" s="30">
        <f t="shared" si="159"/>
        <v>0</v>
      </c>
      <c r="U871" s="36">
        <f t="shared" si="160"/>
        <v>15.042666666666662</v>
      </c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</row>
    <row r="872" spans="1:33" x14ac:dyDescent="0.25">
      <c r="A872" s="49"/>
      <c r="B872" s="27">
        <f t="shared" si="161"/>
        <v>740</v>
      </c>
      <c r="C872" s="55"/>
      <c r="D872" s="56"/>
      <c r="E872" s="59"/>
      <c r="F872" s="56"/>
      <c r="G872" s="37" t="str">
        <f t="shared" si="162"/>
        <v/>
      </c>
      <c r="H872" s="33">
        <f>MAX($G$10:G872)</f>
        <v>9</v>
      </c>
      <c r="I872" s="38">
        <f t="shared" si="163"/>
        <v>0</v>
      </c>
      <c r="J872" s="34" t="e">
        <f t="shared" si="164"/>
        <v>#VALUE!</v>
      </c>
      <c r="K872" s="31">
        <f t="shared" si="165"/>
        <v>0</v>
      </c>
      <c r="L872" s="32">
        <f t="shared" si="156"/>
        <v>0</v>
      </c>
      <c r="M872" s="57"/>
      <c r="N872" s="58"/>
      <c r="O872" s="34">
        <f t="shared" si="157"/>
        <v>0</v>
      </c>
      <c r="P872" s="35">
        <f t="shared" si="158"/>
        <v>0</v>
      </c>
      <c r="Q872" s="42">
        <f t="shared" si="166"/>
        <v>606.40000000000043</v>
      </c>
      <c r="R872" s="60"/>
      <c r="S872" s="41">
        <f t="shared" si="167"/>
        <v>2256.3999999999992</v>
      </c>
      <c r="T872" s="30">
        <f t="shared" si="159"/>
        <v>0</v>
      </c>
      <c r="U872" s="36">
        <f t="shared" si="160"/>
        <v>15.042666666666662</v>
      </c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</row>
    <row r="873" spans="1:33" x14ac:dyDescent="0.25">
      <c r="A873" s="49"/>
      <c r="B873" s="27">
        <f t="shared" si="161"/>
        <v>740</v>
      </c>
      <c r="C873" s="55"/>
      <c r="D873" s="56"/>
      <c r="E873" s="59"/>
      <c r="F873" s="56"/>
      <c r="G873" s="37" t="str">
        <f t="shared" si="162"/>
        <v/>
      </c>
      <c r="H873" s="33">
        <f>MAX($G$10:G873)</f>
        <v>9</v>
      </c>
      <c r="I873" s="38">
        <f t="shared" si="163"/>
        <v>0</v>
      </c>
      <c r="J873" s="34" t="e">
        <f t="shared" si="164"/>
        <v>#VALUE!</v>
      </c>
      <c r="K873" s="31">
        <f t="shared" si="165"/>
        <v>0</v>
      </c>
      <c r="L873" s="32">
        <f t="shared" si="156"/>
        <v>0</v>
      </c>
      <c r="M873" s="57"/>
      <c r="N873" s="58"/>
      <c r="O873" s="34">
        <f t="shared" si="157"/>
        <v>0</v>
      </c>
      <c r="P873" s="35">
        <f t="shared" si="158"/>
        <v>0</v>
      </c>
      <c r="Q873" s="42">
        <f t="shared" si="166"/>
        <v>606.40000000000043</v>
      </c>
      <c r="R873" s="60"/>
      <c r="S873" s="41">
        <f t="shared" si="167"/>
        <v>2256.3999999999992</v>
      </c>
      <c r="T873" s="30">
        <f t="shared" si="159"/>
        <v>0</v>
      </c>
      <c r="U873" s="36">
        <f t="shared" si="160"/>
        <v>15.042666666666662</v>
      </c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</row>
    <row r="874" spans="1:33" x14ac:dyDescent="0.25">
      <c r="A874" s="49"/>
      <c r="B874" s="27">
        <f t="shared" si="161"/>
        <v>740</v>
      </c>
      <c r="C874" s="55"/>
      <c r="D874" s="56"/>
      <c r="E874" s="59"/>
      <c r="F874" s="56"/>
      <c r="G874" s="37" t="str">
        <f t="shared" si="162"/>
        <v/>
      </c>
      <c r="H874" s="33">
        <f>MAX($G$10:G874)</f>
        <v>9</v>
      </c>
      <c r="I874" s="38">
        <f t="shared" si="163"/>
        <v>0</v>
      </c>
      <c r="J874" s="34" t="e">
        <f t="shared" si="164"/>
        <v>#VALUE!</v>
      </c>
      <c r="K874" s="31">
        <f t="shared" si="165"/>
        <v>0</v>
      </c>
      <c r="L874" s="32">
        <f t="shared" si="156"/>
        <v>0</v>
      </c>
      <c r="M874" s="57"/>
      <c r="N874" s="58"/>
      <c r="O874" s="34">
        <f t="shared" si="157"/>
        <v>0</v>
      </c>
      <c r="P874" s="35">
        <f t="shared" si="158"/>
        <v>0</v>
      </c>
      <c r="Q874" s="42">
        <f t="shared" si="166"/>
        <v>606.40000000000043</v>
      </c>
      <c r="R874" s="60"/>
      <c r="S874" s="41">
        <f t="shared" si="167"/>
        <v>2256.3999999999992</v>
      </c>
      <c r="T874" s="30">
        <f t="shared" si="159"/>
        <v>0</v>
      </c>
      <c r="U874" s="36">
        <f t="shared" si="160"/>
        <v>15.042666666666662</v>
      </c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</row>
    <row r="875" spans="1:33" x14ac:dyDescent="0.25">
      <c r="A875" s="49"/>
      <c r="B875" s="27">
        <f t="shared" si="161"/>
        <v>740</v>
      </c>
      <c r="C875" s="55"/>
      <c r="D875" s="56"/>
      <c r="E875" s="59"/>
      <c r="F875" s="56"/>
      <c r="G875" s="37" t="str">
        <f t="shared" si="162"/>
        <v/>
      </c>
      <c r="H875" s="33">
        <f>MAX($G$10:G875)</f>
        <v>9</v>
      </c>
      <c r="I875" s="38">
        <f t="shared" si="163"/>
        <v>0</v>
      </c>
      <c r="J875" s="34" t="e">
        <f t="shared" si="164"/>
        <v>#VALUE!</v>
      </c>
      <c r="K875" s="31">
        <f t="shared" si="165"/>
        <v>0</v>
      </c>
      <c r="L875" s="32">
        <f t="shared" si="156"/>
        <v>0</v>
      </c>
      <c r="M875" s="57"/>
      <c r="N875" s="58"/>
      <c r="O875" s="34">
        <f t="shared" si="157"/>
        <v>0</v>
      </c>
      <c r="P875" s="35">
        <f t="shared" si="158"/>
        <v>0</v>
      </c>
      <c r="Q875" s="42">
        <f t="shared" si="166"/>
        <v>606.40000000000043</v>
      </c>
      <c r="R875" s="60"/>
      <c r="S875" s="41">
        <f t="shared" si="167"/>
        <v>2256.3999999999992</v>
      </c>
      <c r="T875" s="30">
        <f t="shared" si="159"/>
        <v>0</v>
      </c>
      <c r="U875" s="36">
        <f t="shared" si="160"/>
        <v>15.042666666666662</v>
      </c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</row>
    <row r="876" spans="1:33" x14ac:dyDescent="0.25">
      <c r="A876" s="49"/>
      <c r="B876" s="27">
        <f t="shared" si="161"/>
        <v>740</v>
      </c>
      <c r="C876" s="55"/>
      <c r="D876" s="56"/>
      <c r="E876" s="59"/>
      <c r="F876" s="56"/>
      <c r="G876" s="37" t="str">
        <f t="shared" si="162"/>
        <v/>
      </c>
      <c r="H876" s="33">
        <f>MAX($G$10:G876)</f>
        <v>9</v>
      </c>
      <c r="I876" s="38">
        <f t="shared" si="163"/>
        <v>0</v>
      </c>
      <c r="J876" s="34" t="e">
        <f t="shared" si="164"/>
        <v>#VALUE!</v>
      </c>
      <c r="K876" s="31">
        <f t="shared" si="165"/>
        <v>0</v>
      </c>
      <c r="L876" s="32">
        <f t="shared" si="156"/>
        <v>0</v>
      </c>
      <c r="M876" s="57"/>
      <c r="N876" s="58"/>
      <c r="O876" s="34">
        <f t="shared" si="157"/>
        <v>0</v>
      </c>
      <c r="P876" s="35">
        <f t="shared" si="158"/>
        <v>0</v>
      </c>
      <c r="Q876" s="42">
        <f t="shared" si="166"/>
        <v>606.40000000000043</v>
      </c>
      <c r="R876" s="60"/>
      <c r="S876" s="41">
        <f t="shared" si="167"/>
        <v>2256.3999999999992</v>
      </c>
      <c r="T876" s="30">
        <f t="shared" si="159"/>
        <v>0</v>
      </c>
      <c r="U876" s="36">
        <f t="shared" si="160"/>
        <v>15.042666666666662</v>
      </c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</row>
    <row r="877" spans="1:33" x14ac:dyDescent="0.25">
      <c r="A877" s="49"/>
      <c r="B877" s="27">
        <f t="shared" si="161"/>
        <v>740</v>
      </c>
      <c r="C877" s="55"/>
      <c r="D877" s="56"/>
      <c r="E877" s="59"/>
      <c r="F877" s="56"/>
      <c r="G877" s="37" t="str">
        <f t="shared" si="162"/>
        <v/>
      </c>
      <c r="H877" s="33">
        <f>MAX($G$10:G877)</f>
        <v>9</v>
      </c>
      <c r="I877" s="38">
        <f t="shared" si="163"/>
        <v>0</v>
      </c>
      <c r="J877" s="34" t="e">
        <f t="shared" si="164"/>
        <v>#VALUE!</v>
      </c>
      <c r="K877" s="31">
        <f t="shared" si="165"/>
        <v>0</v>
      </c>
      <c r="L877" s="32">
        <f t="shared" si="156"/>
        <v>0</v>
      </c>
      <c r="M877" s="57"/>
      <c r="N877" s="58"/>
      <c r="O877" s="34">
        <f t="shared" si="157"/>
        <v>0</v>
      </c>
      <c r="P877" s="35">
        <f t="shared" si="158"/>
        <v>0</v>
      </c>
      <c r="Q877" s="42">
        <f t="shared" si="166"/>
        <v>606.40000000000043</v>
      </c>
      <c r="R877" s="60"/>
      <c r="S877" s="41">
        <f t="shared" si="167"/>
        <v>2256.3999999999992</v>
      </c>
      <c r="T877" s="30">
        <f t="shared" si="159"/>
        <v>0</v>
      </c>
      <c r="U877" s="36">
        <f t="shared" si="160"/>
        <v>15.042666666666662</v>
      </c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</row>
    <row r="878" spans="1:33" x14ac:dyDescent="0.25">
      <c r="A878" s="49"/>
      <c r="B878" s="27">
        <f t="shared" si="161"/>
        <v>740</v>
      </c>
      <c r="C878" s="55"/>
      <c r="D878" s="56"/>
      <c r="E878" s="59"/>
      <c r="F878" s="56"/>
      <c r="G878" s="37" t="str">
        <f t="shared" si="162"/>
        <v/>
      </c>
      <c r="H878" s="33">
        <f>MAX($G$10:G878)</f>
        <v>9</v>
      </c>
      <c r="I878" s="38">
        <f t="shared" si="163"/>
        <v>0</v>
      </c>
      <c r="J878" s="34" t="e">
        <f t="shared" si="164"/>
        <v>#VALUE!</v>
      </c>
      <c r="K878" s="31">
        <f t="shared" si="165"/>
        <v>0</v>
      </c>
      <c r="L878" s="32">
        <f t="shared" si="156"/>
        <v>0</v>
      </c>
      <c r="M878" s="57"/>
      <c r="N878" s="58"/>
      <c r="O878" s="34">
        <f t="shared" si="157"/>
        <v>0</v>
      </c>
      <c r="P878" s="35">
        <f t="shared" si="158"/>
        <v>0</v>
      </c>
      <c r="Q878" s="42">
        <f t="shared" si="166"/>
        <v>606.40000000000043</v>
      </c>
      <c r="R878" s="60"/>
      <c r="S878" s="41">
        <f t="shared" si="167"/>
        <v>2256.3999999999992</v>
      </c>
      <c r="T878" s="30">
        <f t="shared" si="159"/>
        <v>0</v>
      </c>
      <c r="U878" s="36">
        <f t="shared" si="160"/>
        <v>15.042666666666662</v>
      </c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</row>
    <row r="879" spans="1:33" x14ac:dyDescent="0.25">
      <c r="A879" s="49"/>
      <c r="B879" s="27">
        <f t="shared" si="161"/>
        <v>740</v>
      </c>
      <c r="C879" s="55"/>
      <c r="D879" s="56"/>
      <c r="E879" s="59"/>
      <c r="F879" s="56"/>
      <c r="G879" s="37" t="str">
        <f t="shared" si="162"/>
        <v/>
      </c>
      <c r="H879" s="33">
        <f>MAX($G$10:G879)</f>
        <v>9</v>
      </c>
      <c r="I879" s="38">
        <f t="shared" si="163"/>
        <v>0</v>
      </c>
      <c r="J879" s="34" t="e">
        <f t="shared" si="164"/>
        <v>#VALUE!</v>
      </c>
      <c r="K879" s="31">
        <f t="shared" si="165"/>
        <v>0</v>
      </c>
      <c r="L879" s="32">
        <f t="shared" si="156"/>
        <v>0</v>
      </c>
      <c r="M879" s="57"/>
      <c r="N879" s="58"/>
      <c r="O879" s="34">
        <f t="shared" si="157"/>
        <v>0</v>
      </c>
      <c r="P879" s="35">
        <f t="shared" si="158"/>
        <v>0</v>
      </c>
      <c r="Q879" s="42">
        <f t="shared" si="166"/>
        <v>606.40000000000043</v>
      </c>
      <c r="R879" s="60"/>
      <c r="S879" s="41">
        <f t="shared" si="167"/>
        <v>2256.3999999999992</v>
      </c>
      <c r="T879" s="30">
        <f t="shared" si="159"/>
        <v>0</v>
      </c>
      <c r="U879" s="36">
        <f t="shared" si="160"/>
        <v>15.042666666666662</v>
      </c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</row>
    <row r="880" spans="1:33" x14ac:dyDescent="0.25">
      <c r="A880" s="49"/>
      <c r="B880" s="27">
        <f t="shared" si="161"/>
        <v>740</v>
      </c>
      <c r="C880" s="55"/>
      <c r="D880" s="56"/>
      <c r="E880" s="59"/>
      <c r="F880" s="56"/>
      <c r="G880" s="37" t="str">
        <f t="shared" si="162"/>
        <v/>
      </c>
      <c r="H880" s="33">
        <f>MAX($G$10:G880)</f>
        <v>9</v>
      </c>
      <c r="I880" s="38">
        <f t="shared" si="163"/>
        <v>0</v>
      </c>
      <c r="J880" s="34" t="e">
        <f t="shared" si="164"/>
        <v>#VALUE!</v>
      </c>
      <c r="K880" s="31">
        <f t="shared" si="165"/>
        <v>0</v>
      </c>
      <c r="L880" s="32">
        <f t="shared" si="156"/>
        <v>0</v>
      </c>
      <c r="M880" s="57"/>
      <c r="N880" s="58"/>
      <c r="O880" s="34">
        <f t="shared" si="157"/>
        <v>0</v>
      </c>
      <c r="P880" s="35">
        <f t="shared" si="158"/>
        <v>0</v>
      </c>
      <c r="Q880" s="42">
        <f t="shared" si="166"/>
        <v>606.40000000000043</v>
      </c>
      <c r="R880" s="60"/>
      <c r="S880" s="41">
        <f t="shared" si="167"/>
        <v>2256.3999999999992</v>
      </c>
      <c r="T880" s="30">
        <f t="shared" si="159"/>
        <v>0</v>
      </c>
      <c r="U880" s="36">
        <f t="shared" si="160"/>
        <v>15.042666666666662</v>
      </c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</row>
    <row r="881" spans="1:33" x14ac:dyDescent="0.25">
      <c r="A881" s="49"/>
      <c r="B881" s="27">
        <f t="shared" si="161"/>
        <v>740</v>
      </c>
      <c r="C881" s="55"/>
      <c r="D881" s="56"/>
      <c r="E881" s="59"/>
      <c r="F881" s="56"/>
      <c r="G881" s="37" t="str">
        <f t="shared" si="162"/>
        <v/>
      </c>
      <c r="H881" s="33">
        <f>MAX($G$10:G881)</f>
        <v>9</v>
      </c>
      <c r="I881" s="38">
        <f t="shared" si="163"/>
        <v>0</v>
      </c>
      <c r="J881" s="34" t="e">
        <f t="shared" si="164"/>
        <v>#VALUE!</v>
      </c>
      <c r="K881" s="31">
        <f t="shared" si="165"/>
        <v>0</v>
      </c>
      <c r="L881" s="32">
        <f t="shared" si="156"/>
        <v>0</v>
      </c>
      <c r="M881" s="57"/>
      <c r="N881" s="58"/>
      <c r="O881" s="34">
        <f t="shared" si="157"/>
        <v>0</v>
      </c>
      <c r="P881" s="35">
        <f t="shared" si="158"/>
        <v>0</v>
      </c>
      <c r="Q881" s="42">
        <f t="shared" si="166"/>
        <v>606.40000000000043</v>
      </c>
      <c r="R881" s="60"/>
      <c r="S881" s="41">
        <f t="shared" si="167"/>
        <v>2256.3999999999992</v>
      </c>
      <c r="T881" s="30">
        <f t="shared" si="159"/>
        <v>0</v>
      </c>
      <c r="U881" s="36">
        <f t="shared" si="160"/>
        <v>15.042666666666662</v>
      </c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</row>
    <row r="882" spans="1:33" x14ac:dyDescent="0.25">
      <c r="A882" s="49"/>
      <c r="B882" s="27">
        <f t="shared" si="161"/>
        <v>740</v>
      </c>
      <c r="C882" s="55"/>
      <c r="D882" s="56"/>
      <c r="E882" s="59"/>
      <c r="F882" s="56"/>
      <c r="G882" s="37" t="str">
        <f t="shared" si="162"/>
        <v/>
      </c>
      <c r="H882" s="33">
        <f>MAX($G$10:G882)</f>
        <v>9</v>
      </c>
      <c r="I882" s="38">
        <f t="shared" si="163"/>
        <v>0</v>
      </c>
      <c r="J882" s="34" t="e">
        <f t="shared" si="164"/>
        <v>#VALUE!</v>
      </c>
      <c r="K882" s="31">
        <f t="shared" si="165"/>
        <v>0</v>
      </c>
      <c r="L882" s="32">
        <f t="shared" si="156"/>
        <v>0</v>
      </c>
      <c r="M882" s="57"/>
      <c r="N882" s="58"/>
      <c r="O882" s="34">
        <f t="shared" si="157"/>
        <v>0</v>
      </c>
      <c r="P882" s="35">
        <f t="shared" si="158"/>
        <v>0</v>
      </c>
      <c r="Q882" s="42">
        <f t="shared" si="166"/>
        <v>606.40000000000043</v>
      </c>
      <c r="R882" s="60"/>
      <c r="S882" s="41">
        <f t="shared" si="167"/>
        <v>2256.3999999999992</v>
      </c>
      <c r="T882" s="30">
        <f t="shared" si="159"/>
        <v>0</v>
      </c>
      <c r="U882" s="36">
        <f t="shared" si="160"/>
        <v>15.042666666666662</v>
      </c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</row>
    <row r="883" spans="1:33" x14ac:dyDescent="0.25">
      <c r="A883" s="49"/>
      <c r="B883" s="27">
        <f t="shared" si="161"/>
        <v>740</v>
      </c>
      <c r="C883" s="55"/>
      <c r="D883" s="56"/>
      <c r="E883" s="59"/>
      <c r="F883" s="56"/>
      <c r="G883" s="37" t="str">
        <f t="shared" si="162"/>
        <v/>
      </c>
      <c r="H883" s="33">
        <f>MAX($G$10:G883)</f>
        <v>9</v>
      </c>
      <c r="I883" s="38">
        <f t="shared" si="163"/>
        <v>0</v>
      </c>
      <c r="J883" s="34" t="e">
        <f t="shared" si="164"/>
        <v>#VALUE!</v>
      </c>
      <c r="K883" s="31">
        <f t="shared" si="165"/>
        <v>0</v>
      </c>
      <c r="L883" s="32">
        <f t="shared" si="156"/>
        <v>0</v>
      </c>
      <c r="M883" s="57"/>
      <c r="N883" s="58"/>
      <c r="O883" s="34">
        <f t="shared" si="157"/>
        <v>0</v>
      </c>
      <c r="P883" s="35">
        <f t="shared" si="158"/>
        <v>0</v>
      </c>
      <c r="Q883" s="42">
        <f t="shared" si="166"/>
        <v>606.40000000000043</v>
      </c>
      <c r="R883" s="60"/>
      <c r="S883" s="41">
        <f t="shared" si="167"/>
        <v>2256.3999999999992</v>
      </c>
      <c r="T883" s="30">
        <f t="shared" si="159"/>
        <v>0</v>
      </c>
      <c r="U883" s="36">
        <f t="shared" si="160"/>
        <v>15.042666666666662</v>
      </c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</row>
    <row r="884" spans="1:33" x14ac:dyDescent="0.25">
      <c r="A884" s="49"/>
      <c r="B884" s="27">
        <f t="shared" si="161"/>
        <v>740</v>
      </c>
      <c r="C884" s="55"/>
      <c r="D884" s="56"/>
      <c r="E884" s="59"/>
      <c r="F884" s="56"/>
      <c r="G884" s="37" t="str">
        <f t="shared" si="162"/>
        <v/>
      </c>
      <c r="H884" s="33">
        <f>MAX($G$10:G884)</f>
        <v>9</v>
      </c>
      <c r="I884" s="38">
        <f t="shared" si="163"/>
        <v>0</v>
      </c>
      <c r="J884" s="34" t="e">
        <f t="shared" si="164"/>
        <v>#VALUE!</v>
      </c>
      <c r="K884" s="31">
        <f t="shared" si="165"/>
        <v>0</v>
      </c>
      <c r="L884" s="32">
        <f t="shared" si="156"/>
        <v>0</v>
      </c>
      <c r="M884" s="57"/>
      <c r="N884" s="58"/>
      <c r="O884" s="34">
        <f t="shared" si="157"/>
        <v>0</v>
      </c>
      <c r="P884" s="35">
        <f t="shared" si="158"/>
        <v>0</v>
      </c>
      <c r="Q884" s="42">
        <f t="shared" si="166"/>
        <v>606.40000000000043</v>
      </c>
      <c r="R884" s="60"/>
      <c r="S884" s="41">
        <f t="shared" si="167"/>
        <v>2256.3999999999992</v>
      </c>
      <c r="T884" s="30">
        <f t="shared" si="159"/>
        <v>0</v>
      </c>
      <c r="U884" s="36">
        <f t="shared" si="160"/>
        <v>15.042666666666662</v>
      </c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</row>
    <row r="885" spans="1:33" x14ac:dyDescent="0.25">
      <c r="A885" s="49"/>
      <c r="B885" s="27">
        <f t="shared" si="161"/>
        <v>740</v>
      </c>
      <c r="C885" s="55"/>
      <c r="D885" s="56"/>
      <c r="E885" s="59"/>
      <c r="F885" s="56"/>
      <c r="G885" s="37" t="str">
        <f t="shared" si="162"/>
        <v/>
      </c>
      <c r="H885" s="33">
        <f>MAX($G$10:G885)</f>
        <v>9</v>
      </c>
      <c r="I885" s="38">
        <f t="shared" si="163"/>
        <v>0</v>
      </c>
      <c r="J885" s="34" t="e">
        <f t="shared" si="164"/>
        <v>#VALUE!</v>
      </c>
      <c r="K885" s="31">
        <f t="shared" si="165"/>
        <v>0</v>
      </c>
      <c r="L885" s="32">
        <f t="shared" si="156"/>
        <v>0</v>
      </c>
      <c r="M885" s="57"/>
      <c r="N885" s="58"/>
      <c r="O885" s="34">
        <f t="shared" si="157"/>
        <v>0</v>
      </c>
      <c r="P885" s="35">
        <f t="shared" si="158"/>
        <v>0</v>
      </c>
      <c r="Q885" s="42">
        <f t="shared" si="166"/>
        <v>606.40000000000043</v>
      </c>
      <c r="R885" s="60"/>
      <c r="S885" s="41">
        <f t="shared" si="167"/>
        <v>2256.3999999999992</v>
      </c>
      <c r="T885" s="30">
        <f t="shared" si="159"/>
        <v>0</v>
      </c>
      <c r="U885" s="36">
        <f t="shared" si="160"/>
        <v>15.042666666666662</v>
      </c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</row>
    <row r="886" spans="1:33" x14ac:dyDescent="0.25">
      <c r="A886" s="49"/>
      <c r="B886" s="27">
        <f t="shared" si="161"/>
        <v>740</v>
      </c>
      <c r="C886" s="55"/>
      <c r="D886" s="56"/>
      <c r="E886" s="59"/>
      <c r="F886" s="56"/>
      <c r="G886" s="37" t="str">
        <f t="shared" si="162"/>
        <v/>
      </c>
      <c r="H886" s="33">
        <f>MAX($G$10:G886)</f>
        <v>9</v>
      </c>
      <c r="I886" s="38">
        <f t="shared" si="163"/>
        <v>0</v>
      </c>
      <c r="J886" s="34" t="e">
        <f t="shared" si="164"/>
        <v>#VALUE!</v>
      </c>
      <c r="K886" s="31">
        <f t="shared" si="165"/>
        <v>0</v>
      </c>
      <c r="L886" s="32">
        <f t="shared" si="156"/>
        <v>0</v>
      </c>
      <c r="M886" s="57"/>
      <c r="N886" s="58"/>
      <c r="O886" s="34">
        <f t="shared" si="157"/>
        <v>0</v>
      </c>
      <c r="P886" s="35">
        <f t="shared" si="158"/>
        <v>0</v>
      </c>
      <c r="Q886" s="42">
        <f t="shared" si="166"/>
        <v>606.40000000000043</v>
      </c>
      <c r="R886" s="60"/>
      <c r="S886" s="41">
        <f t="shared" si="167"/>
        <v>2256.3999999999992</v>
      </c>
      <c r="T886" s="30">
        <f t="shared" si="159"/>
        <v>0</v>
      </c>
      <c r="U886" s="36">
        <f t="shared" si="160"/>
        <v>15.042666666666662</v>
      </c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</row>
    <row r="887" spans="1:33" x14ac:dyDescent="0.25">
      <c r="A887" s="49"/>
      <c r="B887" s="27">
        <f t="shared" si="161"/>
        <v>740</v>
      </c>
      <c r="C887" s="55"/>
      <c r="D887" s="56"/>
      <c r="E887" s="59"/>
      <c r="F887" s="56"/>
      <c r="G887" s="37" t="str">
        <f t="shared" si="162"/>
        <v/>
      </c>
      <c r="H887" s="33">
        <f>MAX($G$10:G887)</f>
        <v>9</v>
      </c>
      <c r="I887" s="38">
        <f t="shared" si="163"/>
        <v>0</v>
      </c>
      <c r="J887" s="34" t="e">
        <f t="shared" si="164"/>
        <v>#VALUE!</v>
      </c>
      <c r="K887" s="31">
        <f t="shared" si="165"/>
        <v>0</v>
      </c>
      <c r="L887" s="32">
        <f t="shared" si="156"/>
        <v>0</v>
      </c>
      <c r="M887" s="57"/>
      <c r="N887" s="58"/>
      <c r="O887" s="34">
        <f t="shared" si="157"/>
        <v>0</v>
      </c>
      <c r="P887" s="35">
        <f t="shared" si="158"/>
        <v>0</v>
      </c>
      <c r="Q887" s="42">
        <f t="shared" si="166"/>
        <v>606.40000000000043</v>
      </c>
      <c r="R887" s="60"/>
      <c r="S887" s="41">
        <f t="shared" si="167"/>
        <v>2256.3999999999992</v>
      </c>
      <c r="T887" s="30">
        <f t="shared" si="159"/>
        <v>0</v>
      </c>
      <c r="U887" s="36">
        <f t="shared" si="160"/>
        <v>15.042666666666662</v>
      </c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</row>
    <row r="888" spans="1:33" x14ac:dyDescent="0.25">
      <c r="A888" s="49"/>
      <c r="B888" s="27">
        <f t="shared" si="161"/>
        <v>740</v>
      </c>
      <c r="C888" s="55"/>
      <c r="D888" s="56"/>
      <c r="E888" s="59"/>
      <c r="F888" s="56"/>
      <c r="G888" s="37" t="str">
        <f t="shared" si="162"/>
        <v/>
      </c>
      <c r="H888" s="33">
        <f>MAX($G$10:G888)</f>
        <v>9</v>
      </c>
      <c r="I888" s="38">
        <f t="shared" si="163"/>
        <v>0</v>
      </c>
      <c r="J888" s="34" t="e">
        <f t="shared" si="164"/>
        <v>#VALUE!</v>
      </c>
      <c r="K888" s="31">
        <f t="shared" si="165"/>
        <v>0</v>
      </c>
      <c r="L888" s="32">
        <f t="shared" si="156"/>
        <v>0</v>
      </c>
      <c r="M888" s="57"/>
      <c r="N888" s="58"/>
      <c r="O888" s="34">
        <f t="shared" si="157"/>
        <v>0</v>
      </c>
      <c r="P888" s="35">
        <f t="shared" si="158"/>
        <v>0</v>
      </c>
      <c r="Q888" s="42">
        <f t="shared" si="166"/>
        <v>606.40000000000043</v>
      </c>
      <c r="R888" s="60"/>
      <c r="S888" s="41">
        <f t="shared" si="167"/>
        <v>2256.3999999999992</v>
      </c>
      <c r="T888" s="30">
        <f t="shared" si="159"/>
        <v>0</v>
      </c>
      <c r="U888" s="36">
        <f t="shared" si="160"/>
        <v>15.042666666666662</v>
      </c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</row>
    <row r="889" spans="1:33" x14ac:dyDescent="0.25">
      <c r="A889" s="49"/>
      <c r="B889" s="27">
        <f t="shared" si="161"/>
        <v>740</v>
      </c>
      <c r="C889" s="55"/>
      <c r="D889" s="56"/>
      <c r="E889" s="59"/>
      <c r="F889" s="56"/>
      <c r="G889" s="37" t="str">
        <f t="shared" si="162"/>
        <v/>
      </c>
      <c r="H889" s="33">
        <f>MAX($G$10:G889)</f>
        <v>9</v>
      </c>
      <c r="I889" s="38">
        <f t="shared" si="163"/>
        <v>0</v>
      </c>
      <c r="J889" s="34" t="e">
        <f t="shared" si="164"/>
        <v>#VALUE!</v>
      </c>
      <c r="K889" s="31">
        <f t="shared" si="165"/>
        <v>0</v>
      </c>
      <c r="L889" s="32">
        <f t="shared" si="156"/>
        <v>0</v>
      </c>
      <c r="M889" s="57"/>
      <c r="N889" s="58"/>
      <c r="O889" s="34">
        <f t="shared" si="157"/>
        <v>0</v>
      </c>
      <c r="P889" s="35">
        <f t="shared" si="158"/>
        <v>0</v>
      </c>
      <c r="Q889" s="42">
        <f t="shared" si="166"/>
        <v>606.40000000000043</v>
      </c>
      <c r="R889" s="60"/>
      <c r="S889" s="41">
        <f t="shared" si="167"/>
        <v>2256.3999999999992</v>
      </c>
      <c r="T889" s="30">
        <f t="shared" si="159"/>
        <v>0</v>
      </c>
      <c r="U889" s="36">
        <f t="shared" si="160"/>
        <v>15.042666666666662</v>
      </c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</row>
    <row r="890" spans="1:33" x14ac:dyDescent="0.25">
      <c r="A890" s="49"/>
      <c r="B890" s="27">
        <f t="shared" si="161"/>
        <v>740</v>
      </c>
      <c r="C890" s="55"/>
      <c r="D890" s="56"/>
      <c r="E890" s="59"/>
      <c r="F890" s="56"/>
      <c r="G890" s="37" t="str">
        <f t="shared" si="162"/>
        <v/>
      </c>
      <c r="H890" s="33">
        <f>MAX($G$10:G890)</f>
        <v>9</v>
      </c>
      <c r="I890" s="38">
        <f t="shared" si="163"/>
        <v>0</v>
      </c>
      <c r="J890" s="34" t="e">
        <f t="shared" si="164"/>
        <v>#VALUE!</v>
      </c>
      <c r="K890" s="31">
        <f t="shared" si="165"/>
        <v>0</v>
      </c>
      <c r="L890" s="32">
        <f t="shared" si="156"/>
        <v>0</v>
      </c>
      <c r="M890" s="57"/>
      <c r="N890" s="58"/>
      <c r="O890" s="34">
        <f t="shared" si="157"/>
        <v>0</v>
      </c>
      <c r="P890" s="35">
        <f t="shared" si="158"/>
        <v>0</v>
      </c>
      <c r="Q890" s="42">
        <f t="shared" si="166"/>
        <v>606.40000000000043</v>
      </c>
      <c r="R890" s="60"/>
      <c r="S890" s="41">
        <f t="shared" si="167"/>
        <v>2256.3999999999992</v>
      </c>
      <c r="T890" s="30">
        <f t="shared" si="159"/>
        <v>0</v>
      </c>
      <c r="U890" s="36">
        <f t="shared" si="160"/>
        <v>15.042666666666662</v>
      </c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</row>
    <row r="891" spans="1:33" x14ac:dyDescent="0.25">
      <c r="A891" s="49"/>
      <c r="B891" s="27">
        <f t="shared" si="161"/>
        <v>740</v>
      </c>
      <c r="C891" s="55"/>
      <c r="D891" s="56"/>
      <c r="E891" s="59"/>
      <c r="F891" s="56"/>
      <c r="G891" s="37" t="str">
        <f t="shared" si="162"/>
        <v/>
      </c>
      <c r="H891" s="33">
        <f>MAX($G$10:G891)</f>
        <v>9</v>
      </c>
      <c r="I891" s="38">
        <f t="shared" si="163"/>
        <v>0</v>
      </c>
      <c r="J891" s="34" t="e">
        <f t="shared" si="164"/>
        <v>#VALUE!</v>
      </c>
      <c r="K891" s="31">
        <f t="shared" si="165"/>
        <v>0</v>
      </c>
      <c r="L891" s="32">
        <f t="shared" si="156"/>
        <v>0</v>
      </c>
      <c r="M891" s="57"/>
      <c r="N891" s="58"/>
      <c r="O891" s="34">
        <f t="shared" si="157"/>
        <v>0</v>
      </c>
      <c r="P891" s="35">
        <f t="shared" si="158"/>
        <v>0</v>
      </c>
      <c r="Q891" s="42">
        <f t="shared" si="166"/>
        <v>606.40000000000043</v>
      </c>
      <c r="R891" s="60"/>
      <c r="S891" s="41">
        <f t="shared" si="167"/>
        <v>2256.3999999999992</v>
      </c>
      <c r="T891" s="30">
        <f t="shared" si="159"/>
        <v>0</v>
      </c>
      <c r="U891" s="36">
        <f t="shared" si="160"/>
        <v>15.042666666666662</v>
      </c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</row>
    <row r="892" spans="1:33" x14ac:dyDescent="0.25">
      <c r="A892" s="49"/>
      <c r="B892" s="27">
        <f t="shared" si="161"/>
        <v>740</v>
      </c>
      <c r="C892" s="55"/>
      <c r="D892" s="56"/>
      <c r="E892" s="59"/>
      <c r="F892" s="56"/>
      <c r="G892" s="37" t="str">
        <f t="shared" si="162"/>
        <v/>
      </c>
      <c r="H892" s="33">
        <f>MAX($G$10:G892)</f>
        <v>9</v>
      </c>
      <c r="I892" s="38">
        <f t="shared" si="163"/>
        <v>0</v>
      </c>
      <c r="J892" s="34" t="e">
        <f t="shared" si="164"/>
        <v>#VALUE!</v>
      </c>
      <c r="K892" s="31">
        <f t="shared" si="165"/>
        <v>0</v>
      </c>
      <c r="L892" s="32">
        <f t="shared" si="156"/>
        <v>0</v>
      </c>
      <c r="M892" s="57"/>
      <c r="N892" s="58"/>
      <c r="O892" s="34">
        <f t="shared" si="157"/>
        <v>0</v>
      </c>
      <c r="P892" s="35">
        <f t="shared" si="158"/>
        <v>0</v>
      </c>
      <c r="Q892" s="42">
        <f t="shared" si="166"/>
        <v>606.40000000000043</v>
      </c>
      <c r="R892" s="60"/>
      <c r="S892" s="41">
        <f t="shared" si="167"/>
        <v>2256.3999999999992</v>
      </c>
      <c r="T892" s="30">
        <f t="shared" si="159"/>
        <v>0</v>
      </c>
      <c r="U892" s="36">
        <f t="shared" si="160"/>
        <v>15.042666666666662</v>
      </c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</row>
    <row r="893" spans="1:33" x14ac:dyDescent="0.25">
      <c r="A893" s="49"/>
      <c r="B893" s="27">
        <f t="shared" si="161"/>
        <v>740</v>
      </c>
      <c r="C893" s="55"/>
      <c r="D893" s="56"/>
      <c r="E893" s="59"/>
      <c r="F893" s="56"/>
      <c r="G893" s="37" t="str">
        <f t="shared" si="162"/>
        <v/>
      </c>
      <c r="H893" s="33">
        <f>MAX($G$10:G893)</f>
        <v>9</v>
      </c>
      <c r="I893" s="38">
        <f t="shared" si="163"/>
        <v>0</v>
      </c>
      <c r="J893" s="34" t="e">
        <f t="shared" si="164"/>
        <v>#VALUE!</v>
      </c>
      <c r="K893" s="31">
        <f t="shared" si="165"/>
        <v>0</v>
      </c>
      <c r="L893" s="32">
        <f t="shared" si="156"/>
        <v>0</v>
      </c>
      <c r="M893" s="57"/>
      <c r="N893" s="58"/>
      <c r="O893" s="34">
        <f t="shared" si="157"/>
        <v>0</v>
      </c>
      <c r="P893" s="35">
        <f t="shared" si="158"/>
        <v>0</v>
      </c>
      <c r="Q893" s="42">
        <f t="shared" si="166"/>
        <v>606.40000000000043</v>
      </c>
      <c r="R893" s="60"/>
      <c r="S893" s="41">
        <f t="shared" si="167"/>
        <v>2256.3999999999992</v>
      </c>
      <c r="T893" s="30">
        <f t="shared" si="159"/>
        <v>0</v>
      </c>
      <c r="U893" s="36">
        <f t="shared" si="160"/>
        <v>15.042666666666662</v>
      </c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</row>
    <row r="894" spans="1:33" x14ac:dyDescent="0.25">
      <c r="A894" s="49"/>
      <c r="B894" s="27">
        <f t="shared" si="161"/>
        <v>740</v>
      </c>
      <c r="C894" s="55"/>
      <c r="D894" s="56"/>
      <c r="E894" s="59"/>
      <c r="F894" s="56"/>
      <c r="G894" s="37" t="str">
        <f t="shared" si="162"/>
        <v/>
      </c>
      <c r="H894" s="33">
        <f>MAX($G$10:G894)</f>
        <v>9</v>
      </c>
      <c r="I894" s="38">
        <f t="shared" si="163"/>
        <v>0</v>
      </c>
      <c r="J894" s="34" t="e">
        <f t="shared" si="164"/>
        <v>#VALUE!</v>
      </c>
      <c r="K894" s="31">
        <f t="shared" si="165"/>
        <v>0</v>
      </c>
      <c r="L894" s="32">
        <f t="shared" si="156"/>
        <v>0</v>
      </c>
      <c r="M894" s="57"/>
      <c r="N894" s="58"/>
      <c r="O894" s="34">
        <f t="shared" si="157"/>
        <v>0</v>
      </c>
      <c r="P894" s="35">
        <f t="shared" si="158"/>
        <v>0</v>
      </c>
      <c r="Q894" s="42">
        <f t="shared" si="166"/>
        <v>606.40000000000043</v>
      </c>
      <c r="R894" s="60"/>
      <c r="S894" s="41">
        <f t="shared" si="167"/>
        <v>2256.3999999999992</v>
      </c>
      <c r="T894" s="30">
        <f t="shared" si="159"/>
        <v>0</v>
      </c>
      <c r="U894" s="36">
        <f t="shared" si="160"/>
        <v>15.042666666666662</v>
      </c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</row>
    <row r="895" spans="1:33" x14ac:dyDescent="0.25">
      <c r="A895" s="49"/>
      <c r="B895" s="27">
        <f t="shared" si="161"/>
        <v>740</v>
      </c>
      <c r="C895" s="55"/>
      <c r="D895" s="56"/>
      <c r="E895" s="59"/>
      <c r="F895" s="56"/>
      <c r="G895" s="37" t="str">
        <f t="shared" si="162"/>
        <v/>
      </c>
      <c r="H895" s="33">
        <f>MAX($G$10:G895)</f>
        <v>9</v>
      </c>
      <c r="I895" s="38">
        <f t="shared" si="163"/>
        <v>0</v>
      </c>
      <c r="J895" s="34" t="e">
        <f t="shared" si="164"/>
        <v>#VALUE!</v>
      </c>
      <c r="K895" s="31">
        <f t="shared" si="165"/>
        <v>0</v>
      </c>
      <c r="L895" s="32">
        <f t="shared" si="156"/>
        <v>0</v>
      </c>
      <c r="M895" s="57"/>
      <c r="N895" s="58"/>
      <c r="O895" s="34">
        <f t="shared" si="157"/>
        <v>0</v>
      </c>
      <c r="P895" s="35">
        <f t="shared" si="158"/>
        <v>0</v>
      </c>
      <c r="Q895" s="42">
        <f t="shared" si="166"/>
        <v>606.40000000000043</v>
      </c>
      <c r="R895" s="60"/>
      <c r="S895" s="41">
        <f t="shared" si="167"/>
        <v>2256.3999999999992</v>
      </c>
      <c r="T895" s="30">
        <f t="shared" si="159"/>
        <v>0</v>
      </c>
      <c r="U895" s="36">
        <f t="shared" si="160"/>
        <v>15.042666666666662</v>
      </c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</row>
    <row r="896" spans="1:33" x14ac:dyDescent="0.25">
      <c r="A896" s="49"/>
      <c r="B896" s="27">
        <f t="shared" si="161"/>
        <v>740</v>
      </c>
      <c r="C896" s="55"/>
      <c r="D896" s="56"/>
      <c r="E896" s="59"/>
      <c r="F896" s="56"/>
      <c r="G896" s="37" t="str">
        <f t="shared" si="162"/>
        <v/>
      </c>
      <c r="H896" s="33">
        <f>MAX($G$10:G896)</f>
        <v>9</v>
      </c>
      <c r="I896" s="38">
        <f t="shared" si="163"/>
        <v>0</v>
      </c>
      <c r="J896" s="34" t="e">
        <f t="shared" si="164"/>
        <v>#VALUE!</v>
      </c>
      <c r="K896" s="31">
        <f t="shared" si="165"/>
        <v>0</v>
      </c>
      <c r="L896" s="32">
        <f t="shared" si="156"/>
        <v>0</v>
      </c>
      <c r="M896" s="57"/>
      <c r="N896" s="58"/>
      <c r="O896" s="34">
        <f t="shared" si="157"/>
        <v>0</v>
      </c>
      <c r="P896" s="35">
        <f t="shared" si="158"/>
        <v>0</v>
      </c>
      <c r="Q896" s="42">
        <f t="shared" si="166"/>
        <v>606.40000000000043</v>
      </c>
      <c r="R896" s="60"/>
      <c r="S896" s="41">
        <f t="shared" si="167"/>
        <v>2256.3999999999992</v>
      </c>
      <c r="T896" s="30">
        <f t="shared" si="159"/>
        <v>0</v>
      </c>
      <c r="U896" s="36">
        <f t="shared" si="160"/>
        <v>15.042666666666662</v>
      </c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</row>
    <row r="897" spans="1:33" x14ac:dyDescent="0.25">
      <c r="A897" s="49"/>
      <c r="B897" s="27">
        <f t="shared" si="161"/>
        <v>740</v>
      </c>
      <c r="C897" s="55"/>
      <c r="D897" s="56"/>
      <c r="E897" s="59"/>
      <c r="F897" s="56"/>
      <c r="G897" s="37" t="str">
        <f t="shared" si="162"/>
        <v/>
      </c>
      <c r="H897" s="33">
        <f>MAX($G$10:G897)</f>
        <v>9</v>
      </c>
      <c r="I897" s="38">
        <f t="shared" si="163"/>
        <v>0</v>
      </c>
      <c r="J897" s="34" t="e">
        <f t="shared" si="164"/>
        <v>#VALUE!</v>
      </c>
      <c r="K897" s="31">
        <f t="shared" si="165"/>
        <v>0</v>
      </c>
      <c r="L897" s="32">
        <f t="shared" si="156"/>
        <v>0</v>
      </c>
      <c r="M897" s="57"/>
      <c r="N897" s="58"/>
      <c r="O897" s="34">
        <f t="shared" si="157"/>
        <v>0</v>
      </c>
      <c r="P897" s="35">
        <f t="shared" si="158"/>
        <v>0</v>
      </c>
      <c r="Q897" s="42">
        <f t="shared" si="166"/>
        <v>606.40000000000043</v>
      </c>
      <c r="R897" s="60"/>
      <c r="S897" s="41">
        <f t="shared" si="167"/>
        <v>2256.3999999999992</v>
      </c>
      <c r="T897" s="30">
        <f t="shared" si="159"/>
        <v>0</v>
      </c>
      <c r="U897" s="36">
        <f t="shared" si="160"/>
        <v>15.042666666666662</v>
      </c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</row>
    <row r="898" spans="1:33" x14ac:dyDescent="0.25">
      <c r="A898" s="49"/>
      <c r="B898" s="27">
        <f t="shared" si="161"/>
        <v>740</v>
      </c>
      <c r="C898" s="55"/>
      <c r="D898" s="56"/>
      <c r="E898" s="59"/>
      <c r="F898" s="56"/>
      <c r="G898" s="37" t="str">
        <f t="shared" si="162"/>
        <v/>
      </c>
      <c r="H898" s="33">
        <f>MAX($G$10:G898)</f>
        <v>9</v>
      </c>
      <c r="I898" s="38">
        <f t="shared" si="163"/>
        <v>0</v>
      </c>
      <c r="J898" s="34" t="e">
        <f t="shared" si="164"/>
        <v>#VALUE!</v>
      </c>
      <c r="K898" s="31">
        <f t="shared" si="165"/>
        <v>0</v>
      </c>
      <c r="L898" s="32">
        <f t="shared" si="156"/>
        <v>0</v>
      </c>
      <c r="M898" s="57"/>
      <c r="N898" s="58"/>
      <c r="O898" s="34">
        <f t="shared" si="157"/>
        <v>0</v>
      </c>
      <c r="P898" s="35">
        <f t="shared" si="158"/>
        <v>0</v>
      </c>
      <c r="Q898" s="42">
        <f t="shared" si="166"/>
        <v>606.40000000000043</v>
      </c>
      <c r="R898" s="60"/>
      <c r="S898" s="41">
        <f t="shared" si="167"/>
        <v>2256.3999999999992</v>
      </c>
      <c r="T898" s="30">
        <f t="shared" si="159"/>
        <v>0</v>
      </c>
      <c r="U898" s="36">
        <f t="shared" si="160"/>
        <v>15.042666666666662</v>
      </c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</row>
    <row r="899" spans="1:33" x14ac:dyDescent="0.25">
      <c r="A899" s="49"/>
      <c r="B899" s="27">
        <f t="shared" si="161"/>
        <v>740</v>
      </c>
      <c r="C899" s="55"/>
      <c r="D899" s="56"/>
      <c r="E899" s="59"/>
      <c r="F899" s="56"/>
      <c r="G899" s="37" t="str">
        <f t="shared" si="162"/>
        <v/>
      </c>
      <c r="H899" s="33">
        <f>MAX($G$10:G899)</f>
        <v>9</v>
      </c>
      <c r="I899" s="38">
        <f t="shared" si="163"/>
        <v>0</v>
      </c>
      <c r="J899" s="34" t="e">
        <f t="shared" si="164"/>
        <v>#VALUE!</v>
      </c>
      <c r="K899" s="31">
        <f t="shared" si="165"/>
        <v>0</v>
      </c>
      <c r="L899" s="32">
        <f t="shared" si="156"/>
        <v>0</v>
      </c>
      <c r="M899" s="57"/>
      <c r="N899" s="58"/>
      <c r="O899" s="34">
        <f t="shared" si="157"/>
        <v>0</v>
      </c>
      <c r="P899" s="35">
        <f t="shared" si="158"/>
        <v>0</v>
      </c>
      <c r="Q899" s="42">
        <f t="shared" si="166"/>
        <v>606.40000000000043</v>
      </c>
      <c r="R899" s="60"/>
      <c r="S899" s="41">
        <f t="shared" si="167"/>
        <v>2256.3999999999992</v>
      </c>
      <c r="T899" s="30">
        <f t="shared" si="159"/>
        <v>0</v>
      </c>
      <c r="U899" s="36">
        <f t="shared" si="160"/>
        <v>15.042666666666662</v>
      </c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</row>
    <row r="900" spans="1:33" x14ac:dyDescent="0.25">
      <c r="A900" s="49"/>
      <c r="B900" s="27">
        <f t="shared" si="161"/>
        <v>740</v>
      </c>
      <c r="C900" s="55"/>
      <c r="D900" s="56"/>
      <c r="E900" s="59"/>
      <c r="F900" s="56"/>
      <c r="G900" s="37" t="str">
        <f t="shared" si="162"/>
        <v/>
      </c>
      <c r="H900" s="33">
        <f>MAX($G$10:G900)</f>
        <v>9</v>
      </c>
      <c r="I900" s="38">
        <f t="shared" si="163"/>
        <v>0</v>
      </c>
      <c r="J900" s="34" t="e">
        <f t="shared" si="164"/>
        <v>#VALUE!</v>
      </c>
      <c r="K900" s="31">
        <f t="shared" si="165"/>
        <v>0</v>
      </c>
      <c r="L900" s="32">
        <f t="shared" si="156"/>
        <v>0</v>
      </c>
      <c r="M900" s="57"/>
      <c r="N900" s="58"/>
      <c r="O900" s="34">
        <f t="shared" si="157"/>
        <v>0</v>
      </c>
      <c r="P900" s="35">
        <f t="shared" si="158"/>
        <v>0</v>
      </c>
      <c r="Q900" s="42">
        <f t="shared" si="166"/>
        <v>606.40000000000043</v>
      </c>
      <c r="R900" s="60"/>
      <c r="S900" s="41">
        <f t="shared" si="167"/>
        <v>2256.3999999999992</v>
      </c>
      <c r="T900" s="30">
        <f t="shared" si="159"/>
        <v>0</v>
      </c>
      <c r="U900" s="36">
        <f t="shared" si="160"/>
        <v>15.042666666666662</v>
      </c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</row>
    <row r="901" spans="1:33" x14ac:dyDescent="0.25">
      <c r="A901" s="49"/>
      <c r="B901" s="27">
        <f t="shared" si="161"/>
        <v>740</v>
      </c>
      <c r="C901" s="55"/>
      <c r="D901" s="56"/>
      <c r="E901" s="59"/>
      <c r="F901" s="56"/>
      <c r="G901" s="37" t="str">
        <f t="shared" si="162"/>
        <v/>
      </c>
      <c r="H901" s="33">
        <f>MAX($G$10:G901)</f>
        <v>9</v>
      </c>
      <c r="I901" s="38">
        <f t="shared" si="163"/>
        <v>0</v>
      </c>
      <c r="J901" s="34" t="e">
        <f t="shared" si="164"/>
        <v>#VALUE!</v>
      </c>
      <c r="K901" s="31">
        <f t="shared" si="165"/>
        <v>0</v>
      </c>
      <c r="L901" s="32">
        <f t="shared" si="156"/>
        <v>0</v>
      </c>
      <c r="M901" s="57"/>
      <c r="N901" s="58"/>
      <c r="O901" s="34">
        <f t="shared" si="157"/>
        <v>0</v>
      </c>
      <c r="P901" s="35">
        <f t="shared" si="158"/>
        <v>0</v>
      </c>
      <c r="Q901" s="42">
        <f t="shared" si="166"/>
        <v>606.40000000000043</v>
      </c>
      <c r="R901" s="60"/>
      <c r="S901" s="41">
        <f t="shared" si="167"/>
        <v>2256.3999999999992</v>
      </c>
      <c r="T901" s="30">
        <f t="shared" si="159"/>
        <v>0</v>
      </c>
      <c r="U901" s="36">
        <f t="shared" si="160"/>
        <v>15.042666666666662</v>
      </c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</row>
    <row r="902" spans="1:33" x14ac:dyDescent="0.25">
      <c r="A902" s="49"/>
      <c r="B902" s="27">
        <f t="shared" si="161"/>
        <v>740</v>
      </c>
      <c r="C902" s="55"/>
      <c r="D902" s="56"/>
      <c r="E902" s="59"/>
      <c r="F902" s="56"/>
      <c r="G902" s="37" t="str">
        <f t="shared" si="162"/>
        <v/>
      </c>
      <c r="H902" s="33">
        <f>MAX($G$10:G902)</f>
        <v>9</v>
      </c>
      <c r="I902" s="38">
        <f t="shared" si="163"/>
        <v>0</v>
      </c>
      <c r="J902" s="34" t="e">
        <f t="shared" si="164"/>
        <v>#VALUE!</v>
      </c>
      <c r="K902" s="31">
        <f t="shared" si="165"/>
        <v>0</v>
      </c>
      <c r="L902" s="32">
        <f t="shared" si="156"/>
        <v>0</v>
      </c>
      <c r="M902" s="57"/>
      <c r="N902" s="58"/>
      <c r="O902" s="34">
        <f t="shared" si="157"/>
        <v>0</v>
      </c>
      <c r="P902" s="35">
        <f t="shared" si="158"/>
        <v>0</v>
      </c>
      <c r="Q902" s="42">
        <f t="shared" si="166"/>
        <v>606.40000000000043</v>
      </c>
      <c r="R902" s="60"/>
      <c r="S902" s="41">
        <f t="shared" si="167"/>
        <v>2256.3999999999992</v>
      </c>
      <c r="T902" s="30">
        <f t="shared" si="159"/>
        <v>0</v>
      </c>
      <c r="U902" s="36">
        <f t="shared" si="160"/>
        <v>15.042666666666662</v>
      </c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</row>
    <row r="903" spans="1:33" x14ac:dyDescent="0.25">
      <c r="A903" s="49"/>
      <c r="B903" s="27">
        <f t="shared" si="161"/>
        <v>740</v>
      </c>
      <c r="C903" s="55"/>
      <c r="D903" s="56"/>
      <c r="E903" s="59"/>
      <c r="F903" s="56"/>
      <c r="G903" s="37" t="str">
        <f t="shared" si="162"/>
        <v/>
      </c>
      <c r="H903" s="33">
        <f>MAX($G$10:G903)</f>
        <v>9</v>
      </c>
      <c r="I903" s="38">
        <f t="shared" si="163"/>
        <v>0</v>
      </c>
      <c r="J903" s="34" t="e">
        <f t="shared" si="164"/>
        <v>#VALUE!</v>
      </c>
      <c r="K903" s="31">
        <f t="shared" si="165"/>
        <v>0</v>
      </c>
      <c r="L903" s="32">
        <f t="shared" si="156"/>
        <v>0</v>
      </c>
      <c r="M903" s="57"/>
      <c r="N903" s="58"/>
      <c r="O903" s="34">
        <f t="shared" si="157"/>
        <v>0</v>
      </c>
      <c r="P903" s="35">
        <f t="shared" si="158"/>
        <v>0</v>
      </c>
      <c r="Q903" s="42">
        <f t="shared" si="166"/>
        <v>606.40000000000043</v>
      </c>
      <c r="R903" s="60"/>
      <c r="S903" s="41">
        <f t="shared" si="167"/>
        <v>2256.3999999999992</v>
      </c>
      <c r="T903" s="30">
        <f t="shared" si="159"/>
        <v>0</v>
      </c>
      <c r="U903" s="36">
        <f t="shared" si="160"/>
        <v>15.042666666666662</v>
      </c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</row>
    <row r="904" spans="1:33" x14ac:dyDescent="0.25">
      <c r="A904" s="49"/>
      <c r="B904" s="27">
        <f t="shared" si="161"/>
        <v>740</v>
      </c>
      <c r="C904" s="55"/>
      <c r="D904" s="56"/>
      <c r="E904" s="59"/>
      <c r="F904" s="56"/>
      <c r="G904" s="37" t="str">
        <f t="shared" si="162"/>
        <v/>
      </c>
      <c r="H904" s="33">
        <f>MAX($G$10:G904)</f>
        <v>9</v>
      </c>
      <c r="I904" s="38">
        <f t="shared" si="163"/>
        <v>0</v>
      </c>
      <c r="J904" s="34" t="e">
        <f t="shared" si="164"/>
        <v>#VALUE!</v>
      </c>
      <c r="K904" s="31">
        <f t="shared" si="165"/>
        <v>0</v>
      </c>
      <c r="L904" s="32">
        <f t="shared" si="156"/>
        <v>0</v>
      </c>
      <c r="M904" s="57"/>
      <c r="N904" s="58"/>
      <c r="O904" s="34">
        <f t="shared" si="157"/>
        <v>0</v>
      </c>
      <c r="P904" s="35">
        <f t="shared" si="158"/>
        <v>0</v>
      </c>
      <c r="Q904" s="42">
        <f t="shared" si="166"/>
        <v>606.40000000000043</v>
      </c>
      <c r="R904" s="60"/>
      <c r="S904" s="41">
        <f t="shared" si="167"/>
        <v>2256.3999999999992</v>
      </c>
      <c r="T904" s="30">
        <f t="shared" si="159"/>
        <v>0</v>
      </c>
      <c r="U904" s="36">
        <f t="shared" si="160"/>
        <v>15.042666666666662</v>
      </c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</row>
    <row r="905" spans="1:33" x14ac:dyDescent="0.25">
      <c r="A905" s="49"/>
      <c r="B905" s="27">
        <f t="shared" si="161"/>
        <v>740</v>
      </c>
      <c r="C905" s="55"/>
      <c r="D905" s="56"/>
      <c r="E905" s="59"/>
      <c r="F905" s="56"/>
      <c r="G905" s="37" t="str">
        <f t="shared" si="162"/>
        <v/>
      </c>
      <c r="H905" s="33">
        <f>MAX($G$10:G905)</f>
        <v>9</v>
      </c>
      <c r="I905" s="38">
        <f t="shared" si="163"/>
        <v>0</v>
      </c>
      <c r="J905" s="34" t="e">
        <f t="shared" si="164"/>
        <v>#VALUE!</v>
      </c>
      <c r="K905" s="31">
        <f t="shared" si="165"/>
        <v>0</v>
      </c>
      <c r="L905" s="32">
        <f t="shared" si="156"/>
        <v>0</v>
      </c>
      <c r="M905" s="57"/>
      <c r="N905" s="58"/>
      <c r="O905" s="34">
        <f t="shared" si="157"/>
        <v>0</v>
      </c>
      <c r="P905" s="35">
        <f t="shared" si="158"/>
        <v>0</v>
      </c>
      <c r="Q905" s="42">
        <f t="shared" si="166"/>
        <v>606.40000000000043</v>
      </c>
      <c r="R905" s="60"/>
      <c r="S905" s="41">
        <f t="shared" si="167"/>
        <v>2256.3999999999992</v>
      </c>
      <c r="T905" s="30">
        <f t="shared" si="159"/>
        <v>0</v>
      </c>
      <c r="U905" s="36">
        <f t="shared" si="160"/>
        <v>15.042666666666662</v>
      </c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</row>
    <row r="906" spans="1:33" x14ac:dyDescent="0.25">
      <c r="A906" s="49"/>
      <c r="B906" s="27">
        <f t="shared" si="161"/>
        <v>740</v>
      </c>
      <c r="C906" s="55"/>
      <c r="D906" s="56"/>
      <c r="E906" s="59"/>
      <c r="F906" s="56"/>
      <c r="G906" s="37" t="str">
        <f t="shared" si="162"/>
        <v/>
      </c>
      <c r="H906" s="33">
        <f>MAX($G$10:G906)</f>
        <v>9</v>
      </c>
      <c r="I906" s="38">
        <f t="shared" si="163"/>
        <v>0</v>
      </c>
      <c r="J906" s="34" t="e">
        <f t="shared" si="164"/>
        <v>#VALUE!</v>
      </c>
      <c r="K906" s="31">
        <f t="shared" si="165"/>
        <v>0</v>
      </c>
      <c r="L906" s="32">
        <f t="shared" si="156"/>
        <v>0</v>
      </c>
      <c r="M906" s="57"/>
      <c r="N906" s="58"/>
      <c r="O906" s="34">
        <f t="shared" si="157"/>
        <v>0</v>
      </c>
      <c r="P906" s="35">
        <f t="shared" si="158"/>
        <v>0</v>
      </c>
      <c r="Q906" s="42">
        <f t="shared" si="166"/>
        <v>606.40000000000043</v>
      </c>
      <c r="R906" s="60"/>
      <c r="S906" s="41">
        <f t="shared" si="167"/>
        <v>2256.3999999999992</v>
      </c>
      <c r="T906" s="30">
        <f t="shared" si="159"/>
        <v>0</v>
      </c>
      <c r="U906" s="36">
        <f t="shared" si="160"/>
        <v>15.042666666666662</v>
      </c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</row>
    <row r="907" spans="1:33" x14ac:dyDescent="0.25">
      <c r="A907" s="49"/>
      <c r="B907" s="27">
        <f t="shared" si="161"/>
        <v>740</v>
      </c>
      <c r="C907" s="55"/>
      <c r="D907" s="56"/>
      <c r="E907" s="59"/>
      <c r="F907" s="56"/>
      <c r="G907" s="37" t="str">
        <f t="shared" si="162"/>
        <v/>
      </c>
      <c r="H907" s="33">
        <f>MAX($G$10:G907)</f>
        <v>9</v>
      </c>
      <c r="I907" s="38">
        <f t="shared" si="163"/>
        <v>0</v>
      </c>
      <c r="J907" s="34" t="e">
        <f t="shared" si="164"/>
        <v>#VALUE!</v>
      </c>
      <c r="K907" s="31">
        <f t="shared" si="165"/>
        <v>0</v>
      </c>
      <c r="L907" s="32">
        <f t="shared" ref="L907:L970" si="168">K907*F907</f>
        <v>0</v>
      </c>
      <c r="M907" s="57"/>
      <c r="N907" s="58"/>
      <c r="O907" s="34">
        <f t="shared" ref="O907:O970" si="169">K907*N907</f>
        <v>0</v>
      </c>
      <c r="P907" s="35">
        <f t="shared" ref="P907:P970" si="170">O907-L907</f>
        <v>0</v>
      </c>
      <c r="Q907" s="42">
        <f t="shared" si="166"/>
        <v>606.40000000000043</v>
      </c>
      <c r="R907" s="60"/>
      <c r="S907" s="41">
        <f t="shared" si="167"/>
        <v>2256.3999999999992</v>
      </c>
      <c r="T907" s="30">
        <f t="shared" ref="T907:T970" si="171">IF(T906+P907&gt;0,0,T906+P907)</f>
        <v>0</v>
      </c>
      <c r="U907" s="36">
        <f t="shared" ref="U907:U970" si="172">IF(T907&lt;0,U906,S907/$D$3)</f>
        <v>15.042666666666662</v>
      </c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</row>
    <row r="908" spans="1:33" x14ac:dyDescent="0.25">
      <c r="A908" s="49"/>
      <c r="B908" s="27">
        <f t="shared" ref="B908:B971" si="173">IF(AND(C908&gt;0,E908&gt;0),B907+1,B907)</f>
        <v>740</v>
      </c>
      <c r="C908" s="55"/>
      <c r="D908" s="56"/>
      <c r="E908" s="59"/>
      <c r="F908" s="56"/>
      <c r="G908" s="37" t="str">
        <f t="shared" ref="G908:G971" si="174">IF(AND(C908&gt;0,E908&gt;0),IF(N907&gt;1,0,G907+1),"")</f>
        <v/>
      </c>
      <c r="H908" s="33">
        <f>MAX($G$10:G908)</f>
        <v>9</v>
      </c>
      <c r="I908" s="38">
        <f t="shared" ref="I908:I971" si="175">IFERROR(G908/H908,0)</f>
        <v>0</v>
      </c>
      <c r="J908" s="34" t="e">
        <f t="shared" ref="J908:J971" si="176">IF(S907&lt;$D$3,IF($D$5="non",$D$4+G908,($D$4+G908)*U907),IF($D$5="non",$D$4+G908,($D$4+G908)*U907+G908))</f>
        <v>#VALUE!</v>
      </c>
      <c r="K908" s="31">
        <f t="shared" ref="K908:K971" si="177">IF(AND(C908&gt;0,E908&gt;0),IF(OR(I908&lt;=34%,AND(I908&gt;=70%,I908&lt;=100%)),IF(AND($D$5="oui",ROUNDUP(J908,0)&gt;$E$6),$E$6,ROUNDUP(J908,0)),0),0)</f>
        <v>0</v>
      </c>
      <c r="L908" s="32">
        <f t="shared" si="168"/>
        <v>0</v>
      </c>
      <c r="M908" s="57"/>
      <c r="N908" s="58"/>
      <c r="O908" s="34">
        <f t="shared" si="169"/>
        <v>0</v>
      </c>
      <c r="P908" s="35">
        <f t="shared" si="170"/>
        <v>0</v>
      </c>
      <c r="Q908" s="42">
        <f t="shared" ref="Q908:Q971" si="178">Q907+P908</f>
        <v>606.40000000000043</v>
      </c>
      <c r="R908" s="60"/>
      <c r="S908" s="41">
        <f t="shared" ref="S908:S971" si="179">S907+O908-L908+R908</f>
        <v>2256.3999999999992</v>
      </c>
      <c r="T908" s="30">
        <f t="shared" si="171"/>
        <v>0</v>
      </c>
      <c r="U908" s="36">
        <f t="shared" si="172"/>
        <v>15.042666666666662</v>
      </c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</row>
    <row r="909" spans="1:33" x14ac:dyDescent="0.25">
      <c r="A909" s="49"/>
      <c r="B909" s="27">
        <f t="shared" si="173"/>
        <v>740</v>
      </c>
      <c r="C909" s="55"/>
      <c r="D909" s="56"/>
      <c r="E909" s="59"/>
      <c r="F909" s="56"/>
      <c r="G909" s="37" t="str">
        <f t="shared" si="174"/>
        <v/>
      </c>
      <c r="H909" s="33">
        <f>MAX($G$10:G909)</f>
        <v>9</v>
      </c>
      <c r="I909" s="38">
        <f t="shared" si="175"/>
        <v>0</v>
      </c>
      <c r="J909" s="34" t="e">
        <f t="shared" si="176"/>
        <v>#VALUE!</v>
      </c>
      <c r="K909" s="31">
        <f t="shared" si="177"/>
        <v>0</v>
      </c>
      <c r="L909" s="32">
        <f t="shared" si="168"/>
        <v>0</v>
      </c>
      <c r="M909" s="57"/>
      <c r="N909" s="58"/>
      <c r="O909" s="34">
        <f t="shared" si="169"/>
        <v>0</v>
      </c>
      <c r="P909" s="35">
        <f t="shared" si="170"/>
        <v>0</v>
      </c>
      <c r="Q909" s="42">
        <f t="shared" si="178"/>
        <v>606.40000000000043</v>
      </c>
      <c r="R909" s="60"/>
      <c r="S909" s="41">
        <f t="shared" si="179"/>
        <v>2256.3999999999992</v>
      </c>
      <c r="T909" s="30">
        <f t="shared" si="171"/>
        <v>0</v>
      </c>
      <c r="U909" s="36">
        <f t="shared" si="172"/>
        <v>15.042666666666662</v>
      </c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</row>
    <row r="910" spans="1:33" x14ac:dyDescent="0.25">
      <c r="A910" s="49"/>
      <c r="B910" s="27">
        <f t="shared" si="173"/>
        <v>740</v>
      </c>
      <c r="C910" s="55"/>
      <c r="D910" s="56"/>
      <c r="E910" s="59"/>
      <c r="F910" s="56"/>
      <c r="G910" s="37" t="str">
        <f t="shared" si="174"/>
        <v/>
      </c>
      <c r="H910" s="33">
        <f>MAX($G$10:G910)</f>
        <v>9</v>
      </c>
      <c r="I910" s="38">
        <f t="shared" si="175"/>
        <v>0</v>
      </c>
      <c r="J910" s="34" t="e">
        <f t="shared" si="176"/>
        <v>#VALUE!</v>
      </c>
      <c r="K910" s="31">
        <f t="shared" si="177"/>
        <v>0</v>
      </c>
      <c r="L910" s="32">
        <f t="shared" si="168"/>
        <v>0</v>
      </c>
      <c r="M910" s="57"/>
      <c r="N910" s="58"/>
      <c r="O910" s="34">
        <f t="shared" si="169"/>
        <v>0</v>
      </c>
      <c r="P910" s="35">
        <f t="shared" si="170"/>
        <v>0</v>
      </c>
      <c r="Q910" s="42">
        <f t="shared" si="178"/>
        <v>606.40000000000043</v>
      </c>
      <c r="R910" s="60"/>
      <c r="S910" s="41">
        <f t="shared" si="179"/>
        <v>2256.3999999999992</v>
      </c>
      <c r="T910" s="30">
        <f t="shared" si="171"/>
        <v>0</v>
      </c>
      <c r="U910" s="36">
        <f t="shared" si="172"/>
        <v>15.042666666666662</v>
      </c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</row>
    <row r="911" spans="1:33" x14ac:dyDescent="0.25">
      <c r="A911" s="49"/>
      <c r="B911" s="27">
        <f t="shared" si="173"/>
        <v>740</v>
      </c>
      <c r="C911" s="55"/>
      <c r="D911" s="56"/>
      <c r="E911" s="59"/>
      <c r="F911" s="56"/>
      <c r="G911" s="37" t="str">
        <f t="shared" si="174"/>
        <v/>
      </c>
      <c r="H911" s="33">
        <f>MAX($G$10:G911)</f>
        <v>9</v>
      </c>
      <c r="I911" s="38">
        <f t="shared" si="175"/>
        <v>0</v>
      </c>
      <c r="J911" s="34" t="e">
        <f t="shared" si="176"/>
        <v>#VALUE!</v>
      </c>
      <c r="K911" s="31">
        <f t="shared" si="177"/>
        <v>0</v>
      </c>
      <c r="L911" s="32">
        <f t="shared" si="168"/>
        <v>0</v>
      </c>
      <c r="M911" s="57"/>
      <c r="N911" s="58"/>
      <c r="O911" s="34">
        <f t="shared" si="169"/>
        <v>0</v>
      </c>
      <c r="P911" s="35">
        <f t="shared" si="170"/>
        <v>0</v>
      </c>
      <c r="Q911" s="42">
        <f t="shared" si="178"/>
        <v>606.40000000000043</v>
      </c>
      <c r="R911" s="60"/>
      <c r="S911" s="41">
        <f t="shared" si="179"/>
        <v>2256.3999999999992</v>
      </c>
      <c r="T911" s="30">
        <f t="shared" si="171"/>
        <v>0</v>
      </c>
      <c r="U911" s="36">
        <f t="shared" si="172"/>
        <v>15.042666666666662</v>
      </c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</row>
    <row r="912" spans="1:33" x14ac:dyDescent="0.25">
      <c r="A912" s="49"/>
      <c r="B912" s="27">
        <f t="shared" si="173"/>
        <v>740</v>
      </c>
      <c r="C912" s="55"/>
      <c r="D912" s="56"/>
      <c r="E912" s="59"/>
      <c r="F912" s="56"/>
      <c r="G912" s="37" t="str">
        <f t="shared" si="174"/>
        <v/>
      </c>
      <c r="H912" s="33">
        <f>MAX($G$10:G912)</f>
        <v>9</v>
      </c>
      <c r="I912" s="38">
        <f t="shared" si="175"/>
        <v>0</v>
      </c>
      <c r="J912" s="34" t="e">
        <f t="shared" si="176"/>
        <v>#VALUE!</v>
      </c>
      <c r="K912" s="31">
        <f t="shared" si="177"/>
        <v>0</v>
      </c>
      <c r="L912" s="32">
        <f t="shared" si="168"/>
        <v>0</v>
      </c>
      <c r="M912" s="57"/>
      <c r="N912" s="58"/>
      <c r="O912" s="34">
        <f t="shared" si="169"/>
        <v>0</v>
      </c>
      <c r="P912" s="35">
        <f t="shared" si="170"/>
        <v>0</v>
      </c>
      <c r="Q912" s="42">
        <f t="shared" si="178"/>
        <v>606.40000000000043</v>
      </c>
      <c r="R912" s="60"/>
      <c r="S912" s="41">
        <f t="shared" si="179"/>
        <v>2256.3999999999992</v>
      </c>
      <c r="T912" s="30">
        <f t="shared" si="171"/>
        <v>0</v>
      </c>
      <c r="U912" s="36">
        <f t="shared" si="172"/>
        <v>15.042666666666662</v>
      </c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</row>
    <row r="913" spans="1:33" x14ac:dyDescent="0.25">
      <c r="A913" s="49"/>
      <c r="B913" s="27">
        <f t="shared" si="173"/>
        <v>740</v>
      </c>
      <c r="C913" s="55"/>
      <c r="D913" s="56"/>
      <c r="E913" s="59"/>
      <c r="F913" s="56"/>
      <c r="G913" s="37" t="str">
        <f t="shared" si="174"/>
        <v/>
      </c>
      <c r="H913" s="33">
        <f>MAX($G$10:G913)</f>
        <v>9</v>
      </c>
      <c r="I913" s="38">
        <f t="shared" si="175"/>
        <v>0</v>
      </c>
      <c r="J913" s="34" t="e">
        <f t="shared" si="176"/>
        <v>#VALUE!</v>
      </c>
      <c r="K913" s="31">
        <f t="shared" si="177"/>
        <v>0</v>
      </c>
      <c r="L913" s="32">
        <f t="shared" si="168"/>
        <v>0</v>
      </c>
      <c r="M913" s="57"/>
      <c r="N913" s="58"/>
      <c r="O913" s="34">
        <f t="shared" si="169"/>
        <v>0</v>
      </c>
      <c r="P913" s="35">
        <f t="shared" si="170"/>
        <v>0</v>
      </c>
      <c r="Q913" s="42">
        <f t="shared" si="178"/>
        <v>606.40000000000043</v>
      </c>
      <c r="R913" s="60"/>
      <c r="S913" s="41">
        <f t="shared" si="179"/>
        <v>2256.3999999999992</v>
      </c>
      <c r="T913" s="30">
        <f t="shared" si="171"/>
        <v>0</v>
      </c>
      <c r="U913" s="36">
        <f t="shared" si="172"/>
        <v>15.042666666666662</v>
      </c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</row>
    <row r="914" spans="1:33" x14ac:dyDescent="0.25">
      <c r="A914" s="49"/>
      <c r="B914" s="27">
        <f t="shared" si="173"/>
        <v>740</v>
      </c>
      <c r="C914" s="55"/>
      <c r="D914" s="56"/>
      <c r="E914" s="59"/>
      <c r="F914" s="56"/>
      <c r="G914" s="37" t="str">
        <f t="shared" si="174"/>
        <v/>
      </c>
      <c r="H914" s="33">
        <f>MAX($G$10:G914)</f>
        <v>9</v>
      </c>
      <c r="I914" s="38">
        <f t="shared" si="175"/>
        <v>0</v>
      </c>
      <c r="J914" s="34" t="e">
        <f t="shared" si="176"/>
        <v>#VALUE!</v>
      </c>
      <c r="K914" s="31">
        <f t="shared" si="177"/>
        <v>0</v>
      </c>
      <c r="L914" s="32">
        <f t="shared" si="168"/>
        <v>0</v>
      </c>
      <c r="M914" s="57"/>
      <c r="N914" s="58"/>
      <c r="O914" s="34">
        <f t="shared" si="169"/>
        <v>0</v>
      </c>
      <c r="P914" s="35">
        <f t="shared" si="170"/>
        <v>0</v>
      </c>
      <c r="Q914" s="42">
        <f t="shared" si="178"/>
        <v>606.40000000000043</v>
      </c>
      <c r="R914" s="60"/>
      <c r="S914" s="41">
        <f t="shared" si="179"/>
        <v>2256.3999999999992</v>
      </c>
      <c r="T914" s="30">
        <f t="shared" si="171"/>
        <v>0</v>
      </c>
      <c r="U914" s="36">
        <f t="shared" si="172"/>
        <v>15.042666666666662</v>
      </c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</row>
    <row r="915" spans="1:33" x14ac:dyDescent="0.25">
      <c r="A915" s="49"/>
      <c r="B915" s="27">
        <f t="shared" si="173"/>
        <v>740</v>
      </c>
      <c r="C915" s="55"/>
      <c r="D915" s="56"/>
      <c r="E915" s="59"/>
      <c r="F915" s="56"/>
      <c r="G915" s="37" t="str">
        <f t="shared" si="174"/>
        <v/>
      </c>
      <c r="H915" s="33">
        <f>MAX($G$10:G915)</f>
        <v>9</v>
      </c>
      <c r="I915" s="38">
        <f t="shared" si="175"/>
        <v>0</v>
      </c>
      <c r="J915" s="34" t="e">
        <f t="shared" si="176"/>
        <v>#VALUE!</v>
      </c>
      <c r="K915" s="31">
        <f t="shared" si="177"/>
        <v>0</v>
      </c>
      <c r="L915" s="32">
        <f t="shared" si="168"/>
        <v>0</v>
      </c>
      <c r="M915" s="57"/>
      <c r="N915" s="58"/>
      <c r="O915" s="34">
        <f t="shared" si="169"/>
        <v>0</v>
      </c>
      <c r="P915" s="35">
        <f t="shared" si="170"/>
        <v>0</v>
      </c>
      <c r="Q915" s="42">
        <f t="shared" si="178"/>
        <v>606.40000000000043</v>
      </c>
      <c r="R915" s="60"/>
      <c r="S915" s="41">
        <f t="shared" si="179"/>
        <v>2256.3999999999992</v>
      </c>
      <c r="T915" s="30">
        <f t="shared" si="171"/>
        <v>0</v>
      </c>
      <c r="U915" s="36">
        <f t="shared" si="172"/>
        <v>15.042666666666662</v>
      </c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</row>
    <row r="916" spans="1:33" x14ac:dyDescent="0.25">
      <c r="A916" s="49"/>
      <c r="B916" s="27">
        <f t="shared" si="173"/>
        <v>740</v>
      </c>
      <c r="C916" s="55"/>
      <c r="D916" s="56"/>
      <c r="E916" s="59"/>
      <c r="F916" s="56"/>
      <c r="G916" s="37" t="str">
        <f t="shared" si="174"/>
        <v/>
      </c>
      <c r="H916" s="33">
        <f>MAX($G$10:G916)</f>
        <v>9</v>
      </c>
      <c r="I916" s="38">
        <f t="shared" si="175"/>
        <v>0</v>
      </c>
      <c r="J916" s="34" t="e">
        <f t="shared" si="176"/>
        <v>#VALUE!</v>
      </c>
      <c r="K916" s="31">
        <f t="shared" si="177"/>
        <v>0</v>
      </c>
      <c r="L916" s="32">
        <f t="shared" si="168"/>
        <v>0</v>
      </c>
      <c r="M916" s="57"/>
      <c r="N916" s="58"/>
      <c r="O916" s="34">
        <f t="shared" si="169"/>
        <v>0</v>
      </c>
      <c r="P916" s="35">
        <f t="shared" si="170"/>
        <v>0</v>
      </c>
      <c r="Q916" s="42">
        <f t="shared" si="178"/>
        <v>606.40000000000043</v>
      </c>
      <c r="R916" s="60"/>
      <c r="S916" s="41">
        <f t="shared" si="179"/>
        <v>2256.3999999999992</v>
      </c>
      <c r="T916" s="30">
        <f t="shared" si="171"/>
        <v>0</v>
      </c>
      <c r="U916" s="36">
        <f t="shared" si="172"/>
        <v>15.042666666666662</v>
      </c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</row>
    <row r="917" spans="1:33" x14ac:dyDescent="0.25">
      <c r="A917" s="49"/>
      <c r="B917" s="27">
        <f t="shared" si="173"/>
        <v>740</v>
      </c>
      <c r="C917" s="55"/>
      <c r="D917" s="56"/>
      <c r="E917" s="59"/>
      <c r="F917" s="56"/>
      <c r="G917" s="37" t="str">
        <f t="shared" si="174"/>
        <v/>
      </c>
      <c r="H917" s="33">
        <f>MAX($G$10:G917)</f>
        <v>9</v>
      </c>
      <c r="I917" s="38">
        <f t="shared" si="175"/>
        <v>0</v>
      </c>
      <c r="J917" s="34" t="e">
        <f t="shared" si="176"/>
        <v>#VALUE!</v>
      </c>
      <c r="K917" s="31">
        <f t="shared" si="177"/>
        <v>0</v>
      </c>
      <c r="L917" s="32">
        <f t="shared" si="168"/>
        <v>0</v>
      </c>
      <c r="M917" s="57"/>
      <c r="N917" s="58"/>
      <c r="O917" s="34">
        <f t="shared" si="169"/>
        <v>0</v>
      </c>
      <c r="P917" s="35">
        <f t="shared" si="170"/>
        <v>0</v>
      </c>
      <c r="Q917" s="42">
        <f t="shared" si="178"/>
        <v>606.40000000000043</v>
      </c>
      <c r="R917" s="60"/>
      <c r="S917" s="41">
        <f t="shared" si="179"/>
        <v>2256.3999999999992</v>
      </c>
      <c r="T917" s="30">
        <f t="shared" si="171"/>
        <v>0</v>
      </c>
      <c r="U917" s="36">
        <f t="shared" si="172"/>
        <v>15.042666666666662</v>
      </c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</row>
    <row r="918" spans="1:33" x14ac:dyDescent="0.25">
      <c r="A918" s="49"/>
      <c r="B918" s="27">
        <f t="shared" si="173"/>
        <v>740</v>
      </c>
      <c r="C918" s="55"/>
      <c r="D918" s="56"/>
      <c r="E918" s="59"/>
      <c r="F918" s="56"/>
      <c r="G918" s="37" t="str">
        <f t="shared" si="174"/>
        <v/>
      </c>
      <c r="H918" s="33">
        <f>MAX($G$10:G918)</f>
        <v>9</v>
      </c>
      <c r="I918" s="38">
        <f t="shared" si="175"/>
        <v>0</v>
      </c>
      <c r="J918" s="34" t="e">
        <f t="shared" si="176"/>
        <v>#VALUE!</v>
      </c>
      <c r="K918" s="31">
        <f t="shared" si="177"/>
        <v>0</v>
      </c>
      <c r="L918" s="32">
        <f t="shared" si="168"/>
        <v>0</v>
      </c>
      <c r="M918" s="57"/>
      <c r="N918" s="58"/>
      <c r="O918" s="34">
        <f t="shared" si="169"/>
        <v>0</v>
      </c>
      <c r="P918" s="35">
        <f t="shared" si="170"/>
        <v>0</v>
      </c>
      <c r="Q918" s="42">
        <f t="shared" si="178"/>
        <v>606.40000000000043</v>
      </c>
      <c r="R918" s="60"/>
      <c r="S918" s="41">
        <f t="shared" si="179"/>
        <v>2256.3999999999992</v>
      </c>
      <c r="T918" s="30">
        <f t="shared" si="171"/>
        <v>0</v>
      </c>
      <c r="U918" s="36">
        <f t="shared" si="172"/>
        <v>15.042666666666662</v>
      </c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</row>
    <row r="919" spans="1:33" x14ac:dyDescent="0.25">
      <c r="A919" s="49"/>
      <c r="B919" s="27">
        <f t="shared" si="173"/>
        <v>740</v>
      </c>
      <c r="C919" s="55"/>
      <c r="D919" s="56"/>
      <c r="E919" s="59"/>
      <c r="F919" s="56"/>
      <c r="G919" s="37" t="str">
        <f t="shared" si="174"/>
        <v/>
      </c>
      <c r="H919" s="33">
        <f>MAX($G$10:G919)</f>
        <v>9</v>
      </c>
      <c r="I919" s="38">
        <f t="shared" si="175"/>
        <v>0</v>
      </c>
      <c r="J919" s="34" t="e">
        <f t="shared" si="176"/>
        <v>#VALUE!</v>
      </c>
      <c r="K919" s="31">
        <f t="shared" si="177"/>
        <v>0</v>
      </c>
      <c r="L919" s="32">
        <f t="shared" si="168"/>
        <v>0</v>
      </c>
      <c r="M919" s="57"/>
      <c r="N919" s="58"/>
      <c r="O919" s="34">
        <f t="shared" si="169"/>
        <v>0</v>
      </c>
      <c r="P919" s="35">
        <f t="shared" si="170"/>
        <v>0</v>
      </c>
      <c r="Q919" s="42">
        <f t="shared" si="178"/>
        <v>606.40000000000043</v>
      </c>
      <c r="R919" s="60"/>
      <c r="S919" s="41">
        <f t="shared" si="179"/>
        <v>2256.3999999999992</v>
      </c>
      <c r="T919" s="30">
        <f t="shared" si="171"/>
        <v>0</v>
      </c>
      <c r="U919" s="36">
        <f t="shared" si="172"/>
        <v>15.042666666666662</v>
      </c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</row>
    <row r="920" spans="1:33" x14ac:dyDescent="0.25">
      <c r="A920" s="49"/>
      <c r="B920" s="27">
        <f t="shared" si="173"/>
        <v>740</v>
      </c>
      <c r="C920" s="55"/>
      <c r="D920" s="56"/>
      <c r="E920" s="59"/>
      <c r="F920" s="56"/>
      <c r="G920" s="37" t="str">
        <f t="shared" si="174"/>
        <v/>
      </c>
      <c r="H920" s="33">
        <f>MAX($G$10:G920)</f>
        <v>9</v>
      </c>
      <c r="I920" s="38">
        <f t="shared" si="175"/>
        <v>0</v>
      </c>
      <c r="J920" s="34" t="e">
        <f t="shared" si="176"/>
        <v>#VALUE!</v>
      </c>
      <c r="K920" s="31">
        <f t="shared" si="177"/>
        <v>0</v>
      </c>
      <c r="L920" s="32">
        <f t="shared" si="168"/>
        <v>0</v>
      </c>
      <c r="M920" s="57"/>
      <c r="N920" s="58"/>
      <c r="O920" s="34">
        <f t="shared" si="169"/>
        <v>0</v>
      </c>
      <c r="P920" s="35">
        <f t="shared" si="170"/>
        <v>0</v>
      </c>
      <c r="Q920" s="42">
        <f t="shared" si="178"/>
        <v>606.40000000000043</v>
      </c>
      <c r="R920" s="60"/>
      <c r="S920" s="41">
        <f t="shared" si="179"/>
        <v>2256.3999999999992</v>
      </c>
      <c r="T920" s="30">
        <f t="shared" si="171"/>
        <v>0</v>
      </c>
      <c r="U920" s="36">
        <f t="shared" si="172"/>
        <v>15.042666666666662</v>
      </c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</row>
    <row r="921" spans="1:33" x14ac:dyDescent="0.25">
      <c r="A921" s="49"/>
      <c r="B921" s="27">
        <f t="shared" si="173"/>
        <v>740</v>
      </c>
      <c r="C921" s="55"/>
      <c r="D921" s="56"/>
      <c r="E921" s="59"/>
      <c r="F921" s="56"/>
      <c r="G921" s="37" t="str">
        <f t="shared" si="174"/>
        <v/>
      </c>
      <c r="H921" s="33">
        <f>MAX($G$10:G921)</f>
        <v>9</v>
      </c>
      <c r="I921" s="38">
        <f t="shared" si="175"/>
        <v>0</v>
      </c>
      <c r="J921" s="34" t="e">
        <f t="shared" si="176"/>
        <v>#VALUE!</v>
      </c>
      <c r="K921" s="31">
        <f t="shared" si="177"/>
        <v>0</v>
      </c>
      <c r="L921" s="32">
        <f t="shared" si="168"/>
        <v>0</v>
      </c>
      <c r="M921" s="57"/>
      <c r="N921" s="58"/>
      <c r="O921" s="34">
        <f t="shared" si="169"/>
        <v>0</v>
      </c>
      <c r="P921" s="35">
        <f t="shared" si="170"/>
        <v>0</v>
      </c>
      <c r="Q921" s="42">
        <f t="shared" si="178"/>
        <v>606.40000000000043</v>
      </c>
      <c r="R921" s="60"/>
      <c r="S921" s="41">
        <f t="shared" si="179"/>
        <v>2256.3999999999992</v>
      </c>
      <c r="T921" s="30">
        <f t="shared" si="171"/>
        <v>0</v>
      </c>
      <c r="U921" s="36">
        <f t="shared" si="172"/>
        <v>15.042666666666662</v>
      </c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</row>
    <row r="922" spans="1:33" x14ac:dyDescent="0.25">
      <c r="A922" s="49"/>
      <c r="B922" s="27">
        <f t="shared" si="173"/>
        <v>740</v>
      </c>
      <c r="C922" s="55"/>
      <c r="D922" s="56"/>
      <c r="E922" s="59"/>
      <c r="F922" s="56"/>
      <c r="G922" s="37" t="str">
        <f t="shared" si="174"/>
        <v/>
      </c>
      <c r="H922" s="33">
        <f>MAX($G$10:G922)</f>
        <v>9</v>
      </c>
      <c r="I922" s="38">
        <f t="shared" si="175"/>
        <v>0</v>
      </c>
      <c r="J922" s="34" t="e">
        <f t="shared" si="176"/>
        <v>#VALUE!</v>
      </c>
      <c r="K922" s="31">
        <f t="shared" si="177"/>
        <v>0</v>
      </c>
      <c r="L922" s="32">
        <f t="shared" si="168"/>
        <v>0</v>
      </c>
      <c r="M922" s="57"/>
      <c r="N922" s="58"/>
      <c r="O922" s="34">
        <f t="shared" si="169"/>
        <v>0</v>
      </c>
      <c r="P922" s="35">
        <f t="shared" si="170"/>
        <v>0</v>
      </c>
      <c r="Q922" s="42">
        <f t="shared" si="178"/>
        <v>606.40000000000043</v>
      </c>
      <c r="R922" s="60"/>
      <c r="S922" s="41">
        <f t="shared" si="179"/>
        <v>2256.3999999999992</v>
      </c>
      <c r="T922" s="30">
        <f t="shared" si="171"/>
        <v>0</v>
      </c>
      <c r="U922" s="36">
        <f t="shared" si="172"/>
        <v>15.042666666666662</v>
      </c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</row>
    <row r="923" spans="1:33" x14ac:dyDescent="0.25">
      <c r="A923" s="49"/>
      <c r="B923" s="27">
        <f t="shared" si="173"/>
        <v>740</v>
      </c>
      <c r="C923" s="55"/>
      <c r="D923" s="56"/>
      <c r="E923" s="59"/>
      <c r="F923" s="56"/>
      <c r="G923" s="37" t="str">
        <f t="shared" si="174"/>
        <v/>
      </c>
      <c r="H923" s="33">
        <f>MAX($G$10:G923)</f>
        <v>9</v>
      </c>
      <c r="I923" s="38">
        <f t="shared" si="175"/>
        <v>0</v>
      </c>
      <c r="J923" s="34" t="e">
        <f t="shared" si="176"/>
        <v>#VALUE!</v>
      </c>
      <c r="K923" s="31">
        <f t="shared" si="177"/>
        <v>0</v>
      </c>
      <c r="L923" s="32">
        <f t="shared" si="168"/>
        <v>0</v>
      </c>
      <c r="M923" s="57"/>
      <c r="N923" s="58"/>
      <c r="O923" s="34">
        <f t="shared" si="169"/>
        <v>0</v>
      </c>
      <c r="P923" s="35">
        <f t="shared" si="170"/>
        <v>0</v>
      </c>
      <c r="Q923" s="42">
        <f t="shared" si="178"/>
        <v>606.40000000000043</v>
      </c>
      <c r="R923" s="60"/>
      <c r="S923" s="41">
        <f t="shared" si="179"/>
        <v>2256.3999999999992</v>
      </c>
      <c r="T923" s="30">
        <f t="shared" si="171"/>
        <v>0</v>
      </c>
      <c r="U923" s="36">
        <f t="shared" si="172"/>
        <v>15.042666666666662</v>
      </c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</row>
    <row r="924" spans="1:33" x14ac:dyDescent="0.25">
      <c r="A924" s="49"/>
      <c r="B924" s="27">
        <f t="shared" si="173"/>
        <v>740</v>
      </c>
      <c r="C924" s="55"/>
      <c r="D924" s="56"/>
      <c r="E924" s="59"/>
      <c r="F924" s="56"/>
      <c r="G924" s="37" t="str">
        <f t="shared" si="174"/>
        <v/>
      </c>
      <c r="H924" s="33">
        <f>MAX($G$10:G924)</f>
        <v>9</v>
      </c>
      <c r="I924" s="38">
        <f t="shared" si="175"/>
        <v>0</v>
      </c>
      <c r="J924" s="34" t="e">
        <f t="shared" si="176"/>
        <v>#VALUE!</v>
      </c>
      <c r="K924" s="31">
        <f t="shared" si="177"/>
        <v>0</v>
      </c>
      <c r="L924" s="32">
        <f t="shared" si="168"/>
        <v>0</v>
      </c>
      <c r="M924" s="57"/>
      <c r="N924" s="58"/>
      <c r="O924" s="34">
        <f t="shared" si="169"/>
        <v>0</v>
      </c>
      <c r="P924" s="35">
        <f t="shared" si="170"/>
        <v>0</v>
      </c>
      <c r="Q924" s="42">
        <f t="shared" si="178"/>
        <v>606.40000000000043</v>
      </c>
      <c r="R924" s="60"/>
      <c r="S924" s="41">
        <f t="shared" si="179"/>
        <v>2256.3999999999992</v>
      </c>
      <c r="T924" s="30">
        <f t="shared" si="171"/>
        <v>0</v>
      </c>
      <c r="U924" s="36">
        <f t="shared" si="172"/>
        <v>15.042666666666662</v>
      </c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</row>
    <row r="925" spans="1:33" x14ac:dyDescent="0.25">
      <c r="A925" s="49"/>
      <c r="B925" s="27">
        <f t="shared" si="173"/>
        <v>740</v>
      </c>
      <c r="C925" s="55"/>
      <c r="D925" s="56"/>
      <c r="E925" s="59"/>
      <c r="F925" s="56"/>
      <c r="G925" s="37" t="str">
        <f t="shared" si="174"/>
        <v/>
      </c>
      <c r="H925" s="33">
        <f>MAX($G$10:G925)</f>
        <v>9</v>
      </c>
      <c r="I925" s="38">
        <f t="shared" si="175"/>
        <v>0</v>
      </c>
      <c r="J925" s="34" t="e">
        <f t="shared" si="176"/>
        <v>#VALUE!</v>
      </c>
      <c r="K925" s="31">
        <f t="shared" si="177"/>
        <v>0</v>
      </c>
      <c r="L925" s="32">
        <f t="shared" si="168"/>
        <v>0</v>
      </c>
      <c r="M925" s="57"/>
      <c r="N925" s="58"/>
      <c r="O925" s="34">
        <f t="shared" si="169"/>
        <v>0</v>
      </c>
      <c r="P925" s="35">
        <f t="shared" si="170"/>
        <v>0</v>
      </c>
      <c r="Q925" s="42">
        <f t="shared" si="178"/>
        <v>606.40000000000043</v>
      </c>
      <c r="R925" s="60"/>
      <c r="S925" s="41">
        <f t="shared" si="179"/>
        <v>2256.3999999999992</v>
      </c>
      <c r="T925" s="30">
        <f t="shared" si="171"/>
        <v>0</v>
      </c>
      <c r="U925" s="36">
        <f t="shared" si="172"/>
        <v>15.042666666666662</v>
      </c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</row>
    <row r="926" spans="1:33" x14ac:dyDescent="0.25">
      <c r="A926" s="49"/>
      <c r="B926" s="27">
        <f t="shared" si="173"/>
        <v>740</v>
      </c>
      <c r="C926" s="55"/>
      <c r="D926" s="56"/>
      <c r="E926" s="59"/>
      <c r="F926" s="56"/>
      <c r="G926" s="37" t="str">
        <f t="shared" si="174"/>
        <v/>
      </c>
      <c r="H926" s="33">
        <f>MAX($G$10:G926)</f>
        <v>9</v>
      </c>
      <c r="I926" s="38">
        <f t="shared" si="175"/>
        <v>0</v>
      </c>
      <c r="J926" s="34" t="e">
        <f t="shared" si="176"/>
        <v>#VALUE!</v>
      </c>
      <c r="K926" s="31">
        <f t="shared" si="177"/>
        <v>0</v>
      </c>
      <c r="L926" s="32">
        <f t="shared" si="168"/>
        <v>0</v>
      </c>
      <c r="M926" s="57"/>
      <c r="N926" s="58"/>
      <c r="O926" s="34">
        <f t="shared" si="169"/>
        <v>0</v>
      </c>
      <c r="P926" s="35">
        <f t="shared" si="170"/>
        <v>0</v>
      </c>
      <c r="Q926" s="42">
        <f t="shared" si="178"/>
        <v>606.40000000000043</v>
      </c>
      <c r="R926" s="60"/>
      <c r="S926" s="41">
        <f t="shared" si="179"/>
        <v>2256.3999999999992</v>
      </c>
      <c r="T926" s="30">
        <f t="shared" si="171"/>
        <v>0</v>
      </c>
      <c r="U926" s="36">
        <f t="shared" si="172"/>
        <v>15.042666666666662</v>
      </c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</row>
    <row r="927" spans="1:33" x14ac:dyDescent="0.25">
      <c r="A927" s="49"/>
      <c r="B927" s="27">
        <f t="shared" si="173"/>
        <v>740</v>
      </c>
      <c r="C927" s="55"/>
      <c r="D927" s="56"/>
      <c r="E927" s="59"/>
      <c r="F927" s="56"/>
      <c r="G927" s="37" t="str">
        <f t="shared" si="174"/>
        <v/>
      </c>
      <c r="H927" s="33">
        <f>MAX($G$10:G927)</f>
        <v>9</v>
      </c>
      <c r="I927" s="38">
        <f t="shared" si="175"/>
        <v>0</v>
      </c>
      <c r="J927" s="34" t="e">
        <f t="shared" si="176"/>
        <v>#VALUE!</v>
      </c>
      <c r="K927" s="31">
        <f t="shared" si="177"/>
        <v>0</v>
      </c>
      <c r="L927" s="32">
        <f t="shared" si="168"/>
        <v>0</v>
      </c>
      <c r="M927" s="57"/>
      <c r="N927" s="58"/>
      <c r="O927" s="34">
        <f t="shared" si="169"/>
        <v>0</v>
      </c>
      <c r="P927" s="35">
        <f t="shared" si="170"/>
        <v>0</v>
      </c>
      <c r="Q927" s="42">
        <f t="shared" si="178"/>
        <v>606.40000000000043</v>
      </c>
      <c r="R927" s="60"/>
      <c r="S927" s="41">
        <f t="shared" si="179"/>
        <v>2256.3999999999992</v>
      </c>
      <c r="T927" s="30">
        <f t="shared" si="171"/>
        <v>0</v>
      </c>
      <c r="U927" s="36">
        <f t="shared" si="172"/>
        <v>15.042666666666662</v>
      </c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</row>
    <row r="928" spans="1:33" x14ac:dyDescent="0.25">
      <c r="A928" s="49"/>
      <c r="B928" s="27">
        <f t="shared" si="173"/>
        <v>740</v>
      </c>
      <c r="C928" s="55"/>
      <c r="D928" s="56"/>
      <c r="E928" s="59"/>
      <c r="F928" s="56"/>
      <c r="G928" s="37" t="str">
        <f t="shared" si="174"/>
        <v/>
      </c>
      <c r="H928" s="33">
        <f>MAX($G$10:G928)</f>
        <v>9</v>
      </c>
      <c r="I928" s="38">
        <f t="shared" si="175"/>
        <v>0</v>
      </c>
      <c r="J928" s="34" t="e">
        <f t="shared" si="176"/>
        <v>#VALUE!</v>
      </c>
      <c r="K928" s="31">
        <f t="shared" si="177"/>
        <v>0</v>
      </c>
      <c r="L928" s="32">
        <f t="shared" si="168"/>
        <v>0</v>
      </c>
      <c r="M928" s="57"/>
      <c r="N928" s="58"/>
      <c r="O928" s="34">
        <f t="shared" si="169"/>
        <v>0</v>
      </c>
      <c r="P928" s="35">
        <f t="shared" si="170"/>
        <v>0</v>
      </c>
      <c r="Q928" s="42">
        <f t="shared" si="178"/>
        <v>606.40000000000043</v>
      </c>
      <c r="R928" s="60"/>
      <c r="S928" s="41">
        <f t="shared" si="179"/>
        <v>2256.3999999999992</v>
      </c>
      <c r="T928" s="30">
        <f t="shared" si="171"/>
        <v>0</v>
      </c>
      <c r="U928" s="36">
        <f t="shared" si="172"/>
        <v>15.042666666666662</v>
      </c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</row>
    <row r="929" spans="1:33" x14ac:dyDescent="0.25">
      <c r="A929" s="49"/>
      <c r="B929" s="27">
        <f t="shared" si="173"/>
        <v>740</v>
      </c>
      <c r="C929" s="55"/>
      <c r="D929" s="56"/>
      <c r="E929" s="59"/>
      <c r="F929" s="56"/>
      <c r="G929" s="37" t="str">
        <f t="shared" si="174"/>
        <v/>
      </c>
      <c r="H929" s="33">
        <f>MAX($G$10:G929)</f>
        <v>9</v>
      </c>
      <c r="I929" s="38">
        <f t="shared" si="175"/>
        <v>0</v>
      </c>
      <c r="J929" s="34" t="e">
        <f t="shared" si="176"/>
        <v>#VALUE!</v>
      </c>
      <c r="K929" s="31">
        <f t="shared" si="177"/>
        <v>0</v>
      </c>
      <c r="L929" s="32">
        <f t="shared" si="168"/>
        <v>0</v>
      </c>
      <c r="M929" s="57"/>
      <c r="N929" s="58"/>
      <c r="O929" s="34">
        <f t="shared" si="169"/>
        <v>0</v>
      </c>
      <c r="P929" s="35">
        <f t="shared" si="170"/>
        <v>0</v>
      </c>
      <c r="Q929" s="42">
        <f t="shared" si="178"/>
        <v>606.40000000000043</v>
      </c>
      <c r="R929" s="60"/>
      <c r="S929" s="41">
        <f t="shared" si="179"/>
        <v>2256.3999999999992</v>
      </c>
      <c r="T929" s="30">
        <f t="shared" si="171"/>
        <v>0</v>
      </c>
      <c r="U929" s="36">
        <f t="shared" si="172"/>
        <v>15.042666666666662</v>
      </c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</row>
    <row r="930" spans="1:33" x14ac:dyDescent="0.25">
      <c r="A930" s="49"/>
      <c r="B930" s="27">
        <f t="shared" si="173"/>
        <v>740</v>
      </c>
      <c r="C930" s="55"/>
      <c r="D930" s="56"/>
      <c r="E930" s="59"/>
      <c r="F930" s="56"/>
      <c r="G930" s="37" t="str">
        <f t="shared" si="174"/>
        <v/>
      </c>
      <c r="H930" s="33">
        <f>MAX($G$10:G930)</f>
        <v>9</v>
      </c>
      <c r="I930" s="38">
        <f t="shared" si="175"/>
        <v>0</v>
      </c>
      <c r="J930" s="34" t="e">
        <f t="shared" si="176"/>
        <v>#VALUE!</v>
      </c>
      <c r="K930" s="31">
        <f t="shared" si="177"/>
        <v>0</v>
      </c>
      <c r="L930" s="32">
        <f t="shared" si="168"/>
        <v>0</v>
      </c>
      <c r="M930" s="57"/>
      <c r="N930" s="58"/>
      <c r="O930" s="34">
        <f t="shared" si="169"/>
        <v>0</v>
      </c>
      <c r="P930" s="35">
        <f t="shared" si="170"/>
        <v>0</v>
      </c>
      <c r="Q930" s="42">
        <f t="shared" si="178"/>
        <v>606.40000000000043</v>
      </c>
      <c r="R930" s="60"/>
      <c r="S930" s="41">
        <f t="shared" si="179"/>
        <v>2256.3999999999992</v>
      </c>
      <c r="T930" s="30">
        <f t="shared" si="171"/>
        <v>0</v>
      </c>
      <c r="U930" s="36">
        <f t="shared" si="172"/>
        <v>15.042666666666662</v>
      </c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</row>
    <row r="931" spans="1:33" x14ac:dyDescent="0.25">
      <c r="A931" s="49"/>
      <c r="B931" s="27">
        <f t="shared" si="173"/>
        <v>740</v>
      </c>
      <c r="C931" s="55"/>
      <c r="D931" s="56"/>
      <c r="E931" s="59"/>
      <c r="F931" s="56"/>
      <c r="G931" s="37" t="str">
        <f t="shared" si="174"/>
        <v/>
      </c>
      <c r="H931" s="33">
        <f>MAX($G$10:G931)</f>
        <v>9</v>
      </c>
      <c r="I931" s="38">
        <f t="shared" si="175"/>
        <v>0</v>
      </c>
      <c r="J931" s="34" t="e">
        <f t="shared" si="176"/>
        <v>#VALUE!</v>
      </c>
      <c r="K931" s="31">
        <f t="shared" si="177"/>
        <v>0</v>
      </c>
      <c r="L931" s="32">
        <f t="shared" si="168"/>
        <v>0</v>
      </c>
      <c r="M931" s="57"/>
      <c r="N931" s="58"/>
      <c r="O931" s="34">
        <f t="shared" si="169"/>
        <v>0</v>
      </c>
      <c r="P931" s="35">
        <f t="shared" si="170"/>
        <v>0</v>
      </c>
      <c r="Q931" s="42">
        <f t="shared" si="178"/>
        <v>606.40000000000043</v>
      </c>
      <c r="R931" s="60"/>
      <c r="S931" s="41">
        <f t="shared" si="179"/>
        <v>2256.3999999999992</v>
      </c>
      <c r="T931" s="30">
        <f t="shared" si="171"/>
        <v>0</v>
      </c>
      <c r="U931" s="36">
        <f t="shared" si="172"/>
        <v>15.042666666666662</v>
      </c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</row>
    <row r="932" spans="1:33" x14ac:dyDescent="0.25">
      <c r="A932" s="49"/>
      <c r="B932" s="27">
        <f t="shared" si="173"/>
        <v>740</v>
      </c>
      <c r="C932" s="55"/>
      <c r="D932" s="56"/>
      <c r="E932" s="59"/>
      <c r="F932" s="56"/>
      <c r="G932" s="37" t="str">
        <f t="shared" si="174"/>
        <v/>
      </c>
      <c r="H932" s="33">
        <f>MAX($G$10:G932)</f>
        <v>9</v>
      </c>
      <c r="I932" s="38">
        <f t="shared" si="175"/>
        <v>0</v>
      </c>
      <c r="J932" s="34" t="e">
        <f t="shared" si="176"/>
        <v>#VALUE!</v>
      </c>
      <c r="K932" s="31">
        <f t="shared" si="177"/>
        <v>0</v>
      </c>
      <c r="L932" s="32">
        <f t="shared" si="168"/>
        <v>0</v>
      </c>
      <c r="M932" s="57"/>
      <c r="N932" s="58"/>
      <c r="O932" s="34">
        <f t="shared" si="169"/>
        <v>0</v>
      </c>
      <c r="P932" s="35">
        <f t="shared" si="170"/>
        <v>0</v>
      </c>
      <c r="Q932" s="42">
        <f t="shared" si="178"/>
        <v>606.40000000000043</v>
      </c>
      <c r="R932" s="60"/>
      <c r="S932" s="41">
        <f t="shared" si="179"/>
        <v>2256.3999999999992</v>
      </c>
      <c r="T932" s="30">
        <f t="shared" si="171"/>
        <v>0</v>
      </c>
      <c r="U932" s="36">
        <f t="shared" si="172"/>
        <v>15.042666666666662</v>
      </c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</row>
    <row r="933" spans="1:33" x14ac:dyDescent="0.25">
      <c r="A933" s="49"/>
      <c r="B933" s="27">
        <f t="shared" si="173"/>
        <v>740</v>
      </c>
      <c r="C933" s="55"/>
      <c r="D933" s="56"/>
      <c r="E933" s="59"/>
      <c r="F933" s="56"/>
      <c r="G933" s="37" t="str">
        <f t="shared" si="174"/>
        <v/>
      </c>
      <c r="H933" s="33">
        <f>MAX($G$10:G933)</f>
        <v>9</v>
      </c>
      <c r="I933" s="38">
        <f t="shared" si="175"/>
        <v>0</v>
      </c>
      <c r="J933" s="34" t="e">
        <f t="shared" si="176"/>
        <v>#VALUE!</v>
      </c>
      <c r="K933" s="31">
        <f t="shared" si="177"/>
        <v>0</v>
      </c>
      <c r="L933" s="32">
        <f t="shared" si="168"/>
        <v>0</v>
      </c>
      <c r="M933" s="57"/>
      <c r="N933" s="58"/>
      <c r="O933" s="34">
        <f t="shared" si="169"/>
        <v>0</v>
      </c>
      <c r="P933" s="35">
        <f t="shared" si="170"/>
        <v>0</v>
      </c>
      <c r="Q933" s="42">
        <f t="shared" si="178"/>
        <v>606.40000000000043</v>
      </c>
      <c r="R933" s="60"/>
      <c r="S933" s="41">
        <f t="shared" si="179"/>
        <v>2256.3999999999992</v>
      </c>
      <c r="T933" s="30">
        <f t="shared" si="171"/>
        <v>0</v>
      </c>
      <c r="U933" s="36">
        <f t="shared" si="172"/>
        <v>15.042666666666662</v>
      </c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</row>
    <row r="934" spans="1:33" x14ac:dyDescent="0.25">
      <c r="A934" s="49"/>
      <c r="B934" s="27">
        <f t="shared" si="173"/>
        <v>740</v>
      </c>
      <c r="C934" s="55"/>
      <c r="D934" s="56"/>
      <c r="E934" s="59"/>
      <c r="F934" s="56"/>
      <c r="G934" s="37" t="str">
        <f t="shared" si="174"/>
        <v/>
      </c>
      <c r="H934" s="33">
        <f>MAX($G$10:G934)</f>
        <v>9</v>
      </c>
      <c r="I934" s="38">
        <f t="shared" si="175"/>
        <v>0</v>
      </c>
      <c r="J934" s="34" t="e">
        <f t="shared" si="176"/>
        <v>#VALUE!</v>
      </c>
      <c r="K934" s="31">
        <f t="shared" si="177"/>
        <v>0</v>
      </c>
      <c r="L934" s="32">
        <f t="shared" si="168"/>
        <v>0</v>
      </c>
      <c r="M934" s="57"/>
      <c r="N934" s="58"/>
      <c r="O934" s="34">
        <f t="shared" si="169"/>
        <v>0</v>
      </c>
      <c r="P934" s="35">
        <f t="shared" si="170"/>
        <v>0</v>
      </c>
      <c r="Q934" s="42">
        <f t="shared" si="178"/>
        <v>606.40000000000043</v>
      </c>
      <c r="R934" s="60"/>
      <c r="S934" s="41">
        <f t="shared" si="179"/>
        <v>2256.3999999999992</v>
      </c>
      <c r="T934" s="30">
        <f t="shared" si="171"/>
        <v>0</v>
      </c>
      <c r="U934" s="36">
        <f t="shared" si="172"/>
        <v>15.042666666666662</v>
      </c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</row>
    <row r="935" spans="1:33" x14ac:dyDescent="0.25">
      <c r="A935" s="49"/>
      <c r="B935" s="27">
        <f t="shared" si="173"/>
        <v>740</v>
      </c>
      <c r="C935" s="55"/>
      <c r="D935" s="56"/>
      <c r="E935" s="59"/>
      <c r="F935" s="56"/>
      <c r="G935" s="37" t="str">
        <f t="shared" si="174"/>
        <v/>
      </c>
      <c r="H935" s="33">
        <f>MAX($G$10:G935)</f>
        <v>9</v>
      </c>
      <c r="I935" s="38">
        <f t="shared" si="175"/>
        <v>0</v>
      </c>
      <c r="J935" s="34" t="e">
        <f t="shared" si="176"/>
        <v>#VALUE!</v>
      </c>
      <c r="K935" s="31">
        <f t="shared" si="177"/>
        <v>0</v>
      </c>
      <c r="L935" s="32">
        <f t="shared" si="168"/>
        <v>0</v>
      </c>
      <c r="M935" s="57"/>
      <c r="N935" s="58"/>
      <c r="O935" s="34">
        <f t="shared" si="169"/>
        <v>0</v>
      </c>
      <c r="P935" s="35">
        <f t="shared" si="170"/>
        <v>0</v>
      </c>
      <c r="Q935" s="42">
        <f t="shared" si="178"/>
        <v>606.40000000000043</v>
      </c>
      <c r="R935" s="60"/>
      <c r="S935" s="41">
        <f t="shared" si="179"/>
        <v>2256.3999999999992</v>
      </c>
      <c r="T935" s="30">
        <f t="shared" si="171"/>
        <v>0</v>
      </c>
      <c r="U935" s="36">
        <f t="shared" si="172"/>
        <v>15.042666666666662</v>
      </c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</row>
    <row r="936" spans="1:33" x14ac:dyDescent="0.25">
      <c r="A936" s="49"/>
      <c r="B936" s="27">
        <f t="shared" si="173"/>
        <v>740</v>
      </c>
      <c r="C936" s="55"/>
      <c r="D936" s="56"/>
      <c r="E936" s="59"/>
      <c r="F936" s="56"/>
      <c r="G936" s="37" t="str">
        <f t="shared" si="174"/>
        <v/>
      </c>
      <c r="H936" s="33">
        <f>MAX($G$10:G936)</f>
        <v>9</v>
      </c>
      <c r="I936" s="38">
        <f t="shared" si="175"/>
        <v>0</v>
      </c>
      <c r="J936" s="34" t="e">
        <f t="shared" si="176"/>
        <v>#VALUE!</v>
      </c>
      <c r="K936" s="31">
        <f t="shared" si="177"/>
        <v>0</v>
      </c>
      <c r="L936" s="32">
        <f t="shared" si="168"/>
        <v>0</v>
      </c>
      <c r="M936" s="57"/>
      <c r="N936" s="58"/>
      <c r="O936" s="34">
        <f t="shared" si="169"/>
        <v>0</v>
      </c>
      <c r="P936" s="35">
        <f t="shared" si="170"/>
        <v>0</v>
      </c>
      <c r="Q936" s="42">
        <f t="shared" si="178"/>
        <v>606.40000000000043</v>
      </c>
      <c r="R936" s="60"/>
      <c r="S936" s="41">
        <f t="shared" si="179"/>
        <v>2256.3999999999992</v>
      </c>
      <c r="T936" s="30">
        <f t="shared" si="171"/>
        <v>0</v>
      </c>
      <c r="U936" s="36">
        <f t="shared" si="172"/>
        <v>15.042666666666662</v>
      </c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</row>
    <row r="937" spans="1:33" x14ac:dyDescent="0.25">
      <c r="A937" s="49"/>
      <c r="B937" s="27">
        <f t="shared" si="173"/>
        <v>740</v>
      </c>
      <c r="C937" s="55"/>
      <c r="D937" s="56"/>
      <c r="E937" s="59"/>
      <c r="F937" s="56"/>
      <c r="G937" s="37" t="str">
        <f t="shared" si="174"/>
        <v/>
      </c>
      <c r="H937" s="33">
        <f>MAX($G$10:G937)</f>
        <v>9</v>
      </c>
      <c r="I937" s="38">
        <f t="shared" si="175"/>
        <v>0</v>
      </c>
      <c r="J937" s="34" t="e">
        <f t="shared" si="176"/>
        <v>#VALUE!</v>
      </c>
      <c r="K937" s="31">
        <f t="shared" si="177"/>
        <v>0</v>
      </c>
      <c r="L937" s="32">
        <f t="shared" si="168"/>
        <v>0</v>
      </c>
      <c r="M937" s="57"/>
      <c r="N937" s="58"/>
      <c r="O937" s="34">
        <f t="shared" si="169"/>
        <v>0</v>
      </c>
      <c r="P937" s="35">
        <f t="shared" si="170"/>
        <v>0</v>
      </c>
      <c r="Q937" s="42">
        <f t="shared" si="178"/>
        <v>606.40000000000043</v>
      </c>
      <c r="R937" s="60"/>
      <c r="S937" s="41">
        <f t="shared" si="179"/>
        <v>2256.3999999999992</v>
      </c>
      <c r="T937" s="30">
        <f t="shared" si="171"/>
        <v>0</v>
      </c>
      <c r="U937" s="36">
        <f t="shared" si="172"/>
        <v>15.042666666666662</v>
      </c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</row>
    <row r="938" spans="1:33" x14ac:dyDescent="0.25">
      <c r="A938" s="49"/>
      <c r="B938" s="27">
        <f t="shared" si="173"/>
        <v>740</v>
      </c>
      <c r="C938" s="55"/>
      <c r="D938" s="56"/>
      <c r="E938" s="59"/>
      <c r="F938" s="56"/>
      <c r="G938" s="37" t="str">
        <f t="shared" si="174"/>
        <v/>
      </c>
      <c r="H938" s="33">
        <f>MAX($G$10:G938)</f>
        <v>9</v>
      </c>
      <c r="I938" s="38">
        <f t="shared" si="175"/>
        <v>0</v>
      </c>
      <c r="J938" s="34" t="e">
        <f t="shared" si="176"/>
        <v>#VALUE!</v>
      </c>
      <c r="K938" s="31">
        <f t="shared" si="177"/>
        <v>0</v>
      </c>
      <c r="L938" s="32">
        <f t="shared" si="168"/>
        <v>0</v>
      </c>
      <c r="M938" s="57"/>
      <c r="N938" s="58"/>
      <c r="O938" s="34">
        <f t="shared" si="169"/>
        <v>0</v>
      </c>
      <c r="P938" s="35">
        <f t="shared" si="170"/>
        <v>0</v>
      </c>
      <c r="Q938" s="42">
        <f t="shared" si="178"/>
        <v>606.40000000000043</v>
      </c>
      <c r="R938" s="60"/>
      <c r="S938" s="41">
        <f t="shared" si="179"/>
        <v>2256.3999999999992</v>
      </c>
      <c r="T938" s="30">
        <f t="shared" si="171"/>
        <v>0</v>
      </c>
      <c r="U938" s="36">
        <f t="shared" si="172"/>
        <v>15.042666666666662</v>
      </c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</row>
    <row r="939" spans="1:33" x14ac:dyDescent="0.25">
      <c r="A939" s="49"/>
      <c r="B939" s="27">
        <f t="shared" si="173"/>
        <v>740</v>
      </c>
      <c r="C939" s="55"/>
      <c r="D939" s="56"/>
      <c r="E939" s="59"/>
      <c r="F939" s="56"/>
      <c r="G939" s="37" t="str">
        <f t="shared" si="174"/>
        <v/>
      </c>
      <c r="H939" s="33">
        <f>MAX($G$10:G939)</f>
        <v>9</v>
      </c>
      <c r="I939" s="38">
        <f t="shared" si="175"/>
        <v>0</v>
      </c>
      <c r="J939" s="34" t="e">
        <f t="shared" si="176"/>
        <v>#VALUE!</v>
      </c>
      <c r="K939" s="31">
        <f t="shared" si="177"/>
        <v>0</v>
      </c>
      <c r="L939" s="32">
        <f t="shared" si="168"/>
        <v>0</v>
      </c>
      <c r="M939" s="57"/>
      <c r="N939" s="58"/>
      <c r="O939" s="34">
        <f t="shared" si="169"/>
        <v>0</v>
      </c>
      <c r="P939" s="35">
        <f t="shared" si="170"/>
        <v>0</v>
      </c>
      <c r="Q939" s="42">
        <f t="shared" si="178"/>
        <v>606.40000000000043</v>
      </c>
      <c r="R939" s="60"/>
      <c r="S939" s="41">
        <f t="shared" si="179"/>
        <v>2256.3999999999992</v>
      </c>
      <c r="T939" s="30">
        <f t="shared" si="171"/>
        <v>0</v>
      </c>
      <c r="U939" s="36">
        <f t="shared" si="172"/>
        <v>15.042666666666662</v>
      </c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</row>
    <row r="940" spans="1:33" x14ac:dyDescent="0.25">
      <c r="A940" s="49"/>
      <c r="B940" s="27">
        <f t="shared" si="173"/>
        <v>740</v>
      </c>
      <c r="C940" s="55"/>
      <c r="D940" s="56"/>
      <c r="E940" s="59"/>
      <c r="F940" s="56"/>
      <c r="G940" s="37" t="str">
        <f t="shared" si="174"/>
        <v/>
      </c>
      <c r="H940" s="33">
        <f>MAX($G$10:G940)</f>
        <v>9</v>
      </c>
      <c r="I940" s="38">
        <f t="shared" si="175"/>
        <v>0</v>
      </c>
      <c r="J940" s="34" t="e">
        <f t="shared" si="176"/>
        <v>#VALUE!</v>
      </c>
      <c r="K940" s="31">
        <f t="shared" si="177"/>
        <v>0</v>
      </c>
      <c r="L940" s="32">
        <f t="shared" si="168"/>
        <v>0</v>
      </c>
      <c r="M940" s="57"/>
      <c r="N940" s="58"/>
      <c r="O940" s="34">
        <f t="shared" si="169"/>
        <v>0</v>
      </c>
      <c r="P940" s="35">
        <f t="shared" si="170"/>
        <v>0</v>
      </c>
      <c r="Q940" s="42">
        <f t="shared" si="178"/>
        <v>606.40000000000043</v>
      </c>
      <c r="R940" s="60"/>
      <c r="S940" s="41">
        <f t="shared" si="179"/>
        <v>2256.3999999999992</v>
      </c>
      <c r="T940" s="30">
        <f t="shared" si="171"/>
        <v>0</v>
      </c>
      <c r="U940" s="36">
        <f t="shared" si="172"/>
        <v>15.042666666666662</v>
      </c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</row>
    <row r="941" spans="1:33" x14ac:dyDescent="0.25">
      <c r="A941" s="49"/>
      <c r="B941" s="27">
        <f t="shared" si="173"/>
        <v>740</v>
      </c>
      <c r="C941" s="55"/>
      <c r="D941" s="56"/>
      <c r="E941" s="59"/>
      <c r="F941" s="56"/>
      <c r="G941" s="37" t="str">
        <f t="shared" si="174"/>
        <v/>
      </c>
      <c r="H941" s="33">
        <f>MAX($G$10:G941)</f>
        <v>9</v>
      </c>
      <c r="I941" s="38">
        <f t="shared" si="175"/>
        <v>0</v>
      </c>
      <c r="J941" s="34" t="e">
        <f t="shared" si="176"/>
        <v>#VALUE!</v>
      </c>
      <c r="K941" s="31">
        <f t="shared" si="177"/>
        <v>0</v>
      </c>
      <c r="L941" s="32">
        <f t="shared" si="168"/>
        <v>0</v>
      </c>
      <c r="M941" s="57"/>
      <c r="N941" s="58"/>
      <c r="O941" s="34">
        <f t="shared" si="169"/>
        <v>0</v>
      </c>
      <c r="P941" s="35">
        <f t="shared" si="170"/>
        <v>0</v>
      </c>
      <c r="Q941" s="42">
        <f t="shared" si="178"/>
        <v>606.40000000000043</v>
      </c>
      <c r="R941" s="60"/>
      <c r="S941" s="41">
        <f t="shared" si="179"/>
        <v>2256.3999999999992</v>
      </c>
      <c r="T941" s="30">
        <f t="shared" si="171"/>
        <v>0</v>
      </c>
      <c r="U941" s="36">
        <f t="shared" si="172"/>
        <v>15.042666666666662</v>
      </c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</row>
    <row r="942" spans="1:33" x14ac:dyDescent="0.25">
      <c r="A942" s="49"/>
      <c r="B942" s="27">
        <f t="shared" si="173"/>
        <v>740</v>
      </c>
      <c r="C942" s="55"/>
      <c r="D942" s="56"/>
      <c r="E942" s="59"/>
      <c r="F942" s="56"/>
      <c r="G942" s="37" t="str">
        <f t="shared" si="174"/>
        <v/>
      </c>
      <c r="H942" s="33">
        <f>MAX($G$10:G942)</f>
        <v>9</v>
      </c>
      <c r="I942" s="38">
        <f t="shared" si="175"/>
        <v>0</v>
      </c>
      <c r="J942" s="34" t="e">
        <f t="shared" si="176"/>
        <v>#VALUE!</v>
      </c>
      <c r="K942" s="31">
        <f t="shared" si="177"/>
        <v>0</v>
      </c>
      <c r="L942" s="32">
        <f t="shared" si="168"/>
        <v>0</v>
      </c>
      <c r="M942" s="57"/>
      <c r="N942" s="58"/>
      <c r="O942" s="34">
        <f t="shared" si="169"/>
        <v>0</v>
      </c>
      <c r="P942" s="35">
        <f t="shared" si="170"/>
        <v>0</v>
      </c>
      <c r="Q942" s="42">
        <f t="shared" si="178"/>
        <v>606.40000000000043</v>
      </c>
      <c r="R942" s="60"/>
      <c r="S942" s="41">
        <f t="shared" si="179"/>
        <v>2256.3999999999992</v>
      </c>
      <c r="T942" s="30">
        <f t="shared" si="171"/>
        <v>0</v>
      </c>
      <c r="U942" s="36">
        <f t="shared" si="172"/>
        <v>15.042666666666662</v>
      </c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</row>
    <row r="943" spans="1:33" x14ac:dyDescent="0.25">
      <c r="A943" s="49"/>
      <c r="B943" s="27">
        <f t="shared" si="173"/>
        <v>740</v>
      </c>
      <c r="C943" s="55"/>
      <c r="D943" s="56"/>
      <c r="E943" s="59"/>
      <c r="F943" s="56"/>
      <c r="G943" s="37" t="str">
        <f t="shared" si="174"/>
        <v/>
      </c>
      <c r="H943" s="33">
        <f>MAX($G$10:G943)</f>
        <v>9</v>
      </c>
      <c r="I943" s="38">
        <f t="shared" si="175"/>
        <v>0</v>
      </c>
      <c r="J943" s="34" t="e">
        <f t="shared" si="176"/>
        <v>#VALUE!</v>
      </c>
      <c r="K943" s="31">
        <f t="shared" si="177"/>
        <v>0</v>
      </c>
      <c r="L943" s="32">
        <f t="shared" si="168"/>
        <v>0</v>
      </c>
      <c r="M943" s="57"/>
      <c r="N943" s="58"/>
      <c r="O943" s="34">
        <f t="shared" si="169"/>
        <v>0</v>
      </c>
      <c r="P943" s="35">
        <f t="shared" si="170"/>
        <v>0</v>
      </c>
      <c r="Q943" s="42">
        <f t="shared" si="178"/>
        <v>606.40000000000043</v>
      </c>
      <c r="R943" s="60"/>
      <c r="S943" s="41">
        <f t="shared" si="179"/>
        <v>2256.3999999999992</v>
      </c>
      <c r="T943" s="30">
        <f t="shared" si="171"/>
        <v>0</v>
      </c>
      <c r="U943" s="36">
        <f t="shared" si="172"/>
        <v>15.042666666666662</v>
      </c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</row>
    <row r="944" spans="1:33" x14ac:dyDescent="0.25">
      <c r="A944" s="49"/>
      <c r="B944" s="27">
        <f t="shared" si="173"/>
        <v>740</v>
      </c>
      <c r="C944" s="55"/>
      <c r="D944" s="56"/>
      <c r="E944" s="59"/>
      <c r="F944" s="56"/>
      <c r="G944" s="37" t="str">
        <f t="shared" si="174"/>
        <v/>
      </c>
      <c r="H944" s="33">
        <f>MAX($G$10:G944)</f>
        <v>9</v>
      </c>
      <c r="I944" s="38">
        <f t="shared" si="175"/>
        <v>0</v>
      </c>
      <c r="J944" s="34" t="e">
        <f t="shared" si="176"/>
        <v>#VALUE!</v>
      </c>
      <c r="K944" s="31">
        <f t="shared" si="177"/>
        <v>0</v>
      </c>
      <c r="L944" s="32">
        <f t="shared" si="168"/>
        <v>0</v>
      </c>
      <c r="M944" s="57"/>
      <c r="N944" s="58"/>
      <c r="O944" s="34">
        <f t="shared" si="169"/>
        <v>0</v>
      </c>
      <c r="P944" s="35">
        <f t="shared" si="170"/>
        <v>0</v>
      </c>
      <c r="Q944" s="42">
        <f t="shared" si="178"/>
        <v>606.40000000000043</v>
      </c>
      <c r="R944" s="60"/>
      <c r="S944" s="41">
        <f t="shared" si="179"/>
        <v>2256.3999999999992</v>
      </c>
      <c r="T944" s="30">
        <f t="shared" si="171"/>
        <v>0</v>
      </c>
      <c r="U944" s="36">
        <f t="shared" si="172"/>
        <v>15.042666666666662</v>
      </c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</row>
    <row r="945" spans="1:33" x14ac:dyDescent="0.25">
      <c r="A945" s="49"/>
      <c r="B945" s="27">
        <f t="shared" si="173"/>
        <v>740</v>
      </c>
      <c r="C945" s="55"/>
      <c r="D945" s="56"/>
      <c r="E945" s="59"/>
      <c r="F945" s="56"/>
      <c r="G945" s="37" t="str">
        <f t="shared" si="174"/>
        <v/>
      </c>
      <c r="H945" s="33">
        <f>MAX($G$10:G945)</f>
        <v>9</v>
      </c>
      <c r="I945" s="38">
        <f t="shared" si="175"/>
        <v>0</v>
      </c>
      <c r="J945" s="34" t="e">
        <f t="shared" si="176"/>
        <v>#VALUE!</v>
      </c>
      <c r="K945" s="31">
        <f t="shared" si="177"/>
        <v>0</v>
      </c>
      <c r="L945" s="32">
        <f t="shared" si="168"/>
        <v>0</v>
      </c>
      <c r="M945" s="57"/>
      <c r="N945" s="58"/>
      <c r="O945" s="34">
        <f t="shared" si="169"/>
        <v>0</v>
      </c>
      <c r="P945" s="35">
        <f t="shared" si="170"/>
        <v>0</v>
      </c>
      <c r="Q945" s="42">
        <f t="shared" si="178"/>
        <v>606.40000000000043</v>
      </c>
      <c r="R945" s="60"/>
      <c r="S945" s="41">
        <f t="shared" si="179"/>
        <v>2256.3999999999992</v>
      </c>
      <c r="T945" s="30">
        <f t="shared" si="171"/>
        <v>0</v>
      </c>
      <c r="U945" s="36">
        <f t="shared" si="172"/>
        <v>15.042666666666662</v>
      </c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</row>
    <row r="946" spans="1:33" x14ac:dyDescent="0.25">
      <c r="A946" s="49"/>
      <c r="B946" s="27">
        <f t="shared" si="173"/>
        <v>740</v>
      </c>
      <c r="C946" s="55"/>
      <c r="D946" s="56"/>
      <c r="E946" s="59"/>
      <c r="F946" s="56"/>
      <c r="G946" s="37" t="str">
        <f t="shared" si="174"/>
        <v/>
      </c>
      <c r="H946" s="33">
        <f>MAX($G$10:G946)</f>
        <v>9</v>
      </c>
      <c r="I946" s="38">
        <f t="shared" si="175"/>
        <v>0</v>
      </c>
      <c r="J946" s="34" t="e">
        <f t="shared" si="176"/>
        <v>#VALUE!</v>
      </c>
      <c r="K946" s="31">
        <f t="shared" si="177"/>
        <v>0</v>
      </c>
      <c r="L946" s="32">
        <f t="shared" si="168"/>
        <v>0</v>
      </c>
      <c r="M946" s="57"/>
      <c r="N946" s="58"/>
      <c r="O946" s="34">
        <f t="shared" si="169"/>
        <v>0</v>
      </c>
      <c r="P946" s="35">
        <f t="shared" si="170"/>
        <v>0</v>
      </c>
      <c r="Q946" s="42">
        <f t="shared" si="178"/>
        <v>606.40000000000043</v>
      </c>
      <c r="R946" s="60"/>
      <c r="S946" s="41">
        <f t="shared" si="179"/>
        <v>2256.3999999999992</v>
      </c>
      <c r="T946" s="30">
        <f t="shared" si="171"/>
        <v>0</v>
      </c>
      <c r="U946" s="36">
        <f t="shared" si="172"/>
        <v>15.042666666666662</v>
      </c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</row>
    <row r="947" spans="1:33" x14ac:dyDescent="0.25">
      <c r="A947" s="49"/>
      <c r="B947" s="27">
        <f t="shared" si="173"/>
        <v>740</v>
      </c>
      <c r="C947" s="55"/>
      <c r="D947" s="56"/>
      <c r="E947" s="59"/>
      <c r="F947" s="56"/>
      <c r="G947" s="37" t="str">
        <f t="shared" si="174"/>
        <v/>
      </c>
      <c r="H947" s="33">
        <f>MAX($G$10:G947)</f>
        <v>9</v>
      </c>
      <c r="I947" s="38">
        <f t="shared" si="175"/>
        <v>0</v>
      </c>
      <c r="J947" s="34" t="e">
        <f t="shared" si="176"/>
        <v>#VALUE!</v>
      </c>
      <c r="K947" s="31">
        <f t="shared" si="177"/>
        <v>0</v>
      </c>
      <c r="L947" s="32">
        <f t="shared" si="168"/>
        <v>0</v>
      </c>
      <c r="M947" s="57"/>
      <c r="N947" s="58"/>
      <c r="O947" s="34">
        <f t="shared" si="169"/>
        <v>0</v>
      </c>
      <c r="P947" s="35">
        <f t="shared" si="170"/>
        <v>0</v>
      </c>
      <c r="Q947" s="42">
        <f t="shared" si="178"/>
        <v>606.40000000000043</v>
      </c>
      <c r="R947" s="60"/>
      <c r="S947" s="41">
        <f t="shared" si="179"/>
        <v>2256.3999999999992</v>
      </c>
      <c r="T947" s="30">
        <f t="shared" si="171"/>
        <v>0</v>
      </c>
      <c r="U947" s="36">
        <f t="shared" si="172"/>
        <v>15.042666666666662</v>
      </c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</row>
    <row r="948" spans="1:33" x14ac:dyDescent="0.25">
      <c r="A948" s="49"/>
      <c r="B948" s="27">
        <f t="shared" si="173"/>
        <v>740</v>
      </c>
      <c r="C948" s="55"/>
      <c r="D948" s="56"/>
      <c r="E948" s="59"/>
      <c r="F948" s="56"/>
      <c r="G948" s="37" t="str">
        <f t="shared" si="174"/>
        <v/>
      </c>
      <c r="H948" s="33">
        <f>MAX($G$10:G948)</f>
        <v>9</v>
      </c>
      <c r="I948" s="38">
        <f t="shared" si="175"/>
        <v>0</v>
      </c>
      <c r="J948" s="34" t="e">
        <f t="shared" si="176"/>
        <v>#VALUE!</v>
      </c>
      <c r="K948" s="31">
        <f t="shared" si="177"/>
        <v>0</v>
      </c>
      <c r="L948" s="32">
        <f t="shared" si="168"/>
        <v>0</v>
      </c>
      <c r="M948" s="57"/>
      <c r="N948" s="58"/>
      <c r="O948" s="34">
        <f t="shared" si="169"/>
        <v>0</v>
      </c>
      <c r="P948" s="35">
        <f t="shared" si="170"/>
        <v>0</v>
      </c>
      <c r="Q948" s="42">
        <f t="shared" si="178"/>
        <v>606.40000000000043</v>
      </c>
      <c r="R948" s="60"/>
      <c r="S948" s="41">
        <f t="shared" si="179"/>
        <v>2256.3999999999992</v>
      </c>
      <c r="T948" s="30">
        <f t="shared" si="171"/>
        <v>0</v>
      </c>
      <c r="U948" s="36">
        <f t="shared" si="172"/>
        <v>15.042666666666662</v>
      </c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</row>
    <row r="949" spans="1:33" x14ac:dyDescent="0.25">
      <c r="A949" s="49"/>
      <c r="B949" s="27">
        <f t="shared" si="173"/>
        <v>740</v>
      </c>
      <c r="C949" s="55"/>
      <c r="D949" s="56"/>
      <c r="E949" s="59"/>
      <c r="F949" s="56"/>
      <c r="G949" s="37" t="str">
        <f t="shared" si="174"/>
        <v/>
      </c>
      <c r="H949" s="33">
        <f>MAX($G$10:G949)</f>
        <v>9</v>
      </c>
      <c r="I949" s="38">
        <f t="shared" si="175"/>
        <v>0</v>
      </c>
      <c r="J949" s="34" t="e">
        <f t="shared" si="176"/>
        <v>#VALUE!</v>
      </c>
      <c r="K949" s="31">
        <f t="shared" si="177"/>
        <v>0</v>
      </c>
      <c r="L949" s="32">
        <f t="shared" si="168"/>
        <v>0</v>
      </c>
      <c r="M949" s="57"/>
      <c r="N949" s="58"/>
      <c r="O949" s="34">
        <f t="shared" si="169"/>
        <v>0</v>
      </c>
      <c r="P949" s="35">
        <f t="shared" si="170"/>
        <v>0</v>
      </c>
      <c r="Q949" s="42">
        <f t="shared" si="178"/>
        <v>606.40000000000043</v>
      </c>
      <c r="R949" s="60"/>
      <c r="S949" s="41">
        <f t="shared" si="179"/>
        <v>2256.3999999999992</v>
      </c>
      <c r="T949" s="30">
        <f t="shared" si="171"/>
        <v>0</v>
      </c>
      <c r="U949" s="36">
        <f t="shared" si="172"/>
        <v>15.042666666666662</v>
      </c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</row>
    <row r="950" spans="1:33" x14ac:dyDescent="0.25">
      <c r="A950" s="49"/>
      <c r="B950" s="27">
        <f t="shared" si="173"/>
        <v>740</v>
      </c>
      <c r="C950" s="55"/>
      <c r="D950" s="56"/>
      <c r="E950" s="59"/>
      <c r="F950" s="56"/>
      <c r="G950" s="37" t="str">
        <f t="shared" si="174"/>
        <v/>
      </c>
      <c r="H950" s="33">
        <f>MAX($G$10:G950)</f>
        <v>9</v>
      </c>
      <c r="I950" s="38">
        <f t="shared" si="175"/>
        <v>0</v>
      </c>
      <c r="J950" s="34" t="e">
        <f t="shared" si="176"/>
        <v>#VALUE!</v>
      </c>
      <c r="K950" s="31">
        <f t="shared" si="177"/>
        <v>0</v>
      </c>
      <c r="L950" s="32">
        <f t="shared" si="168"/>
        <v>0</v>
      </c>
      <c r="M950" s="57"/>
      <c r="N950" s="58"/>
      <c r="O950" s="34">
        <f t="shared" si="169"/>
        <v>0</v>
      </c>
      <c r="P950" s="35">
        <f t="shared" si="170"/>
        <v>0</v>
      </c>
      <c r="Q950" s="42">
        <f t="shared" si="178"/>
        <v>606.40000000000043</v>
      </c>
      <c r="R950" s="60"/>
      <c r="S950" s="41">
        <f t="shared" si="179"/>
        <v>2256.3999999999992</v>
      </c>
      <c r="T950" s="30">
        <f t="shared" si="171"/>
        <v>0</v>
      </c>
      <c r="U950" s="36">
        <f t="shared" si="172"/>
        <v>15.042666666666662</v>
      </c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</row>
    <row r="951" spans="1:33" x14ac:dyDescent="0.25">
      <c r="A951" s="49"/>
      <c r="B951" s="27">
        <f t="shared" si="173"/>
        <v>740</v>
      </c>
      <c r="C951" s="55"/>
      <c r="D951" s="56"/>
      <c r="E951" s="59"/>
      <c r="F951" s="56"/>
      <c r="G951" s="37" t="str">
        <f t="shared" si="174"/>
        <v/>
      </c>
      <c r="H951" s="33">
        <f>MAX($G$10:G951)</f>
        <v>9</v>
      </c>
      <c r="I951" s="38">
        <f t="shared" si="175"/>
        <v>0</v>
      </c>
      <c r="J951" s="34" t="e">
        <f t="shared" si="176"/>
        <v>#VALUE!</v>
      </c>
      <c r="K951" s="31">
        <f t="shared" si="177"/>
        <v>0</v>
      </c>
      <c r="L951" s="32">
        <f t="shared" si="168"/>
        <v>0</v>
      </c>
      <c r="M951" s="57"/>
      <c r="N951" s="58"/>
      <c r="O951" s="34">
        <f t="shared" si="169"/>
        <v>0</v>
      </c>
      <c r="P951" s="35">
        <f t="shared" si="170"/>
        <v>0</v>
      </c>
      <c r="Q951" s="42">
        <f t="shared" si="178"/>
        <v>606.40000000000043</v>
      </c>
      <c r="R951" s="60"/>
      <c r="S951" s="41">
        <f t="shared" si="179"/>
        <v>2256.3999999999992</v>
      </c>
      <c r="T951" s="30">
        <f t="shared" si="171"/>
        <v>0</v>
      </c>
      <c r="U951" s="36">
        <f t="shared" si="172"/>
        <v>15.042666666666662</v>
      </c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</row>
    <row r="952" spans="1:33" x14ac:dyDescent="0.25">
      <c r="A952" s="49"/>
      <c r="B952" s="27">
        <f t="shared" si="173"/>
        <v>740</v>
      </c>
      <c r="C952" s="55"/>
      <c r="D952" s="56"/>
      <c r="E952" s="59"/>
      <c r="F952" s="56"/>
      <c r="G952" s="37" t="str">
        <f t="shared" si="174"/>
        <v/>
      </c>
      <c r="H952" s="33">
        <f>MAX($G$10:G952)</f>
        <v>9</v>
      </c>
      <c r="I952" s="38">
        <f t="shared" si="175"/>
        <v>0</v>
      </c>
      <c r="J952" s="34" t="e">
        <f t="shared" si="176"/>
        <v>#VALUE!</v>
      </c>
      <c r="K952" s="31">
        <f t="shared" si="177"/>
        <v>0</v>
      </c>
      <c r="L952" s="32">
        <f t="shared" si="168"/>
        <v>0</v>
      </c>
      <c r="M952" s="57"/>
      <c r="N952" s="58"/>
      <c r="O952" s="34">
        <f t="shared" si="169"/>
        <v>0</v>
      </c>
      <c r="P952" s="35">
        <f t="shared" si="170"/>
        <v>0</v>
      </c>
      <c r="Q952" s="42">
        <f t="shared" si="178"/>
        <v>606.40000000000043</v>
      </c>
      <c r="R952" s="60"/>
      <c r="S952" s="41">
        <f t="shared" si="179"/>
        <v>2256.3999999999992</v>
      </c>
      <c r="T952" s="30">
        <f t="shared" si="171"/>
        <v>0</v>
      </c>
      <c r="U952" s="36">
        <f t="shared" si="172"/>
        <v>15.042666666666662</v>
      </c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</row>
    <row r="953" spans="1:33" x14ac:dyDescent="0.25">
      <c r="A953" s="49"/>
      <c r="B953" s="27">
        <f t="shared" si="173"/>
        <v>740</v>
      </c>
      <c r="C953" s="55"/>
      <c r="D953" s="56"/>
      <c r="E953" s="59"/>
      <c r="F953" s="56"/>
      <c r="G953" s="37" t="str">
        <f t="shared" si="174"/>
        <v/>
      </c>
      <c r="H953" s="33">
        <f>MAX($G$10:G953)</f>
        <v>9</v>
      </c>
      <c r="I953" s="38">
        <f t="shared" si="175"/>
        <v>0</v>
      </c>
      <c r="J953" s="34" t="e">
        <f t="shared" si="176"/>
        <v>#VALUE!</v>
      </c>
      <c r="K953" s="31">
        <f t="shared" si="177"/>
        <v>0</v>
      </c>
      <c r="L953" s="32">
        <f t="shared" si="168"/>
        <v>0</v>
      </c>
      <c r="M953" s="57"/>
      <c r="N953" s="58"/>
      <c r="O953" s="34">
        <f t="shared" si="169"/>
        <v>0</v>
      </c>
      <c r="P953" s="35">
        <f t="shared" si="170"/>
        <v>0</v>
      </c>
      <c r="Q953" s="42">
        <f t="shared" si="178"/>
        <v>606.40000000000043</v>
      </c>
      <c r="R953" s="60"/>
      <c r="S953" s="41">
        <f t="shared" si="179"/>
        <v>2256.3999999999992</v>
      </c>
      <c r="T953" s="30">
        <f t="shared" si="171"/>
        <v>0</v>
      </c>
      <c r="U953" s="36">
        <f t="shared" si="172"/>
        <v>15.042666666666662</v>
      </c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</row>
    <row r="954" spans="1:33" x14ac:dyDescent="0.25">
      <c r="A954" s="49"/>
      <c r="B954" s="27">
        <f t="shared" si="173"/>
        <v>740</v>
      </c>
      <c r="C954" s="55"/>
      <c r="D954" s="56"/>
      <c r="E954" s="59"/>
      <c r="F954" s="56"/>
      <c r="G954" s="37" t="str">
        <f t="shared" si="174"/>
        <v/>
      </c>
      <c r="H954" s="33">
        <f>MAX($G$10:G954)</f>
        <v>9</v>
      </c>
      <c r="I954" s="38">
        <f t="shared" si="175"/>
        <v>0</v>
      </c>
      <c r="J954" s="34" t="e">
        <f t="shared" si="176"/>
        <v>#VALUE!</v>
      </c>
      <c r="K954" s="31">
        <f t="shared" si="177"/>
        <v>0</v>
      </c>
      <c r="L954" s="32">
        <f t="shared" si="168"/>
        <v>0</v>
      </c>
      <c r="M954" s="57"/>
      <c r="N954" s="58"/>
      <c r="O954" s="34">
        <f t="shared" si="169"/>
        <v>0</v>
      </c>
      <c r="P954" s="35">
        <f t="shared" si="170"/>
        <v>0</v>
      </c>
      <c r="Q954" s="42">
        <f t="shared" si="178"/>
        <v>606.40000000000043</v>
      </c>
      <c r="R954" s="60"/>
      <c r="S954" s="41">
        <f t="shared" si="179"/>
        <v>2256.3999999999992</v>
      </c>
      <c r="T954" s="30">
        <f t="shared" si="171"/>
        <v>0</v>
      </c>
      <c r="U954" s="36">
        <f t="shared" si="172"/>
        <v>15.042666666666662</v>
      </c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</row>
    <row r="955" spans="1:33" x14ac:dyDescent="0.25">
      <c r="A955" s="49"/>
      <c r="B955" s="27">
        <f t="shared" si="173"/>
        <v>740</v>
      </c>
      <c r="C955" s="55"/>
      <c r="D955" s="56"/>
      <c r="E955" s="59"/>
      <c r="F955" s="56"/>
      <c r="G955" s="37" t="str">
        <f t="shared" si="174"/>
        <v/>
      </c>
      <c r="H955" s="33">
        <f>MAX($G$10:G955)</f>
        <v>9</v>
      </c>
      <c r="I955" s="38">
        <f t="shared" si="175"/>
        <v>0</v>
      </c>
      <c r="J955" s="34" t="e">
        <f t="shared" si="176"/>
        <v>#VALUE!</v>
      </c>
      <c r="K955" s="31">
        <f t="shared" si="177"/>
        <v>0</v>
      </c>
      <c r="L955" s="32">
        <f t="shared" si="168"/>
        <v>0</v>
      </c>
      <c r="M955" s="57"/>
      <c r="N955" s="58"/>
      <c r="O955" s="34">
        <f t="shared" si="169"/>
        <v>0</v>
      </c>
      <c r="P955" s="35">
        <f t="shared" si="170"/>
        <v>0</v>
      </c>
      <c r="Q955" s="42">
        <f t="shared" si="178"/>
        <v>606.40000000000043</v>
      </c>
      <c r="R955" s="60"/>
      <c r="S955" s="41">
        <f t="shared" si="179"/>
        <v>2256.3999999999992</v>
      </c>
      <c r="T955" s="30">
        <f t="shared" si="171"/>
        <v>0</v>
      </c>
      <c r="U955" s="36">
        <f t="shared" si="172"/>
        <v>15.042666666666662</v>
      </c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</row>
    <row r="956" spans="1:33" x14ac:dyDescent="0.25">
      <c r="A956" s="49"/>
      <c r="B956" s="27">
        <f t="shared" si="173"/>
        <v>740</v>
      </c>
      <c r="C956" s="55"/>
      <c r="D956" s="56"/>
      <c r="E956" s="59"/>
      <c r="F956" s="56"/>
      <c r="G956" s="37" t="str">
        <f t="shared" si="174"/>
        <v/>
      </c>
      <c r="H956" s="33">
        <f>MAX($G$10:G956)</f>
        <v>9</v>
      </c>
      <c r="I956" s="38">
        <f t="shared" si="175"/>
        <v>0</v>
      </c>
      <c r="J956" s="34" t="e">
        <f t="shared" si="176"/>
        <v>#VALUE!</v>
      </c>
      <c r="K956" s="31">
        <f t="shared" si="177"/>
        <v>0</v>
      </c>
      <c r="L956" s="32">
        <f t="shared" si="168"/>
        <v>0</v>
      </c>
      <c r="M956" s="57"/>
      <c r="N956" s="58"/>
      <c r="O956" s="34">
        <f t="shared" si="169"/>
        <v>0</v>
      </c>
      <c r="P956" s="35">
        <f t="shared" si="170"/>
        <v>0</v>
      </c>
      <c r="Q956" s="42">
        <f t="shared" si="178"/>
        <v>606.40000000000043</v>
      </c>
      <c r="R956" s="60"/>
      <c r="S956" s="41">
        <f t="shared" si="179"/>
        <v>2256.3999999999992</v>
      </c>
      <c r="T956" s="30">
        <f t="shared" si="171"/>
        <v>0</v>
      </c>
      <c r="U956" s="36">
        <f t="shared" si="172"/>
        <v>15.042666666666662</v>
      </c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</row>
    <row r="957" spans="1:33" x14ac:dyDescent="0.25">
      <c r="A957" s="49"/>
      <c r="B957" s="27">
        <f t="shared" si="173"/>
        <v>740</v>
      </c>
      <c r="C957" s="55"/>
      <c r="D957" s="56"/>
      <c r="E957" s="59"/>
      <c r="F957" s="56"/>
      <c r="G957" s="37" t="str">
        <f t="shared" si="174"/>
        <v/>
      </c>
      <c r="H957" s="33">
        <f>MAX($G$10:G957)</f>
        <v>9</v>
      </c>
      <c r="I957" s="38">
        <f t="shared" si="175"/>
        <v>0</v>
      </c>
      <c r="J957" s="34" t="e">
        <f t="shared" si="176"/>
        <v>#VALUE!</v>
      </c>
      <c r="K957" s="31">
        <f t="shared" si="177"/>
        <v>0</v>
      </c>
      <c r="L957" s="32">
        <f t="shared" si="168"/>
        <v>0</v>
      </c>
      <c r="M957" s="57"/>
      <c r="N957" s="58"/>
      <c r="O957" s="34">
        <f t="shared" si="169"/>
        <v>0</v>
      </c>
      <c r="P957" s="35">
        <f t="shared" si="170"/>
        <v>0</v>
      </c>
      <c r="Q957" s="42">
        <f t="shared" si="178"/>
        <v>606.40000000000043</v>
      </c>
      <c r="R957" s="60"/>
      <c r="S957" s="41">
        <f t="shared" si="179"/>
        <v>2256.3999999999992</v>
      </c>
      <c r="T957" s="30">
        <f t="shared" si="171"/>
        <v>0</v>
      </c>
      <c r="U957" s="36">
        <f t="shared" si="172"/>
        <v>15.042666666666662</v>
      </c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</row>
    <row r="958" spans="1:33" x14ac:dyDescent="0.25">
      <c r="A958" s="49"/>
      <c r="B958" s="27">
        <f t="shared" si="173"/>
        <v>740</v>
      </c>
      <c r="C958" s="55"/>
      <c r="D958" s="56"/>
      <c r="E958" s="59"/>
      <c r="F958" s="56"/>
      <c r="G958" s="37" t="str">
        <f t="shared" si="174"/>
        <v/>
      </c>
      <c r="H958" s="33">
        <f>MAX($G$10:G958)</f>
        <v>9</v>
      </c>
      <c r="I958" s="38">
        <f t="shared" si="175"/>
        <v>0</v>
      </c>
      <c r="J958" s="34" t="e">
        <f t="shared" si="176"/>
        <v>#VALUE!</v>
      </c>
      <c r="K958" s="31">
        <f t="shared" si="177"/>
        <v>0</v>
      </c>
      <c r="L958" s="32">
        <f t="shared" si="168"/>
        <v>0</v>
      </c>
      <c r="M958" s="57"/>
      <c r="N958" s="58"/>
      <c r="O958" s="34">
        <f t="shared" si="169"/>
        <v>0</v>
      </c>
      <c r="P958" s="35">
        <f t="shared" si="170"/>
        <v>0</v>
      </c>
      <c r="Q958" s="42">
        <f t="shared" si="178"/>
        <v>606.40000000000043</v>
      </c>
      <c r="R958" s="60"/>
      <c r="S958" s="41">
        <f t="shared" si="179"/>
        <v>2256.3999999999992</v>
      </c>
      <c r="T958" s="30">
        <f t="shared" si="171"/>
        <v>0</v>
      </c>
      <c r="U958" s="36">
        <f t="shared" si="172"/>
        <v>15.042666666666662</v>
      </c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</row>
    <row r="959" spans="1:33" x14ac:dyDescent="0.25">
      <c r="A959" s="49"/>
      <c r="B959" s="27">
        <f t="shared" si="173"/>
        <v>740</v>
      </c>
      <c r="C959" s="55"/>
      <c r="D959" s="56"/>
      <c r="E959" s="59"/>
      <c r="F959" s="56"/>
      <c r="G959" s="37" t="str">
        <f t="shared" si="174"/>
        <v/>
      </c>
      <c r="H959" s="33">
        <f>MAX($G$10:G959)</f>
        <v>9</v>
      </c>
      <c r="I959" s="38">
        <f t="shared" si="175"/>
        <v>0</v>
      </c>
      <c r="J959" s="34" t="e">
        <f t="shared" si="176"/>
        <v>#VALUE!</v>
      </c>
      <c r="K959" s="31">
        <f t="shared" si="177"/>
        <v>0</v>
      </c>
      <c r="L959" s="32">
        <f t="shared" si="168"/>
        <v>0</v>
      </c>
      <c r="M959" s="57"/>
      <c r="N959" s="58"/>
      <c r="O959" s="34">
        <f t="shared" si="169"/>
        <v>0</v>
      </c>
      <c r="P959" s="35">
        <f t="shared" si="170"/>
        <v>0</v>
      </c>
      <c r="Q959" s="42">
        <f t="shared" si="178"/>
        <v>606.40000000000043</v>
      </c>
      <c r="R959" s="60"/>
      <c r="S959" s="41">
        <f t="shared" si="179"/>
        <v>2256.3999999999992</v>
      </c>
      <c r="T959" s="30">
        <f t="shared" si="171"/>
        <v>0</v>
      </c>
      <c r="U959" s="36">
        <f t="shared" si="172"/>
        <v>15.042666666666662</v>
      </c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</row>
    <row r="960" spans="1:33" x14ac:dyDescent="0.25">
      <c r="A960" s="49"/>
      <c r="B960" s="27">
        <f t="shared" si="173"/>
        <v>740</v>
      </c>
      <c r="C960" s="55"/>
      <c r="D960" s="56"/>
      <c r="E960" s="59"/>
      <c r="F960" s="56"/>
      <c r="G960" s="37" t="str">
        <f t="shared" si="174"/>
        <v/>
      </c>
      <c r="H960" s="33">
        <f>MAX($G$10:G960)</f>
        <v>9</v>
      </c>
      <c r="I960" s="38">
        <f t="shared" si="175"/>
        <v>0</v>
      </c>
      <c r="J960" s="34" t="e">
        <f t="shared" si="176"/>
        <v>#VALUE!</v>
      </c>
      <c r="K960" s="31">
        <f t="shared" si="177"/>
        <v>0</v>
      </c>
      <c r="L960" s="32">
        <f t="shared" si="168"/>
        <v>0</v>
      </c>
      <c r="M960" s="57"/>
      <c r="N960" s="58"/>
      <c r="O960" s="34">
        <f t="shared" si="169"/>
        <v>0</v>
      </c>
      <c r="P960" s="35">
        <f t="shared" si="170"/>
        <v>0</v>
      </c>
      <c r="Q960" s="42">
        <f t="shared" si="178"/>
        <v>606.40000000000043</v>
      </c>
      <c r="R960" s="60"/>
      <c r="S960" s="41">
        <f t="shared" si="179"/>
        <v>2256.3999999999992</v>
      </c>
      <c r="T960" s="30">
        <f t="shared" si="171"/>
        <v>0</v>
      </c>
      <c r="U960" s="36">
        <f t="shared" si="172"/>
        <v>15.042666666666662</v>
      </c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</row>
    <row r="961" spans="1:33" x14ac:dyDescent="0.25">
      <c r="A961" s="49"/>
      <c r="B961" s="27">
        <f t="shared" si="173"/>
        <v>740</v>
      </c>
      <c r="C961" s="55"/>
      <c r="D961" s="56"/>
      <c r="E961" s="59"/>
      <c r="F961" s="56"/>
      <c r="G961" s="37" t="str">
        <f t="shared" si="174"/>
        <v/>
      </c>
      <c r="H961" s="33">
        <f>MAX($G$10:G961)</f>
        <v>9</v>
      </c>
      <c r="I961" s="38">
        <f t="shared" si="175"/>
        <v>0</v>
      </c>
      <c r="J961" s="34" t="e">
        <f t="shared" si="176"/>
        <v>#VALUE!</v>
      </c>
      <c r="K961" s="31">
        <f t="shared" si="177"/>
        <v>0</v>
      </c>
      <c r="L961" s="32">
        <f t="shared" si="168"/>
        <v>0</v>
      </c>
      <c r="M961" s="57"/>
      <c r="N961" s="58"/>
      <c r="O961" s="34">
        <f t="shared" si="169"/>
        <v>0</v>
      </c>
      <c r="P961" s="35">
        <f t="shared" si="170"/>
        <v>0</v>
      </c>
      <c r="Q961" s="42">
        <f t="shared" si="178"/>
        <v>606.40000000000043</v>
      </c>
      <c r="R961" s="60"/>
      <c r="S961" s="41">
        <f t="shared" si="179"/>
        <v>2256.3999999999992</v>
      </c>
      <c r="T961" s="30">
        <f t="shared" si="171"/>
        <v>0</v>
      </c>
      <c r="U961" s="36">
        <f t="shared" si="172"/>
        <v>15.042666666666662</v>
      </c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</row>
    <row r="962" spans="1:33" x14ac:dyDescent="0.25">
      <c r="A962" s="49"/>
      <c r="B962" s="27">
        <f t="shared" si="173"/>
        <v>740</v>
      </c>
      <c r="C962" s="55"/>
      <c r="D962" s="56"/>
      <c r="E962" s="59"/>
      <c r="F962" s="56"/>
      <c r="G962" s="37" t="str">
        <f t="shared" si="174"/>
        <v/>
      </c>
      <c r="H962" s="33">
        <f>MAX($G$10:G962)</f>
        <v>9</v>
      </c>
      <c r="I962" s="38">
        <f t="shared" si="175"/>
        <v>0</v>
      </c>
      <c r="J962" s="34" t="e">
        <f t="shared" si="176"/>
        <v>#VALUE!</v>
      </c>
      <c r="K962" s="31">
        <f t="shared" si="177"/>
        <v>0</v>
      </c>
      <c r="L962" s="32">
        <f t="shared" si="168"/>
        <v>0</v>
      </c>
      <c r="M962" s="57"/>
      <c r="N962" s="58"/>
      <c r="O962" s="34">
        <f t="shared" si="169"/>
        <v>0</v>
      </c>
      <c r="P962" s="35">
        <f t="shared" si="170"/>
        <v>0</v>
      </c>
      <c r="Q962" s="42">
        <f t="shared" si="178"/>
        <v>606.40000000000043</v>
      </c>
      <c r="R962" s="60"/>
      <c r="S962" s="41">
        <f t="shared" si="179"/>
        <v>2256.3999999999992</v>
      </c>
      <c r="T962" s="30">
        <f t="shared" si="171"/>
        <v>0</v>
      </c>
      <c r="U962" s="36">
        <f t="shared" si="172"/>
        <v>15.042666666666662</v>
      </c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</row>
    <row r="963" spans="1:33" x14ac:dyDescent="0.25">
      <c r="A963" s="49"/>
      <c r="B963" s="27">
        <f t="shared" si="173"/>
        <v>740</v>
      </c>
      <c r="C963" s="55"/>
      <c r="D963" s="56"/>
      <c r="E963" s="59"/>
      <c r="F963" s="56"/>
      <c r="G963" s="37" t="str">
        <f t="shared" si="174"/>
        <v/>
      </c>
      <c r="H963" s="33">
        <f>MAX($G$10:G963)</f>
        <v>9</v>
      </c>
      <c r="I963" s="38">
        <f t="shared" si="175"/>
        <v>0</v>
      </c>
      <c r="J963" s="34" t="e">
        <f t="shared" si="176"/>
        <v>#VALUE!</v>
      </c>
      <c r="K963" s="31">
        <f t="shared" si="177"/>
        <v>0</v>
      </c>
      <c r="L963" s="32">
        <f t="shared" si="168"/>
        <v>0</v>
      </c>
      <c r="M963" s="57"/>
      <c r="N963" s="58"/>
      <c r="O963" s="34">
        <f t="shared" si="169"/>
        <v>0</v>
      </c>
      <c r="P963" s="35">
        <f t="shared" si="170"/>
        <v>0</v>
      </c>
      <c r="Q963" s="42">
        <f t="shared" si="178"/>
        <v>606.40000000000043</v>
      </c>
      <c r="R963" s="60"/>
      <c r="S963" s="41">
        <f t="shared" si="179"/>
        <v>2256.3999999999992</v>
      </c>
      <c r="T963" s="30">
        <f t="shared" si="171"/>
        <v>0</v>
      </c>
      <c r="U963" s="36">
        <f t="shared" si="172"/>
        <v>15.042666666666662</v>
      </c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</row>
    <row r="964" spans="1:33" x14ac:dyDescent="0.25">
      <c r="A964" s="49"/>
      <c r="B964" s="27">
        <f t="shared" si="173"/>
        <v>740</v>
      </c>
      <c r="C964" s="55"/>
      <c r="D964" s="56"/>
      <c r="E964" s="59"/>
      <c r="F964" s="56"/>
      <c r="G964" s="37" t="str">
        <f t="shared" si="174"/>
        <v/>
      </c>
      <c r="H964" s="33">
        <f>MAX($G$10:G964)</f>
        <v>9</v>
      </c>
      <c r="I964" s="38">
        <f t="shared" si="175"/>
        <v>0</v>
      </c>
      <c r="J964" s="34" t="e">
        <f t="shared" si="176"/>
        <v>#VALUE!</v>
      </c>
      <c r="K964" s="31">
        <f t="shared" si="177"/>
        <v>0</v>
      </c>
      <c r="L964" s="32">
        <f t="shared" si="168"/>
        <v>0</v>
      </c>
      <c r="M964" s="57"/>
      <c r="N964" s="58"/>
      <c r="O964" s="34">
        <f t="shared" si="169"/>
        <v>0</v>
      </c>
      <c r="P964" s="35">
        <f t="shared" si="170"/>
        <v>0</v>
      </c>
      <c r="Q964" s="42">
        <f t="shared" si="178"/>
        <v>606.40000000000043</v>
      </c>
      <c r="R964" s="60"/>
      <c r="S964" s="41">
        <f t="shared" si="179"/>
        <v>2256.3999999999992</v>
      </c>
      <c r="T964" s="30">
        <f t="shared" si="171"/>
        <v>0</v>
      </c>
      <c r="U964" s="36">
        <f t="shared" si="172"/>
        <v>15.042666666666662</v>
      </c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</row>
    <row r="965" spans="1:33" x14ac:dyDescent="0.25">
      <c r="A965" s="49"/>
      <c r="B965" s="27">
        <f t="shared" si="173"/>
        <v>740</v>
      </c>
      <c r="C965" s="55"/>
      <c r="D965" s="56"/>
      <c r="E965" s="59"/>
      <c r="F965" s="56"/>
      <c r="G965" s="37" t="str">
        <f t="shared" si="174"/>
        <v/>
      </c>
      <c r="H965" s="33">
        <f>MAX($G$10:G965)</f>
        <v>9</v>
      </c>
      <c r="I965" s="38">
        <f t="shared" si="175"/>
        <v>0</v>
      </c>
      <c r="J965" s="34" t="e">
        <f t="shared" si="176"/>
        <v>#VALUE!</v>
      </c>
      <c r="K965" s="31">
        <f t="shared" si="177"/>
        <v>0</v>
      </c>
      <c r="L965" s="32">
        <f t="shared" si="168"/>
        <v>0</v>
      </c>
      <c r="M965" s="57"/>
      <c r="N965" s="58"/>
      <c r="O965" s="34">
        <f t="shared" si="169"/>
        <v>0</v>
      </c>
      <c r="P965" s="35">
        <f t="shared" si="170"/>
        <v>0</v>
      </c>
      <c r="Q965" s="42">
        <f t="shared" si="178"/>
        <v>606.40000000000043</v>
      </c>
      <c r="R965" s="60"/>
      <c r="S965" s="41">
        <f t="shared" si="179"/>
        <v>2256.3999999999992</v>
      </c>
      <c r="T965" s="30">
        <f t="shared" si="171"/>
        <v>0</v>
      </c>
      <c r="U965" s="36">
        <f t="shared" si="172"/>
        <v>15.042666666666662</v>
      </c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</row>
    <row r="966" spans="1:33" x14ac:dyDescent="0.25">
      <c r="A966" s="49"/>
      <c r="B966" s="27">
        <f t="shared" si="173"/>
        <v>740</v>
      </c>
      <c r="C966" s="55"/>
      <c r="D966" s="56"/>
      <c r="E966" s="59"/>
      <c r="F966" s="56"/>
      <c r="G966" s="37" t="str">
        <f t="shared" si="174"/>
        <v/>
      </c>
      <c r="H966" s="33">
        <f>MAX($G$10:G966)</f>
        <v>9</v>
      </c>
      <c r="I966" s="38">
        <f t="shared" si="175"/>
        <v>0</v>
      </c>
      <c r="J966" s="34" t="e">
        <f t="shared" si="176"/>
        <v>#VALUE!</v>
      </c>
      <c r="K966" s="31">
        <f t="shared" si="177"/>
        <v>0</v>
      </c>
      <c r="L966" s="32">
        <f t="shared" si="168"/>
        <v>0</v>
      </c>
      <c r="M966" s="57"/>
      <c r="N966" s="58"/>
      <c r="O966" s="34">
        <f t="shared" si="169"/>
        <v>0</v>
      </c>
      <c r="P966" s="35">
        <f t="shared" si="170"/>
        <v>0</v>
      </c>
      <c r="Q966" s="42">
        <f t="shared" si="178"/>
        <v>606.40000000000043</v>
      </c>
      <c r="R966" s="60"/>
      <c r="S966" s="41">
        <f t="shared" si="179"/>
        <v>2256.3999999999992</v>
      </c>
      <c r="T966" s="30">
        <f t="shared" si="171"/>
        <v>0</v>
      </c>
      <c r="U966" s="36">
        <f t="shared" si="172"/>
        <v>15.042666666666662</v>
      </c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</row>
    <row r="967" spans="1:33" x14ac:dyDescent="0.25">
      <c r="A967" s="49"/>
      <c r="B967" s="27">
        <f t="shared" si="173"/>
        <v>740</v>
      </c>
      <c r="C967" s="55"/>
      <c r="D967" s="56"/>
      <c r="E967" s="59"/>
      <c r="F967" s="56"/>
      <c r="G967" s="37" t="str">
        <f t="shared" si="174"/>
        <v/>
      </c>
      <c r="H967" s="33">
        <f>MAX($G$10:G967)</f>
        <v>9</v>
      </c>
      <c r="I967" s="38">
        <f t="shared" si="175"/>
        <v>0</v>
      </c>
      <c r="J967" s="34" t="e">
        <f t="shared" si="176"/>
        <v>#VALUE!</v>
      </c>
      <c r="K967" s="31">
        <f t="shared" si="177"/>
        <v>0</v>
      </c>
      <c r="L967" s="32">
        <f t="shared" si="168"/>
        <v>0</v>
      </c>
      <c r="M967" s="57"/>
      <c r="N967" s="58"/>
      <c r="O967" s="34">
        <f t="shared" si="169"/>
        <v>0</v>
      </c>
      <c r="P967" s="35">
        <f t="shared" si="170"/>
        <v>0</v>
      </c>
      <c r="Q967" s="42">
        <f t="shared" si="178"/>
        <v>606.40000000000043</v>
      </c>
      <c r="R967" s="60"/>
      <c r="S967" s="41">
        <f t="shared" si="179"/>
        <v>2256.3999999999992</v>
      </c>
      <c r="T967" s="30">
        <f t="shared" si="171"/>
        <v>0</v>
      </c>
      <c r="U967" s="36">
        <f t="shared" si="172"/>
        <v>15.042666666666662</v>
      </c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</row>
    <row r="968" spans="1:33" x14ac:dyDescent="0.25">
      <c r="A968" s="49"/>
      <c r="B968" s="27">
        <f t="shared" si="173"/>
        <v>740</v>
      </c>
      <c r="C968" s="55"/>
      <c r="D968" s="56"/>
      <c r="E968" s="59"/>
      <c r="F968" s="56"/>
      <c r="G968" s="37" t="str">
        <f t="shared" si="174"/>
        <v/>
      </c>
      <c r="H968" s="33">
        <f>MAX($G$10:G968)</f>
        <v>9</v>
      </c>
      <c r="I968" s="38">
        <f t="shared" si="175"/>
        <v>0</v>
      </c>
      <c r="J968" s="34" t="e">
        <f t="shared" si="176"/>
        <v>#VALUE!</v>
      </c>
      <c r="K968" s="31">
        <f t="shared" si="177"/>
        <v>0</v>
      </c>
      <c r="L968" s="32">
        <f t="shared" si="168"/>
        <v>0</v>
      </c>
      <c r="M968" s="57"/>
      <c r="N968" s="58"/>
      <c r="O968" s="34">
        <f t="shared" si="169"/>
        <v>0</v>
      </c>
      <c r="P968" s="35">
        <f t="shared" si="170"/>
        <v>0</v>
      </c>
      <c r="Q968" s="42">
        <f t="shared" si="178"/>
        <v>606.40000000000043</v>
      </c>
      <c r="R968" s="60"/>
      <c r="S968" s="41">
        <f t="shared" si="179"/>
        <v>2256.3999999999992</v>
      </c>
      <c r="T968" s="30">
        <f t="shared" si="171"/>
        <v>0</v>
      </c>
      <c r="U968" s="36">
        <f t="shared" si="172"/>
        <v>15.042666666666662</v>
      </c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</row>
    <row r="969" spans="1:33" x14ac:dyDescent="0.25">
      <c r="A969" s="49"/>
      <c r="B969" s="27">
        <f t="shared" si="173"/>
        <v>740</v>
      </c>
      <c r="C969" s="55"/>
      <c r="D969" s="56"/>
      <c r="E969" s="59"/>
      <c r="F969" s="56"/>
      <c r="G969" s="37" t="str">
        <f t="shared" si="174"/>
        <v/>
      </c>
      <c r="H969" s="33">
        <f>MAX($G$10:G969)</f>
        <v>9</v>
      </c>
      <c r="I969" s="38">
        <f t="shared" si="175"/>
        <v>0</v>
      </c>
      <c r="J969" s="34" t="e">
        <f t="shared" si="176"/>
        <v>#VALUE!</v>
      </c>
      <c r="K969" s="31">
        <f t="shared" si="177"/>
        <v>0</v>
      </c>
      <c r="L969" s="32">
        <f t="shared" si="168"/>
        <v>0</v>
      </c>
      <c r="M969" s="57"/>
      <c r="N969" s="58"/>
      <c r="O969" s="34">
        <f t="shared" si="169"/>
        <v>0</v>
      </c>
      <c r="P969" s="35">
        <f t="shared" si="170"/>
        <v>0</v>
      </c>
      <c r="Q969" s="42">
        <f t="shared" si="178"/>
        <v>606.40000000000043</v>
      </c>
      <c r="R969" s="60"/>
      <c r="S969" s="41">
        <f t="shared" si="179"/>
        <v>2256.3999999999992</v>
      </c>
      <c r="T969" s="30">
        <f t="shared" si="171"/>
        <v>0</v>
      </c>
      <c r="U969" s="36">
        <f t="shared" si="172"/>
        <v>15.042666666666662</v>
      </c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</row>
    <row r="970" spans="1:33" x14ac:dyDescent="0.25">
      <c r="A970" s="49"/>
      <c r="B970" s="27">
        <f t="shared" si="173"/>
        <v>740</v>
      </c>
      <c r="C970" s="55"/>
      <c r="D970" s="56"/>
      <c r="E970" s="59"/>
      <c r="F970" s="56"/>
      <c r="G970" s="37" t="str">
        <f t="shared" si="174"/>
        <v/>
      </c>
      <c r="H970" s="33">
        <f>MAX($G$10:G970)</f>
        <v>9</v>
      </c>
      <c r="I970" s="38">
        <f t="shared" si="175"/>
        <v>0</v>
      </c>
      <c r="J970" s="34" t="e">
        <f t="shared" si="176"/>
        <v>#VALUE!</v>
      </c>
      <c r="K970" s="31">
        <f t="shared" si="177"/>
        <v>0</v>
      </c>
      <c r="L970" s="32">
        <f t="shared" si="168"/>
        <v>0</v>
      </c>
      <c r="M970" s="57"/>
      <c r="N970" s="58"/>
      <c r="O970" s="34">
        <f t="shared" si="169"/>
        <v>0</v>
      </c>
      <c r="P970" s="35">
        <f t="shared" si="170"/>
        <v>0</v>
      </c>
      <c r="Q970" s="42">
        <f t="shared" si="178"/>
        <v>606.40000000000043</v>
      </c>
      <c r="R970" s="60"/>
      <c r="S970" s="41">
        <f t="shared" si="179"/>
        <v>2256.3999999999992</v>
      </c>
      <c r="T970" s="30">
        <f t="shared" si="171"/>
        <v>0</v>
      </c>
      <c r="U970" s="36">
        <f t="shared" si="172"/>
        <v>15.042666666666662</v>
      </c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</row>
    <row r="971" spans="1:33" x14ac:dyDescent="0.25">
      <c r="A971" s="49"/>
      <c r="B971" s="27">
        <f t="shared" si="173"/>
        <v>740</v>
      </c>
      <c r="C971" s="55"/>
      <c r="D971" s="56"/>
      <c r="E971" s="59"/>
      <c r="F971" s="56"/>
      <c r="G971" s="37" t="str">
        <f t="shared" si="174"/>
        <v/>
      </c>
      <c r="H971" s="33">
        <f>MAX($G$10:G971)</f>
        <v>9</v>
      </c>
      <c r="I971" s="38">
        <f t="shared" si="175"/>
        <v>0</v>
      </c>
      <c r="J971" s="34" t="e">
        <f t="shared" si="176"/>
        <v>#VALUE!</v>
      </c>
      <c r="K971" s="31">
        <f t="shared" si="177"/>
        <v>0</v>
      </c>
      <c r="L971" s="32">
        <f t="shared" ref="L971:L1034" si="180">K971*F971</f>
        <v>0</v>
      </c>
      <c r="M971" s="57"/>
      <c r="N971" s="58"/>
      <c r="O971" s="34">
        <f t="shared" ref="O971:O1034" si="181">K971*N971</f>
        <v>0</v>
      </c>
      <c r="P971" s="35">
        <f t="shared" ref="P971:P1034" si="182">O971-L971</f>
        <v>0</v>
      </c>
      <c r="Q971" s="42">
        <f t="shared" si="178"/>
        <v>606.40000000000043</v>
      </c>
      <c r="R971" s="60"/>
      <c r="S971" s="41">
        <f t="shared" si="179"/>
        <v>2256.3999999999992</v>
      </c>
      <c r="T971" s="30">
        <f t="shared" ref="T971:T1034" si="183">IF(T970+P971&gt;0,0,T970+P971)</f>
        <v>0</v>
      </c>
      <c r="U971" s="36">
        <f t="shared" ref="U971:U1034" si="184">IF(T971&lt;0,U970,S971/$D$3)</f>
        <v>15.042666666666662</v>
      </c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</row>
    <row r="972" spans="1:33" x14ac:dyDescent="0.25">
      <c r="A972" s="49"/>
      <c r="B972" s="27">
        <f t="shared" ref="B972:B1035" si="185">IF(AND(C972&gt;0,E972&gt;0),B971+1,B971)</f>
        <v>740</v>
      </c>
      <c r="C972" s="55"/>
      <c r="D972" s="56"/>
      <c r="E972" s="59"/>
      <c r="F972" s="56"/>
      <c r="G972" s="37" t="str">
        <f t="shared" ref="G972:G1035" si="186">IF(AND(C972&gt;0,E972&gt;0),IF(N971&gt;1,0,G971+1),"")</f>
        <v/>
      </c>
      <c r="H972" s="33">
        <f>MAX($G$10:G972)</f>
        <v>9</v>
      </c>
      <c r="I972" s="38">
        <f t="shared" ref="I972:I1035" si="187">IFERROR(G972/H972,0)</f>
        <v>0</v>
      </c>
      <c r="J972" s="34" t="e">
        <f t="shared" ref="J972:J1035" si="188">IF(S971&lt;$D$3,IF($D$5="non",$D$4+G972,($D$4+G972)*U971),IF($D$5="non",$D$4+G972,($D$4+G972)*U971+G972))</f>
        <v>#VALUE!</v>
      </c>
      <c r="K972" s="31">
        <f t="shared" ref="K972:K1035" si="189">IF(AND(C972&gt;0,E972&gt;0),IF(OR(I972&lt;=34%,AND(I972&gt;=70%,I972&lt;=100%)),IF(AND($D$5="oui",ROUNDUP(J972,0)&gt;$E$6),$E$6,ROUNDUP(J972,0)),0),0)</f>
        <v>0</v>
      </c>
      <c r="L972" s="32">
        <f t="shared" si="180"/>
        <v>0</v>
      </c>
      <c r="M972" s="57"/>
      <c r="N972" s="58"/>
      <c r="O972" s="34">
        <f t="shared" si="181"/>
        <v>0</v>
      </c>
      <c r="P972" s="35">
        <f t="shared" si="182"/>
        <v>0</v>
      </c>
      <c r="Q972" s="42">
        <f t="shared" ref="Q972:Q1035" si="190">Q971+P972</f>
        <v>606.40000000000043</v>
      </c>
      <c r="R972" s="60"/>
      <c r="S972" s="41">
        <f t="shared" ref="S972:S1035" si="191">S971+O972-L972+R972</f>
        <v>2256.3999999999992</v>
      </c>
      <c r="T972" s="30">
        <f t="shared" si="183"/>
        <v>0</v>
      </c>
      <c r="U972" s="36">
        <f t="shared" si="184"/>
        <v>15.042666666666662</v>
      </c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</row>
    <row r="973" spans="1:33" x14ac:dyDescent="0.25">
      <c r="A973" s="49"/>
      <c r="B973" s="27">
        <f t="shared" si="185"/>
        <v>740</v>
      </c>
      <c r="C973" s="55"/>
      <c r="D973" s="56"/>
      <c r="E973" s="59"/>
      <c r="F973" s="56"/>
      <c r="G973" s="37" t="str">
        <f t="shared" si="186"/>
        <v/>
      </c>
      <c r="H973" s="33">
        <f>MAX($G$10:G973)</f>
        <v>9</v>
      </c>
      <c r="I973" s="38">
        <f t="shared" si="187"/>
        <v>0</v>
      </c>
      <c r="J973" s="34" t="e">
        <f t="shared" si="188"/>
        <v>#VALUE!</v>
      </c>
      <c r="K973" s="31">
        <f t="shared" si="189"/>
        <v>0</v>
      </c>
      <c r="L973" s="32">
        <f t="shared" si="180"/>
        <v>0</v>
      </c>
      <c r="M973" s="57"/>
      <c r="N973" s="58"/>
      <c r="O973" s="34">
        <f t="shared" si="181"/>
        <v>0</v>
      </c>
      <c r="P973" s="35">
        <f t="shared" si="182"/>
        <v>0</v>
      </c>
      <c r="Q973" s="42">
        <f t="shared" si="190"/>
        <v>606.40000000000043</v>
      </c>
      <c r="R973" s="60"/>
      <c r="S973" s="41">
        <f t="shared" si="191"/>
        <v>2256.3999999999992</v>
      </c>
      <c r="T973" s="30">
        <f t="shared" si="183"/>
        <v>0</v>
      </c>
      <c r="U973" s="36">
        <f t="shared" si="184"/>
        <v>15.042666666666662</v>
      </c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</row>
    <row r="974" spans="1:33" x14ac:dyDescent="0.25">
      <c r="A974" s="49"/>
      <c r="B974" s="27">
        <f t="shared" si="185"/>
        <v>740</v>
      </c>
      <c r="C974" s="55"/>
      <c r="D974" s="56"/>
      <c r="E974" s="59"/>
      <c r="F974" s="56"/>
      <c r="G974" s="37" t="str">
        <f t="shared" si="186"/>
        <v/>
      </c>
      <c r="H974" s="33">
        <f>MAX($G$10:G974)</f>
        <v>9</v>
      </c>
      <c r="I974" s="38">
        <f t="shared" si="187"/>
        <v>0</v>
      </c>
      <c r="J974" s="34" t="e">
        <f t="shared" si="188"/>
        <v>#VALUE!</v>
      </c>
      <c r="K974" s="31">
        <f t="shared" si="189"/>
        <v>0</v>
      </c>
      <c r="L974" s="32">
        <f t="shared" si="180"/>
        <v>0</v>
      </c>
      <c r="M974" s="57"/>
      <c r="N974" s="58"/>
      <c r="O974" s="34">
        <f t="shared" si="181"/>
        <v>0</v>
      </c>
      <c r="P974" s="35">
        <f t="shared" si="182"/>
        <v>0</v>
      </c>
      <c r="Q974" s="42">
        <f t="shared" si="190"/>
        <v>606.40000000000043</v>
      </c>
      <c r="R974" s="60"/>
      <c r="S974" s="41">
        <f t="shared" si="191"/>
        <v>2256.3999999999992</v>
      </c>
      <c r="T974" s="30">
        <f t="shared" si="183"/>
        <v>0</v>
      </c>
      <c r="U974" s="36">
        <f t="shared" si="184"/>
        <v>15.042666666666662</v>
      </c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</row>
    <row r="975" spans="1:33" x14ac:dyDescent="0.25">
      <c r="A975" s="49"/>
      <c r="B975" s="27">
        <f t="shared" si="185"/>
        <v>740</v>
      </c>
      <c r="C975" s="55"/>
      <c r="D975" s="56"/>
      <c r="E975" s="59"/>
      <c r="F975" s="56"/>
      <c r="G975" s="37" t="str">
        <f t="shared" si="186"/>
        <v/>
      </c>
      <c r="H975" s="33">
        <f>MAX($G$10:G975)</f>
        <v>9</v>
      </c>
      <c r="I975" s="38">
        <f t="shared" si="187"/>
        <v>0</v>
      </c>
      <c r="J975" s="34" t="e">
        <f t="shared" si="188"/>
        <v>#VALUE!</v>
      </c>
      <c r="K975" s="31">
        <f t="shared" si="189"/>
        <v>0</v>
      </c>
      <c r="L975" s="32">
        <f t="shared" si="180"/>
        <v>0</v>
      </c>
      <c r="M975" s="57"/>
      <c r="N975" s="58"/>
      <c r="O975" s="34">
        <f t="shared" si="181"/>
        <v>0</v>
      </c>
      <c r="P975" s="35">
        <f t="shared" si="182"/>
        <v>0</v>
      </c>
      <c r="Q975" s="42">
        <f t="shared" si="190"/>
        <v>606.40000000000043</v>
      </c>
      <c r="R975" s="60"/>
      <c r="S975" s="41">
        <f t="shared" si="191"/>
        <v>2256.3999999999992</v>
      </c>
      <c r="T975" s="30">
        <f t="shared" si="183"/>
        <v>0</v>
      </c>
      <c r="U975" s="36">
        <f t="shared" si="184"/>
        <v>15.042666666666662</v>
      </c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</row>
    <row r="976" spans="1:33" x14ac:dyDescent="0.25">
      <c r="A976" s="49"/>
      <c r="B976" s="27">
        <f t="shared" si="185"/>
        <v>740</v>
      </c>
      <c r="C976" s="55"/>
      <c r="D976" s="56"/>
      <c r="E976" s="59"/>
      <c r="F976" s="56"/>
      <c r="G976" s="37" t="str">
        <f t="shared" si="186"/>
        <v/>
      </c>
      <c r="H976" s="33">
        <f>MAX($G$10:G976)</f>
        <v>9</v>
      </c>
      <c r="I976" s="38">
        <f t="shared" si="187"/>
        <v>0</v>
      </c>
      <c r="J976" s="34" t="e">
        <f t="shared" si="188"/>
        <v>#VALUE!</v>
      </c>
      <c r="K976" s="31">
        <f t="shared" si="189"/>
        <v>0</v>
      </c>
      <c r="L976" s="32">
        <f t="shared" si="180"/>
        <v>0</v>
      </c>
      <c r="M976" s="57"/>
      <c r="N976" s="58"/>
      <c r="O976" s="34">
        <f t="shared" si="181"/>
        <v>0</v>
      </c>
      <c r="P976" s="35">
        <f t="shared" si="182"/>
        <v>0</v>
      </c>
      <c r="Q976" s="42">
        <f t="shared" si="190"/>
        <v>606.40000000000043</v>
      </c>
      <c r="R976" s="60"/>
      <c r="S976" s="41">
        <f t="shared" si="191"/>
        <v>2256.3999999999992</v>
      </c>
      <c r="T976" s="30">
        <f t="shared" si="183"/>
        <v>0</v>
      </c>
      <c r="U976" s="36">
        <f t="shared" si="184"/>
        <v>15.042666666666662</v>
      </c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</row>
    <row r="977" spans="1:33" x14ac:dyDescent="0.25">
      <c r="A977" s="49"/>
      <c r="B977" s="27">
        <f t="shared" si="185"/>
        <v>740</v>
      </c>
      <c r="C977" s="55"/>
      <c r="D977" s="56"/>
      <c r="E977" s="59"/>
      <c r="F977" s="56"/>
      <c r="G977" s="37" t="str">
        <f t="shared" si="186"/>
        <v/>
      </c>
      <c r="H977" s="33">
        <f>MAX($G$10:G977)</f>
        <v>9</v>
      </c>
      <c r="I977" s="38">
        <f t="shared" si="187"/>
        <v>0</v>
      </c>
      <c r="J977" s="34" t="e">
        <f t="shared" si="188"/>
        <v>#VALUE!</v>
      </c>
      <c r="K977" s="31">
        <f t="shared" si="189"/>
        <v>0</v>
      </c>
      <c r="L977" s="32">
        <f t="shared" si="180"/>
        <v>0</v>
      </c>
      <c r="M977" s="57"/>
      <c r="N977" s="58"/>
      <c r="O977" s="34">
        <f t="shared" si="181"/>
        <v>0</v>
      </c>
      <c r="P977" s="35">
        <f t="shared" si="182"/>
        <v>0</v>
      </c>
      <c r="Q977" s="42">
        <f t="shared" si="190"/>
        <v>606.40000000000043</v>
      </c>
      <c r="R977" s="60"/>
      <c r="S977" s="41">
        <f t="shared" si="191"/>
        <v>2256.3999999999992</v>
      </c>
      <c r="T977" s="30">
        <f t="shared" si="183"/>
        <v>0</v>
      </c>
      <c r="U977" s="36">
        <f t="shared" si="184"/>
        <v>15.042666666666662</v>
      </c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</row>
    <row r="978" spans="1:33" x14ac:dyDescent="0.25">
      <c r="A978" s="49"/>
      <c r="B978" s="27">
        <f t="shared" si="185"/>
        <v>740</v>
      </c>
      <c r="C978" s="55"/>
      <c r="D978" s="56"/>
      <c r="E978" s="59"/>
      <c r="F978" s="56"/>
      <c r="G978" s="37" t="str">
        <f t="shared" si="186"/>
        <v/>
      </c>
      <c r="H978" s="33">
        <f>MAX($G$10:G978)</f>
        <v>9</v>
      </c>
      <c r="I978" s="38">
        <f t="shared" si="187"/>
        <v>0</v>
      </c>
      <c r="J978" s="34" t="e">
        <f t="shared" si="188"/>
        <v>#VALUE!</v>
      </c>
      <c r="K978" s="31">
        <f t="shared" si="189"/>
        <v>0</v>
      </c>
      <c r="L978" s="32">
        <f t="shared" si="180"/>
        <v>0</v>
      </c>
      <c r="M978" s="57"/>
      <c r="N978" s="58"/>
      <c r="O978" s="34">
        <f t="shared" si="181"/>
        <v>0</v>
      </c>
      <c r="P978" s="35">
        <f t="shared" si="182"/>
        <v>0</v>
      </c>
      <c r="Q978" s="42">
        <f t="shared" si="190"/>
        <v>606.40000000000043</v>
      </c>
      <c r="R978" s="60"/>
      <c r="S978" s="41">
        <f t="shared" si="191"/>
        <v>2256.3999999999992</v>
      </c>
      <c r="T978" s="30">
        <f t="shared" si="183"/>
        <v>0</v>
      </c>
      <c r="U978" s="36">
        <f t="shared" si="184"/>
        <v>15.042666666666662</v>
      </c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</row>
    <row r="979" spans="1:33" x14ac:dyDescent="0.25">
      <c r="A979" s="49"/>
      <c r="B979" s="27">
        <f t="shared" si="185"/>
        <v>740</v>
      </c>
      <c r="C979" s="55"/>
      <c r="D979" s="56"/>
      <c r="E979" s="59"/>
      <c r="F979" s="56"/>
      <c r="G979" s="37" t="str">
        <f t="shared" si="186"/>
        <v/>
      </c>
      <c r="H979" s="33">
        <f>MAX($G$10:G979)</f>
        <v>9</v>
      </c>
      <c r="I979" s="38">
        <f t="shared" si="187"/>
        <v>0</v>
      </c>
      <c r="J979" s="34" t="e">
        <f t="shared" si="188"/>
        <v>#VALUE!</v>
      </c>
      <c r="K979" s="31">
        <f t="shared" si="189"/>
        <v>0</v>
      </c>
      <c r="L979" s="32">
        <f t="shared" si="180"/>
        <v>0</v>
      </c>
      <c r="M979" s="57"/>
      <c r="N979" s="58"/>
      <c r="O979" s="34">
        <f t="shared" si="181"/>
        <v>0</v>
      </c>
      <c r="P979" s="35">
        <f t="shared" si="182"/>
        <v>0</v>
      </c>
      <c r="Q979" s="42">
        <f t="shared" si="190"/>
        <v>606.40000000000043</v>
      </c>
      <c r="R979" s="60"/>
      <c r="S979" s="41">
        <f t="shared" si="191"/>
        <v>2256.3999999999992</v>
      </c>
      <c r="T979" s="30">
        <f t="shared" si="183"/>
        <v>0</v>
      </c>
      <c r="U979" s="36">
        <f t="shared" si="184"/>
        <v>15.042666666666662</v>
      </c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</row>
    <row r="980" spans="1:33" x14ac:dyDescent="0.25">
      <c r="A980" s="49"/>
      <c r="B980" s="27">
        <f t="shared" si="185"/>
        <v>740</v>
      </c>
      <c r="C980" s="55"/>
      <c r="D980" s="56"/>
      <c r="E980" s="59"/>
      <c r="F980" s="56"/>
      <c r="G980" s="37" t="str">
        <f t="shared" si="186"/>
        <v/>
      </c>
      <c r="H980" s="33">
        <f>MAX($G$10:G980)</f>
        <v>9</v>
      </c>
      <c r="I980" s="38">
        <f t="shared" si="187"/>
        <v>0</v>
      </c>
      <c r="J980" s="34" t="e">
        <f t="shared" si="188"/>
        <v>#VALUE!</v>
      </c>
      <c r="K980" s="31">
        <f t="shared" si="189"/>
        <v>0</v>
      </c>
      <c r="L980" s="32">
        <f t="shared" si="180"/>
        <v>0</v>
      </c>
      <c r="M980" s="57"/>
      <c r="N980" s="58"/>
      <c r="O980" s="34">
        <f t="shared" si="181"/>
        <v>0</v>
      </c>
      <c r="P980" s="35">
        <f t="shared" si="182"/>
        <v>0</v>
      </c>
      <c r="Q980" s="42">
        <f t="shared" si="190"/>
        <v>606.40000000000043</v>
      </c>
      <c r="R980" s="60"/>
      <c r="S980" s="41">
        <f t="shared" si="191"/>
        <v>2256.3999999999992</v>
      </c>
      <c r="T980" s="30">
        <f t="shared" si="183"/>
        <v>0</v>
      </c>
      <c r="U980" s="36">
        <f t="shared" si="184"/>
        <v>15.042666666666662</v>
      </c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</row>
    <row r="981" spans="1:33" x14ac:dyDescent="0.25">
      <c r="A981" s="49"/>
      <c r="B981" s="27">
        <f t="shared" si="185"/>
        <v>740</v>
      </c>
      <c r="C981" s="55"/>
      <c r="D981" s="56"/>
      <c r="E981" s="59"/>
      <c r="F981" s="56"/>
      <c r="G981" s="37" t="str">
        <f t="shared" si="186"/>
        <v/>
      </c>
      <c r="H981" s="33">
        <f>MAX($G$10:G981)</f>
        <v>9</v>
      </c>
      <c r="I981" s="38">
        <f t="shared" si="187"/>
        <v>0</v>
      </c>
      <c r="J981" s="34" t="e">
        <f t="shared" si="188"/>
        <v>#VALUE!</v>
      </c>
      <c r="K981" s="31">
        <f t="shared" si="189"/>
        <v>0</v>
      </c>
      <c r="L981" s="32">
        <f t="shared" si="180"/>
        <v>0</v>
      </c>
      <c r="M981" s="57"/>
      <c r="N981" s="58"/>
      <c r="O981" s="34">
        <f t="shared" si="181"/>
        <v>0</v>
      </c>
      <c r="P981" s="35">
        <f t="shared" si="182"/>
        <v>0</v>
      </c>
      <c r="Q981" s="42">
        <f t="shared" si="190"/>
        <v>606.40000000000043</v>
      </c>
      <c r="R981" s="60"/>
      <c r="S981" s="41">
        <f t="shared" si="191"/>
        <v>2256.3999999999992</v>
      </c>
      <c r="T981" s="30">
        <f t="shared" si="183"/>
        <v>0</v>
      </c>
      <c r="U981" s="36">
        <f t="shared" si="184"/>
        <v>15.042666666666662</v>
      </c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</row>
    <row r="982" spans="1:33" x14ac:dyDescent="0.25">
      <c r="A982" s="49"/>
      <c r="B982" s="27">
        <f t="shared" si="185"/>
        <v>740</v>
      </c>
      <c r="C982" s="55"/>
      <c r="D982" s="56"/>
      <c r="E982" s="59"/>
      <c r="F982" s="56"/>
      <c r="G982" s="37" t="str">
        <f t="shared" si="186"/>
        <v/>
      </c>
      <c r="H982" s="33">
        <f>MAX($G$10:G982)</f>
        <v>9</v>
      </c>
      <c r="I982" s="38">
        <f t="shared" si="187"/>
        <v>0</v>
      </c>
      <c r="J982" s="34" t="e">
        <f t="shared" si="188"/>
        <v>#VALUE!</v>
      </c>
      <c r="K982" s="31">
        <f t="shared" si="189"/>
        <v>0</v>
      </c>
      <c r="L982" s="32">
        <f t="shared" si="180"/>
        <v>0</v>
      </c>
      <c r="M982" s="57"/>
      <c r="N982" s="58"/>
      <c r="O982" s="34">
        <f t="shared" si="181"/>
        <v>0</v>
      </c>
      <c r="P982" s="35">
        <f t="shared" si="182"/>
        <v>0</v>
      </c>
      <c r="Q982" s="42">
        <f t="shared" si="190"/>
        <v>606.40000000000043</v>
      </c>
      <c r="R982" s="60"/>
      <c r="S982" s="41">
        <f t="shared" si="191"/>
        <v>2256.3999999999992</v>
      </c>
      <c r="T982" s="30">
        <f t="shared" si="183"/>
        <v>0</v>
      </c>
      <c r="U982" s="36">
        <f t="shared" si="184"/>
        <v>15.042666666666662</v>
      </c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</row>
    <row r="983" spans="1:33" x14ac:dyDescent="0.25">
      <c r="A983" s="49"/>
      <c r="B983" s="27">
        <f t="shared" si="185"/>
        <v>740</v>
      </c>
      <c r="C983" s="55"/>
      <c r="D983" s="56"/>
      <c r="E983" s="59"/>
      <c r="F983" s="56"/>
      <c r="G983" s="37" t="str">
        <f t="shared" si="186"/>
        <v/>
      </c>
      <c r="H983" s="33">
        <f>MAX($G$10:G983)</f>
        <v>9</v>
      </c>
      <c r="I983" s="38">
        <f t="shared" si="187"/>
        <v>0</v>
      </c>
      <c r="J983" s="34" t="e">
        <f t="shared" si="188"/>
        <v>#VALUE!</v>
      </c>
      <c r="K983" s="31">
        <f t="shared" si="189"/>
        <v>0</v>
      </c>
      <c r="L983" s="32">
        <f t="shared" si="180"/>
        <v>0</v>
      </c>
      <c r="M983" s="57"/>
      <c r="N983" s="58"/>
      <c r="O983" s="34">
        <f t="shared" si="181"/>
        <v>0</v>
      </c>
      <c r="P983" s="35">
        <f t="shared" si="182"/>
        <v>0</v>
      </c>
      <c r="Q983" s="42">
        <f t="shared" si="190"/>
        <v>606.40000000000043</v>
      </c>
      <c r="R983" s="60"/>
      <c r="S983" s="41">
        <f t="shared" si="191"/>
        <v>2256.3999999999992</v>
      </c>
      <c r="T983" s="30">
        <f t="shared" si="183"/>
        <v>0</v>
      </c>
      <c r="U983" s="36">
        <f t="shared" si="184"/>
        <v>15.042666666666662</v>
      </c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</row>
    <row r="984" spans="1:33" x14ac:dyDescent="0.25">
      <c r="A984" s="49"/>
      <c r="B984" s="27">
        <f t="shared" si="185"/>
        <v>740</v>
      </c>
      <c r="C984" s="55"/>
      <c r="D984" s="56"/>
      <c r="E984" s="59"/>
      <c r="F984" s="56"/>
      <c r="G984" s="37" t="str">
        <f t="shared" si="186"/>
        <v/>
      </c>
      <c r="H984" s="33">
        <f>MAX($G$10:G984)</f>
        <v>9</v>
      </c>
      <c r="I984" s="38">
        <f t="shared" si="187"/>
        <v>0</v>
      </c>
      <c r="J984" s="34" t="e">
        <f t="shared" si="188"/>
        <v>#VALUE!</v>
      </c>
      <c r="K984" s="31">
        <f t="shared" si="189"/>
        <v>0</v>
      </c>
      <c r="L984" s="32">
        <f t="shared" si="180"/>
        <v>0</v>
      </c>
      <c r="M984" s="57"/>
      <c r="N984" s="58"/>
      <c r="O984" s="34">
        <f t="shared" si="181"/>
        <v>0</v>
      </c>
      <c r="P984" s="35">
        <f t="shared" si="182"/>
        <v>0</v>
      </c>
      <c r="Q984" s="42">
        <f t="shared" si="190"/>
        <v>606.40000000000043</v>
      </c>
      <c r="R984" s="60"/>
      <c r="S984" s="41">
        <f t="shared" si="191"/>
        <v>2256.3999999999992</v>
      </c>
      <c r="T984" s="30">
        <f t="shared" si="183"/>
        <v>0</v>
      </c>
      <c r="U984" s="36">
        <f t="shared" si="184"/>
        <v>15.042666666666662</v>
      </c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</row>
    <row r="985" spans="1:33" x14ac:dyDescent="0.25">
      <c r="A985" s="49"/>
      <c r="B985" s="27">
        <f t="shared" si="185"/>
        <v>740</v>
      </c>
      <c r="C985" s="55"/>
      <c r="D985" s="56"/>
      <c r="E985" s="59"/>
      <c r="F985" s="56"/>
      <c r="G985" s="37" t="str">
        <f t="shared" si="186"/>
        <v/>
      </c>
      <c r="H985" s="33">
        <f>MAX($G$10:G985)</f>
        <v>9</v>
      </c>
      <c r="I985" s="38">
        <f t="shared" si="187"/>
        <v>0</v>
      </c>
      <c r="J985" s="34" t="e">
        <f t="shared" si="188"/>
        <v>#VALUE!</v>
      </c>
      <c r="K985" s="31">
        <f t="shared" si="189"/>
        <v>0</v>
      </c>
      <c r="L985" s="32">
        <f t="shared" si="180"/>
        <v>0</v>
      </c>
      <c r="M985" s="57"/>
      <c r="N985" s="58"/>
      <c r="O985" s="34">
        <f t="shared" si="181"/>
        <v>0</v>
      </c>
      <c r="P985" s="35">
        <f t="shared" si="182"/>
        <v>0</v>
      </c>
      <c r="Q985" s="42">
        <f t="shared" si="190"/>
        <v>606.40000000000043</v>
      </c>
      <c r="R985" s="60"/>
      <c r="S985" s="41">
        <f t="shared" si="191"/>
        <v>2256.3999999999992</v>
      </c>
      <c r="T985" s="30">
        <f t="shared" si="183"/>
        <v>0</v>
      </c>
      <c r="U985" s="36">
        <f t="shared" si="184"/>
        <v>15.042666666666662</v>
      </c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</row>
    <row r="986" spans="1:33" x14ac:dyDescent="0.25">
      <c r="A986" s="49"/>
      <c r="B986" s="27">
        <f t="shared" si="185"/>
        <v>740</v>
      </c>
      <c r="C986" s="55"/>
      <c r="D986" s="56"/>
      <c r="E986" s="59"/>
      <c r="F986" s="56"/>
      <c r="G986" s="37" t="str">
        <f t="shared" si="186"/>
        <v/>
      </c>
      <c r="H986" s="33">
        <f>MAX($G$10:G986)</f>
        <v>9</v>
      </c>
      <c r="I986" s="38">
        <f t="shared" si="187"/>
        <v>0</v>
      </c>
      <c r="J986" s="34" t="e">
        <f t="shared" si="188"/>
        <v>#VALUE!</v>
      </c>
      <c r="K986" s="31">
        <f t="shared" si="189"/>
        <v>0</v>
      </c>
      <c r="L986" s="32">
        <f t="shared" si="180"/>
        <v>0</v>
      </c>
      <c r="M986" s="57"/>
      <c r="N986" s="58"/>
      <c r="O986" s="34">
        <f t="shared" si="181"/>
        <v>0</v>
      </c>
      <c r="P986" s="35">
        <f t="shared" si="182"/>
        <v>0</v>
      </c>
      <c r="Q986" s="42">
        <f t="shared" si="190"/>
        <v>606.40000000000043</v>
      </c>
      <c r="R986" s="60"/>
      <c r="S986" s="41">
        <f t="shared" si="191"/>
        <v>2256.3999999999992</v>
      </c>
      <c r="T986" s="30">
        <f t="shared" si="183"/>
        <v>0</v>
      </c>
      <c r="U986" s="36">
        <f t="shared" si="184"/>
        <v>15.042666666666662</v>
      </c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</row>
    <row r="987" spans="1:33" x14ac:dyDescent="0.25">
      <c r="A987" s="49"/>
      <c r="B987" s="27">
        <f t="shared" si="185"/>
        <v>740</v>
      </c>
      <c r="C987" s="55"/>
      <c r="D987" s="56"/>
      <c r="E987" s="59"/>
      <c r="F987" s="56"/>
      <c r="G987" s="37" t="str">
        <f t="shared" si="186"/>
        <v/>
      </c>
      <c r="H987" s="33">
        <f>MAX($G$10:G987)</f>
        <v>9</v>
      </c>
      <c r="I987" s="38">
        <f t="shared" si="187"/>
        <v>0</v>
      </c>
      <c r="J987" s="34" t="e">
        <f t="shared" si="188"/>
        <v>#VALUE!</v>
      </c>
      <c r="K987" s="31">
        <f t="shared" si="189"/>
        <v>0</v>
      </c>
      <c r="L987" s="32">
        <f t="shared" si="180"/>
        <v>0</v>
      </c>
      <c r="M987" s="57"/>
      <c r="N987" s="58"/>
      <c r="O987" s="34">
        <f t="shared" si="181"/>
        <v>0</v>
      </c>
      <c r="P987" s="35">
        <f t="shared" si="182"/>
        <v>0</v>
      </c>
      <c r="Q987" s="42">
        <f t="shared" si="190"/>
        <v>606.40000000000043</v>
      </c>
      <c r="R987" s="60"/>
      <c r="S987" s="41">
        <f t="shared" si="191"/>
        <v>2256.3999999999992</v>
      </c>
      <c r="T987" s="30">
        <f t="shared" si="183"/>
        <v>0</v>
      </c>
      <c r="U987" s="36">
        <f t="shared" si="184"/>
        <v>15.042666666666662</v>
      </c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</row>
    <row r="988" spans="1:33" x14ac:dyDescent="0.25">
      <c r="A988" s="49"/>
      <c r="B988" s="27">
        <f t="shared" si="185"/>
        <v>740</v>
      </c>
      <c r="C988" s="55"/>
      <c r="D988" s="56"/>
      <c r="E988" s="59"/>
      <c r="F988" s="56"/>
      <c r="G988" s="37" t="str">
        <f t="shared" si="186"/>
        <v/>
      </c>
      <c r="H988" s="33">
        <f>MAX($G$10:G988)</f>
        <v>9</v>
      </c>
      <c r="I988" s="38">
        <f t="shared" si="187"/>
        <v>0</v>
      </c>
      <c r="J988" s="34" t="e">
        <f t="shared" si="188"/>
        <v>#VALUE!</v>
      </c>
      <c r="K988" s="31">
        <f t="shared" si="189"/>
        <v>0</v>
      </c>
      <c r="L988" s="32">
        <f t="shared" si="180"/>
        <v>0</v>
      </c>
      <c r="M988" s="57"/>
      <c r="N988" s="58"/>
      <c r="O988" s="34">
        <f t="shared" si="181"/>
        <v>0</v>
      </c>
      <c r="P988" s="35">
        <f t="shared" si="182"/>
        <v>0</v>
      </c>
      <c r="Q988" s="42">
        <f t="shared" si="190"/>
        <v>606.40000000000043</v>
      </c>
      <c r="R988" s="60"/>
      <c r="S988" s="41">
        <f t="shared" si="191"/>
        <v>2256.3999999999992</v>
      </c>
      <c r="T988" s="30">
        <f t="shared" si="183"/>
        <v>0</v>
      </c>
      <c r="U988" s="36">
        <f t="shared" si="184"/>
        <v>15.042666666666662</v>
      </c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</row>
    <row r="989" spans="1:33" x14ac:dyDescent="0.25">
      <c r="A989" s="49"/>
      <c r="B989" s="27">
        <f t="shared" si="185"/>
        <v>740</v>
      </c>
      <c r="C989" s="55"/>
      <c r="D989" s="56"/>
      <c r="E989" s="59"/>
      <c r="F989" s="56"/>
      <c r="G989" s="37" t="str">
        <f t="shared" si="186"/>
        <v/>
      </c>
      <c r="H989" s="33">
        <f>MAX($G$10:G989)</f>
        <v>9</v>
      </c>
      <c r="I989" s="38">
        <f t="shared" si="187"/>
        <v>0</v>
      </c>
      <c r="J989" s="34" t="e">
        <f t="shared" si="188"/>
        <v>#VALUE!</v>
      </c>
      <c r="K989" s="31">
        <f t="shared" si="189"/>
        <v>0</v>
      </c>
      <c r="L989" s="32">
        <f t="shared" si="180"/>
        <v>0</v>
      </c>
      <c r="M989" s="57"/>
      <c r="N989" s="58"/>
      <c r="O989" s="34">
        <f t="shared" si="181"/>
        <v>0</v>
      </c>
      <c r="P989" s="35">
        <f t="shared" si="182"/>
        <v>0</v>
      </c>
      <c r="Q989" s="42">
        <f t="shared" si="190"/>
        <v>606.40000000000043</v>
      </c>
      <c r="R989" s="60"/>
      <c r="S989" s="41">
        <f t="shared" si="191"/>
        <v>2256.3999999999992</v>
      </c>
      <c r="T989" s="30">
        <f t="shared" si="183"/>
        <v>0</v>
      </c>
      <c r="U989" s="36">
        <f t="shared" si="184"/>
        <v>15.042666666666662</v>
      </c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</row>
    <row r="990" spans="1:33" x14ac:dyDescent="0.25">
      <c r="A990" s="49"/>
      <c r="B990" s="27">
        <f t="shared" si="185"/>
        <v>740</v>
      </c>
      <c r="C990" s="55"/>
      <c r="D990" s="56"/>
      <c r="E990" s="59"/>
      <c r="F990" s="56"/>
      <c r="G990" s="37" t="str">
        <f t="shared" si="186"/>
        <v/>
      </c>
      <c r="H990" s="33">
        <f>MAX($G$10:G990)</f>
        <v>9</v>
      </c>
      <c r="I990" s="38">
        <f t="shared" si="187"/>
        <v>0</v>
      </c>
      <c r="J990" s="34" t="e">
        <f t="shared" si="188"/>
        <v>#VALUE!</v>
      </c>
      <c r="K990" s="31">
        <f t="shared" si="189"/>
        <v>0</v>
      </c>
      <c r="L990" s="32">
        <f t="shared" si="180"/>
        <v>0</v>
      </c>
      <c r="M990" s="57"/>
      <c r="N990" s="58"/>
      <c r="O990" s="34">
        <f t="shared" si="181"/>
        <v>0</v>
      </c>
      <c r="P990" s="35">
        <f t="shared" si="182"/>
        <v>0</v>
      </c>
      <c r="Q990" s="42">
        <f t="shared" si="190"/>
        <v>606.40000000000043</v>
      </c>
      <c r="R990" s="60"/>
      <c r="S990" s="41">
        <f t="shared" si="191"/>
        <v>2256.3999999999992</v>
      </c>
      <c r="T990" s="30">
        <f t="shared" si="183"/>
        <v>0</v>
      </c>
      <c r="U990" s="36">
        <f t="shared" si="184"/>
        <v>15.042666666666662</v>
      </c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</row>
    <row r="991" spans="1:33" x14ac:dyDescent="0.25">
      <c r="A991" s="49"/>
      <c r="B991" s="27">
        <f t="shared" si="185"/>
        <v>740</v>
      </c>
      <c r="C991" s="55"/>
      <c r="D991" s="56"/>
      <c r="E991" s="59"/>
      <c r="F991" s="56"/>
      <c r="G991" s="37" t="str">
        <f t="shared" si="186"/>
        <v/>
      </c>
      <c r="H991" s="33">
        <f>MAX($G$10:G991)</f>
        <v>9</v>
      </c>
      <c r="I991" s="38">
        <f t="shared" si="187"/>
        <v>0</v>
      </c>
      <c r="J991" s="34" t="e">
        <f t="shared" si="188"/>
        <v>#VALUE!</v>
      </c>
      <c r="K991" s="31">
        <f t="shared" si="189"/>
        <v>0</v>
      </c>
      <c r="L991" s="32">
        <f t="shared" si="180"/>
        <v>0</v>
      </c>
      <c r="M991" s="57"/>
      <c r="N991" s="58"/>
      <c r="O991" s="34">
        <f t="shared" si="181"/>
        <v>0</v>
      </c>
      <c r="P991" s="35">
        <f t="shared" si="182"/>
        <v>0</v>
      </c>
      <c r="Q991" s="42">
        <f t="shared" si="190"/>
        <v>606.40000000000043</v>
      </c>
      <c r="R991" s="60"/>
      <c r="S991" s="41">
        <f t="shared" si="191"/>
        <v>2256.3999999999992</v>
      </c>
      <c r="T991" s="30">
        <f t="shared" si="183"/>
        <v>0</v>
      </c>
      <c r="U991" s="36">
        <f t="shared" si="184"/>
        <v>15.042666666666662</v>
      </c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</row>
    <row r="992" spans="1:33" x14ac:dyDescent="0.25">
      <c r="A992" s="49"/>
      <c r="B992" s="27">
        <f t="shared" si="185"/>
        <v>740</v>
      </c>
      <c r="C992" s="55"/>
      <c r="D992" s="56"/>
      <c r="E992" s="59"/>
      <c r="F992" s="56"/>
      <c r="G992" s="37" t="str">
        <f t="shared" si="186"/>
        <v/>
      </c>
      <c r="H992" s="33">
        <f>MAX($G$10:G992)</f>
        <v>9</v>
      </c>
      <c r="I992" s="38">
        <f t="shared" si="187"/>
        <v>0</v>
      </c>
      <c r="J992" s="34" t="e">
        <f t="shared" si="188"/>
        <v>#VALUE!</v>
      </c>
      <c r="K992" s="31">
        <f t="shared" si="189"/>
        <v>0</v>
      </c>
      <c r="L992" s="32">
        <f t="shared" si="180"/>
        <v>0</v>
      </c>
      <c r="M992" s="57"/>
      <c r="N992" s="58"/>
      <c r="O992" s="34">
        <f t="shared" si="181"/>
        <v>0</v>
      </c>
      <c r="P992" s="35">
        <f t="shared" si="182"/>
        <v>0</v>
      </c>
      <c r="Q992" s="42">
        <f t="shared" si="190"/>
        <v>606.40000000000043</v>
      </c>
      <c r="R992" s="60"/>
      <c r="S992" s="41">
        <f t="shared" si="191"/>
        <v>2256.3999999999992</v>
      </c>
      <c r="T992" s="30">
        <f t="shared" si="183"/>
        <v>0</v>
      </c>
      <c r="U992" s="36">
        <f t="shared" si="184"/>
        <v>15.042666666666662</v>
      </c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</row>
    <row r="993" spans="1:33" x14ac:dyDescent="0.25">
      <c r="A993" s="49"/>
      <c r="B993" s="27">
        <f t="shared" si="185"/>
        <v>740</v>
      </c>
      <c r="C993" s="55"/>
      <c r="D993" s="56"/>
      <c r="E993" s="59"/>
      <c r="F993" s="56"/>
      <c r="G993" s="37" t="str">
        <f t="shared" si="186"/>
        <v/>
      </c>
      <c r="H993" s="33">
        <f>MAX($G$10:G993)</f>
        <v>9</v>
      </c>
      <c r="I993" s="38">
        <f t="shared" si="187"/>
        <v>0</v>
      </c>
      <c r="J993" s="34" t="e">
        <f t="shared" si="188"/>
        <v>#VALUE!</v>
      </c>
      <c r="K993" s="31">
        <f t="shared" si="189"/>
        <v>0</v>
      </c>
      <c r="L993" s="32">
        <f t="shared" si="180"/>
        <v>0</v>
      </c>
      <c r="M993" s="57"/>
      <c r="N993" s="58"/>
      <c r="O993" s="34">
        <f t="shared" si="181"/>
        <v>0</v>
      </c>
      <c r="P993" s="35">
        <f t="shared" si="182"/>
        <v>0</v>
      </c>
      <c r="Q993" s="42">
        <f t="shared" si="190"/>
        <v>606.40000000000043</v>
      </c>
      <c r="R993" s="60"/>
      <c r="S993" s="41">
        <f t="shared" si="191"/>
        <v>2256.3999999999992</v>
      </c>
      <c r="T993" s="30">
        <f t="shared" si="183"/>
        <v>0</v>
      </c>
      <c r="U993" s="36">
        <f t="shared" si="184"/>
        <v>15.042666666666662</v>
      </c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</row>
    <row r="994" spans="1:33" x14ac:dyDescent="0.25">
      <c r="A994" s="49"/>
      <c r="B994" s="27">
        <f t="shared" si="185"/>
        <v>740</v>
      </c>
      <c r="C994" s="55"/>
      <c r="D994" s="56"/>
      <c r="E994" s="59"/>
      <c r="F994" s="56"/>
      <c r="G994" s="37" t="str">
        <f t="shared" si="186"/>
        <v/>
      </c>
      <c r="H994" s="33">
        <f>MAX($G$10:G994)</f>
        <v>9</v>
      </c>
      <c r="I994" s="38">
        <f t="shared" si="187"/>
        <v>0</v>
      </c>
      <c r="J994" s="34" t="e">
        <f t="shared" si="188"/>
        <v>#VALUE!</v>
      </c>
      <c r="K994" s="31">
        <f t="shared" si="189"/>
        <v>0</v>
      </c>
      <c r="L994" s="32">
        <f t="shared" si="180"/>
        <v>0</v>
      </c>
      <c r="M994" s="57"/>
      <c r="N994" s="58"/>
      <c r="O994" s="34">
        <f t="shared" si="181"/>
        <v>0</v>
      </c>
      <c r="P994" s="35">
        <f t="shared" si="182"/>
        <v>0</v>
      </c>
      <c r="Q994" s="42">
        <f t="shared" si="190"/>
        <v>606.40000000000043</v>
      </c>
      <c r="R994" s="60"/>
      <c r="S994" s="41">
        <f t="shared" si="191"/>
        <v>2256.3999999999992</v>
      </c>
      <c r="T994" s="30">
        <f t="shared" si="183"/>
        <v>0</v>
      </c>
      <c r="U994" s="36">
        <f t="shared" si="184"/>
        <v>15.042666666666662</v>
      </c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</row>
    <row r="995" spans="1:33" x14ac:dyDescent="0.25">
      <c r="A995" s="49"/>
      <c r="B995" s="27">
        <f t="shared" si="185"/>
        <v>740</v>
      </c>
      <c r="C995" s="55"/>
      <c r="D995" s="56"/>
      <c r="E995" s="59"/>
      <c r="F995" s="56"/>
      <c r="G995" s="37" t="str">
        <f t="shared" si="186"/>
        <v/>
      </c>
      <c r="H995" s="33">
        <f>MAX($G$10:G995)</f>
        <v>9</v>
      </c>
      <c r="I995" s="38">
        <f t="shared" si="187"/>
        <v>0</v>
      </c>
      <c r="J995" s="34" t="e">
        <f t="shared" si="188"/>
        <v>#VALUE!</v>
      </c>
      <c r="K995" s="31">
        <f t="shared" si="189"/>
        <v>0</v>
      </c>
      <c r="L995" s="32">
        <f t="shared" si="180"/>
        <v>0</v>
      </c>
      <c r="M995" s="57"/>
      <c r="N995" s="58"/>
      <c r="O995" s="34">
        <f t="shared" si="181"/>
        <v>0</v>
      </c>
      <c r="P995" s="35">
        <f t="shared" si="182"/>
        <v>0</v>
      </c>
      <c r="Q995" s="42">
        <f t="shared" si="190"/>
        <v>606.40000000000043</v>
      </c>
      <c r="R995" s="60"/>
      <c r="S995" s="41">
        <f t="shared" si="191"/>
        <v>2256.3999999999992</v>
      </c>
      <c r="T995" s="30">
        <f t="shared" si="183"/>
        <v>0</v>
      </c>
      <c r="U995" s="36">
        <f t="shared" si="184"/>
        <v>15.042666666666662</v>
      </c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</row>
    <row r="996" spans="1:33" x14ac:dyDescent="0.25">
      <c r="A996" s="49"/>
      <c r="B996" s="27">
        <f t="shared" si="185"/>
        <v>740</v>
      </c>
      <c r="C996" s="55"/>
      <c r="D996" s="56"/>
      <c r="E996" s="59"/>
      <c r="F996" s="56"/>
      <c r="G996" s="37" t="str">
        <f t="shared" si="186"/>
        <v/>
      </c>
      <c r="H996" s="33">
        <f>MAX($G$10:G996)</f>
        <v>9</v>
      </c>
      <c r="I996" s="38">
        <f t="shared" si="187"/>
        <v>0</v>
      </c>
      <c r="J996" s="34" t="e">
        <f t="shared" si="188"/>
        <v>#VALUE!</v>
      </c>
      <c r="K996" s="31">
        <f t="shared" si="189"/>
        <v>0</v>
      </c>
      <c r="L996" s="32">
        <f t="shared" si="180"/>
        <v>0</v>
      </c>
      <c r="M996" s="57"/>
      <c r="N996" s="58"/>
      <c r="O996" s="34">
        <f t="shared" si="181"/>
        <v>0</v>
      </c>
      <c r="P996" s="35">
        <f t="shared" si="182"/>
        <v>0</v>
      </c>
      <c r="Q996" s="42">
        <f t="shared" si="190"/>
        <v>606.40000000000043</v>
      </c>
      <c r="R996" s="60"/>
      <c r="S996" s="41">
        <f t="shared" si="191"/>
        <v>2256.3999999999992</v>
      </c>
      <c r="T996" s="30">
        <f t="shared" si="183"/>
        <v>0</v>
      </c>
      <c r="U996" s="36">
        <f t="shared" si="184"/>
        <v>15.042666666666662</v>
      </c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</row>
    <row r="997" spans="1:33" x14ac:dyDescent="0.25">
      <c r="A997" s="49"/>
      <c r="B997" s="27">
        <f t="shared" si="185"/>
        <v>740</v>
      </c>
      <c r="C997" s="55"/>
      <c r="D997" s="56"/>
      <c r="E997" s="59"/>
      <c r="F997" s="56"/>
      <c r="G997" s="37" t="str">
        <f t="shared" si="186"/>
        <v/>
      </c>
      <c r="H997" s="33">
        <f>MAX($G$10:G997)</f>
        <v>9</v>
      </c>
      <c r="I997" s="38">
        <f t="shared" si="187"/>
        <v>0</v>
      </c>
      <c r="J997" s="34" t="e">
        <f t="shared" si="188"/>
        <v>#VALUE!</v>
      </c>
      <c r="K997" s="31">
        <f t="shared" si="189"/>
        <v>0</v>
      </c>
      <c r="L997" s="32">
        <f t="shared" si="180"/>
        <v>0</v>
      </c>
      <c r="M997" s="57"/>
      <c r="N997" s="58"/>
      <c r="O997" s="34">
        <f t="shared" si="181"/>
        <v>0</v>
      </c>
      <c r="P997" s="35">
        <f t="shared" si="182"/>
        <v>0</v>
      </c>
      <c r="Q997" s="42">
        <f t="shared" si="190"/>
        <v>606.40000000000043</v>
      </c>
      <c r="R997" s="60"/>
      <c r="S997" s="41">
        <f t="shared" si="191"/>
        <v>2256.3999999999992</v>
      </c>
      <c r="T997" s="30">
        <f t="shared" si="183"/>
        <v>0</v>
      </c>
      <c r="U997" s="36">
        <f t="shared" si="184"/>
        <v>15.042666666666662</v>
      </c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</row>
    <row r="998" spans="1:33" x14ac:dyDescent="0.25">
      <c r="A998" s="49"/>
      <c r="B998" s="27">
        <f t="shared" si="185"/>
        <v>740</v>
      </c>
      <c r="C998" s="55"/>
      <c r="D998" s="56"/>
      <c r="E998" s="59"/>
      <c r="F998" s="56"/>
      <c r="G998" s="37" t="str">
        <f t="shared" si="186"/>
        <v/>
      </c>
      <c r="H998" s="33">
        <f>MAX($G$10:G998)</f>
        <v>9</v>
      </c>
      <c r="I998" s="38">
        <f t="shared" si="187"/>
        <v>0</v>
      </c>
      <c r="J998" s="34" t="e">
        <f t="shared" si="188"/>
        <v>#VALUE!</v>
      </c>
      <c r="K998" s="31">
        <f t="shared" si="189"/>
        <v>0</v>
      </c>
      <c r="L998" s="32">
        <f t="shared" si="180"/>
        <v>0</v>
      </c>
      <c r="M998" s="57"/>
      <c r="N998" s="58"/>
      <c r="O998" s="34">
        <f t="shared" si="181"/>
        <v>0</v>
      </c>
      <c r="P998" s="35">
        <f t="shared" si="182"/>
        <v>0</v>
      </c>
      <c r="Q998" s="42">
        <f t="shared" si="190"/>
        <v>606.40000000000043</v>
      </c>
      <c r="R998" s="60"/>
      <c r="S998" s="41">
        <f t="shared" si="191"/>
        <v>2256.3999999999992</v>
      </c>
      <c r="T998" s="30">
        <f t="shared" si="183"/>
        <v>0</v>
      </c>
      <c r="U998" s="36">
        <f t="shared" si="184"/>
        <v>15.042666666666662</v>
      </c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</row>
    <row r="999" spans="1:33" x14ac:dyDescent="0.25">
      <c r="A999" s="49"/>
      <c r="B999" s="27">
        <f t="shared" si="185"/>
        <v>740</v>
      </c>
      <c r="C999" s="55"/>
      <c r="D999" s="56"/>
      <c r="E999" s="59"/>
      <c r="F999" s="56"/>
      <c r="G999" s="37" t="str">
        <f t="shared" si="186"/>
        <v/>
      </c>
      <c r="H999" s="33">
        <f>MAX($G$10:G999)</f>
        <v>9</v>
      </c>
      <c r="I999" s="38">
        <f t="shared" si="187"/>
        <v>0</v>
      </c>
      <c r="J999" s="34" t="e">
        <f t="shared" si="188"/>
        <v>#VALUE!</v>
      </c>
      <c r="K999" s="31">
        <f t="shared" si="189"/>
        <v>0</v>
      </c>
      <c r="L999" s="32">
        <f t="shared" si="180"/>
        <v>0</v>
      </c>
      <c r="M999" s="57"/>
      <c r="N999" s="58"/>
      <c r="O999" s="34">
        <f t="shared" si="181"/>
        <v>0</v>
      </c>
      <c r="P999" s="35">
        <f t="shared" si="182"/>
        <v>0</v>
      </c>
      <c r="Q999" s="42">
        <f t="shared" si="190"/>
        <v>606.40000000000043</v>
      </c>
      <c r="R999" s="60"/>
      <c r="S999" s="41">
        <f t="shared" si="191"/>
        <v>2256.3999999999992</v>
      </c>
      <c r="T999" s="30">
        <f t="shared" si="183"/>
        <v>0</v>
      </c>
      <c r="U999" s="36">
        <f t="shared" si="184"/>
        <v>15.042666666666662</v>
      </c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</row>
    <row r="1000" spans="1:33" x14ac:dyDescent="0.25">
      <c r="A1000" s="49"/>
      <c r="B1000" s="27">
        <f t="shared" si="185"/>
        <v>740</v>
      </c>
      <c r="C1000" s="55"/>
      <c r="D1000" s="56"/>
      <c r="E1000" s="59"/>
      <c r="F1000" s="56"/>
      <c r="G1000" s="37" t="str">
        <f t="shared" si="186"/>
        <v/>
      </c>
      <c r="H1000" s="33">
        <f>MAX($G$10:G1000)</f>
        <v>9</v>
      </c>
      <c r="I1000" s="38">
        <f t="shared" si="187"/>
        <v>0</v>
      </c>
      <c r="J1000" s="34" t="e">
        <f t="shared" si="188"/>
        <v>#VALUE!</v>
      </c>
      <c r="K1000" s="31">
        <f t="shared" si="189"/>
        <v>0</v>
      </c>
      <c r="L1000" s="32">
        <f t="shared" si="180"/>
        <v>0</v>
      </c>
      <c r="M1000" s="57"/>
      <c r="N1000" s="58"/>
      <c r="O1000" s="34">
        <f t="shared" si="181"/>
        <v>0</v>
      </c>
      <c r="P1000" s="35">
        <f t="shared" si="182"/>
        <v>0</v>
      </c>
      <c r="Q1000" s="42">
        <f t="shared" si="190"/>
        <v>606.40000000000043</v>
      </c>
      <c r="R1000" s="60"/>
      <c r="S1000" s="41">
        <f t="shared" si="191"/>
        <v>2256.3999999999992</v>
      </c>
      <c r="T1000" s="30">
        <f t="shared" si="183"/>
        <v>0</v>
      </c>
      <c r="U1000" s="36">
        <f t="shared" si="184"/>
        <v>15.042666666666662</v>
      </c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</row>
    <row r="1001" spans="1:33" x14ac:dyDescent="0.25">
      <c r="A1001" s="49"/>
      <c r="B1001" s="27">
        <f t="shared" si="185"/>
        <v>740</v>
      </c>
      <c r="C1001" s="55"/>
      <c r="D1001" s="56"/>
      <c r="E1001" s="59"/>
      <c r="F1001" s="56"/>
      <c r="G1001" s="37" t="str">
        <f t="shared" si="186"/>
        <v/>
      </c>
      <c r="H1001" s="33">
        <f>MAX($G$10:G1001)</f>
        <v>9</v>
      </c>
      <c r="I1001" s="38">
        <f t="shared" si="187"/>
        <v>0</v>
      </c>
      <c r="J1001" s="34" t="e">
        <f t="shared" si="188"/>
        <v>#VALUE!</v>
      </c>
      <c r="K1001" s="31">
        <f t="shared" si="189"/>
        <v>0</v>
      </c>
      <c r="L1001" s="32">
        <f t="shared" si="180"/>
        <v>0</v>
      </c>
      <c r="M1001" s="57"/>
      <c r="N1001" s="58"/>
      <c r="O1001" s="34">
        <f t="shared" si="181"/>
        <v>0</v>
      </c>
      <c r="P1001" s="35">
        <f t="shared" si="182"/>
        <v>0</v>
      </c>
      <c r="Q1001" s="42">
        <f t="shared" si="190"/>
        <v>606.40000000000043</v>
      </c>
      <c r="R1001" s="60"/>
      <c r="S1001" s="41">
        <f t="shared" si="191"/>
        <v>2256.3999999999992</v>
      </c>
      <c r="T1001" s="30">
        <f t="shared" si="183"/>
        <v>0</v>
      </c>
      <c r="U1001" s="36">
        <f t="shared" si="184"/>
        <v>15.042666666666662</v>
      </c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</row>
    <row r="1002" spans="1:33" x14ac:dyDescent="0.25">
      <c r="A1002" s="49"/>
      <c r="B1002" s="27">
        <f t="shared" si="185"/>
        <v>740</v>
      </c>
      <c r="C1002" s="55"/>
      <c r="D1002" s="56"/>
      <c r="E1002" s="59"/>
      <c r="F1002" s="56"/>
      <c r="G1002" s="37" t="str">
        <f t="shared" si="186"/>
        <v/>
      </c>
      <c r="H1002" s="33">
        <f>MAX($G$10:G1002)</f>
        <v>9</v>
      </c>
      <c r="I1002" s="38">
        <f t="shared" si="187"/>
        <v>0</v>
      </c>
      <c r="J1002" s="34" t="e">
        <f t="shared" si="188"/>
        <v>#VALUE!</v>
      </c>
      <c r="K1002" s="31">
        <f t="shared" si="189"/>
        <v>0</v>
      </c>
      <c r="L1002" s="32">
        <f t="shared" si="180"/>
        <v>0</v>
      </c>
      <c r="M1002" s="57"/>
      <c r="N1002" s="58"/>
      <c r="O1002" s="34">
        <f t="shared" si="181"/>
        <v>0</v>
      </c>
      <c r="P1002" s="35">
        <f t="shared" si="182"/>
        <v>0</v>
      </c>
      <c r="Q1002" s="42">
        <f t="shared" si="190"/>
        <v>606.40000000000043</v>
      </c>
      <c r="R1002" s="60"/>
      <c r="S1002" s="41">
        <f t="shared" si="191"/>
        <v>2256.3999999999992</v>
      </c>
      <c r="T1002" s="30">
        <f t="shared" si="183"/>
        <v>0</v>
      </c>
      <c r="U1002" s="36">
        <f t="shared" si="184"/>
        <v>15.042666666666662</v>
      </c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</row>
    <row r="1003" spans="1:33" x14ac:dyDescent="0.25">
      <c r="A1003" s="49"/>
      <c r="B1003" s="27">
        <f t="shared" si="185"/>
        <v>740</v>
      </c>
      <c r="C1003" s="55"/>
      <c r="D1003" s="56"/>
      <c r="E1003" s="59"/>
      <c r="F1003" s="56"/>
      <c r="G1003" s="37" t="str">
        <f t="shared" si="186"/>
        <v/>
      </c>
      <c r="H1003" s="33">
        <f>MAX($G$10:G1003)</f>
        <v>9</v>
      </c>
      <c r="I1003" s="38">
        <f t="shared" si="187"/>
        <v>0</v>
      </c>
      <c r="J1003" s="34" t="e">
        <f t="shared" si="188"/>
        <v>#VALUE!</v>
      </c>
      <c r="K1003" s="31">
        <f t="shared" si="189"/>
        <v>0</v>
      </c>
      <c r="L1003" s="32">
        <f t="shared" si="180"/>
        <v>0</v>
      </c>
      <c r="M1003" s="57"/>
      <c r="N1003" s="58"/>
      <c r="O1003" s="34">
        <f t="shared" si="181"/>
        <v>0</v>
      </c>
      <c r="P1003" s="35">
        <f t="shared" si="182"/>
        <v>0</v>
      </c>
      <c r="Q1003" s="42">
        <f t="shared" si="190"/>
        <v>606.40000000000043</v>
      </c>
      <c r="R1003" s="60"/>
      <c r="S1003" s="41">
        <f t="shared" si="191"/>
        <v>2256.3999999999992</v>
      </c>
      <c r="T1003" s="30">
        <f t="shared" si="183"/>
        <v>0</v>
      </c>
      <c r="U1003" s="36">
        <f t="shared" si="184"/>
        <v>15.042666666666662</v>
      </c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</row>
    <row r="1004" spans="1:33" x14ac:dyDescent="0.25">
      <c r="A1004" s="49"/>
      <c r="B1004" s="27">
        <f t="shared" si="185"/>
        <v>740</v>
      </c>
      <c r="C1004" s="55"/>
      <c r="D1004" s="56"/>
      <c r="E1004" s="59"/>
      <c r="F1004" s="56"/>
      <c r="G1004" s="37" t="str">
        <f t="shared" si="186"/>
        <v/>
      </c>
      <c r="H1004" s="33">
        <f>MAX($G$10:G1004)</f>
        <v>9</v>
      </c>
      <c r="I1004" s="38">
        <f t="shared" si="187"/>
        <v>0</v>
      </c>
      <c r="J1004" s="34" t="e">
        <f t="shared" si="188"/>
        <v>#VALUE!</v>
      </c>
      <c r="K1004" s="31">
        <f t="shared" si="189"/>
        <v>0</v>
      </c>
      <c r="L1004" s="32">
        <f t="shared" si="180"/>
        <v>0</v>
      </c>
      <c r="M1004" s="57"/>
      <c r="N1004" s="58"/>
      <c r="O1004" s="34">
        <f t="shared" si="181"/>
        <v>0</v>
      </c>
      <c r="P1004" s="35">
        <f t="shared" si="182"/>
        <v>0</v>
      </c>
      <c r="Q1004" s="42">
        <f t="shared" si="190"/>
        <v>606.40000000000043</v>
      </c>
      <c r="R1004" s="60"/>
      <c r="S1004" s="41">
        <f t="shared" si="191"/>
        <v>2256.3999999999992</v>
      </c>
      <c r="T1004" s="30">
        <f t="shared" si="183"/>
        <v>0</v>
      </c>
      <c r="U1004" s="36">
        <f t="shared" si="184"/>
        <v>15.042666666666662</v>
      </c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</row>
    <row r="1005" spans="1:33" x14ac:dyDescent="0.25">
      <c r="A1005" s="49"/>
      <c r="B1005" s="27">
        <f t="shared" si="185"/>
        <v>740</v>
      </c>
      <c r="C1005" s="55"/>
      <c r="D1005" s="56"/>
      <c r="E1005" s="59"/>
      <c r="F1005" s="56"/>
      <c r="G1005" s="37" t="str">
        <f t="shared" si="186"/>
        <v/>
      </c>
      <c r="H1005" s="33">
        <f>MAX($G$10:G1005)</f>
        <v>9</v>
      </c>
      <c r="I1005" s="38">
        <f t="shared" si="187"/>
        <v>0</v>
      </c>
      <c r="J1005" s="34" t="e">
        <f t="shared" si="188"/>
        <v>#VALUE!</v>
      </c>
      <c r="K1005" s="31">
        <f t="shared" si="189"/>
        <v>0</v>
      </c>
      <c r="L1005" s="32">
        <f t="shared" si="180"/>
        <v>0</v>
      </c>
      <c r="M1005" s="57"/>
      <c r="N1005" s="58"/>
      <c r="O1005" s="34">
        <f t="shared" si="181"/>
        <v>0</v>
      </c>
      <c r="P1005" s="35">
        <f t="shared" si="182"/>
        <v>0</v>
      </c>
      <c r="Q1005" s="42">
        <f t="shared" si="190"/>
        <v>606.40000000000043</v>
      </c>
      <c r="R1005" s="60"/>
      <c r="S1005" s="41">
        <f t="shared" si="191"/>
        <v>2256.3999999999992</v>
      </c>
      <c r="T1005" s="30">
        <f t="shared" si="183"/>
        <v>0</v>
      </c>
      <c r="U1005" s="36">
        <f t="shared" si="184"/>
        <v>15.042666666666662</v>
      </c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</row>
    <row r="1006" spans="1:33" x14ac:dyDescent="0.25">
      <c r="A1006" s="49"/>
      <c r="B1006" s="27">
        <f t="shared" si="185"/>
        <v>740</v>
      </c>
      <c r="C1006" s="55"/>
      <c r="D1006" s="56"/>
      <c r="E1006" s="59"/>
      <c r="F1006" s="56"/>
      <c r="G1006" s="37" t="str">
        <f t="shared" si="186"/>
        <v/>
      </c>
      <c r="H1006" s="33">
        <f>MAX($G$10:G1006)</f>
        <v>9</v>
      </c>
      <c r="I1006" s="38">
        <f t="shared" si="187"/>
        <v>0</v>
      </c>
      <c r="J1006" s="34" t="e">
        <f t="shared" si="188"/>
        <v>#VALUE!</v>
      </c>
      <c r="K1006" s="31">
        <f t="shared" si="189"/>
        <v>0</v>
      </c>
      <c r="L1006" s="32">
        <f t="shared" si="180"/>
        <v>0</v>
      </c>
      <c r="M1006" s="57"/>
      <c r="N1006" s="58"/>
      <c r="O1006" s="34">
        <f t="shared" si="181"/>
        <v>0</v>
      </c>
      <c r="P1006" s="35">
        <f t="shared" si="182"/>
        <v>0</v>
      </c>
      <c r="Q1006" s="42">
        <f t="shared" si="190"/>
        <v>606.40000000000043</v>
      </c>
      <c r="R1006" s="60"/>
      <c r="S1006" s="41">
        <f t="shared" si="191"/>
        <v>2256.3999999999992</v>
      </c>
      <c r="T1006" s="30">
        <f t="shared" si="183"/>
        <v>0</v>
      </c>
      <c r="U1006" s="36">
        <f t="shared" si="184"/>
        <v>15.042666666666662</v>
      </c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</row>
    <row r="1007" spans="1:33" x14ac:dyDescent="0.25">
      <c r="A1007" s="49"/>
      <c r="B1007" s="27">
        <f t="shared" si="185"/>
        <v>740</v>
      </c>
      <c r="C1007" s="55"/>
      <c r="D1007" s="56"/>
      <c r="E1007" s="59"/>
      <c r="F1007" s="56"/>
      <c r="G1007" s="37" t="str">
        <f t="shared" si="186"/>
        <v/>
      </c>
      <c r="H1007" s="33">
        <f>MAX($G$10:G1007)</f>
        <v>9</v>
      </c>
      <c r="I1007" s="38">
        <f t="shared" si="187"/>
        <v>0</v>
      </c>
      <c r="J1007" s="34" t="e">
        <f t="shared" si="188"/>
        <v>#VALUE!</v>
      </c>
      <c r="K1007" s="31">
        <f t="shared" si="189"/>
        <v>0</v>
      </c>
      <c r="L1007" s="32">
        <f t="shared" si="180"/>
        <v>0</v>
      </c>
      <c r="M1007" s="57"/>
      <c r="N1007" s="58"/>
      <c r="O1007" s="34">
        <f t="shared" si="181"/>
        <v>0</v>
      </c>
      <c r="P1007" s="35">
        <f t="shared" si="182"/>
        <v>0</v>
      </c>
      <c r="Q1007" s="42">
        <f t="shared" si="190"/>
        <v>606.40000000000043</v>
      </c>
      <c r="R1007" s="60"/>
      <c r="S1007" s="41">
        <f t="shared" si="191"/>
        <v>2256.3999999999992</v>
      </c>
      <c r="T1007" s="30">
        <f t="shared" si="183"/>
        <v>0</v>
      </c>
      <c r="U1007" s="36">
        <f t="shared" si="184"/>
        <v>15.042666666666662</v>
      </c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</row>
    <row r="1008" spans="1:33" x14ac:dyDescent="0.25">
      <c r="A1008" s="49"/>
      <c r="B1008" s="27">
        <f t="shared" si="185"/>
        <v>740</v>
      </c>
      <c r="C1008" s="55"/>
      <c r="D1008" s="56"/>
      <c r="E1008" s="59"/>
      <c r="F1008" s="56"/>
      <c r="G1008" s="37" t="str">
        <f t="shared" si="186"/>
        <v/>
      </c>
      <c r="H1008" s="33">
        <f>MAX($G$10:G1008)</f>
        <v>9</v>
      </c>
      <c r="I1008" s="38">
        <f t="shared" si="187"/>
        <v>0</v>
      </c>
      <c r="J1008" s="34" t="e">
        <f t="shared" si="188"/>
        <v>#VALUE!</v>
      </c>
      <c r="K1008" s="31">
        <f t="shared" si="189"/>
        <v>0</v>
      </c>
      <c r="L1008" s="32">
        <f t="shared" si="180"/>
        <v>0</v>
      </c>
      <c r="M1008" s="57"/>
      <c r="N1008" s="58"/>
      <c r="O1008" s="34">
        <f t="shared" si="181"/>
        <v>0</v>
      </c>
      <c r="P1008" s="35">
        <f t="shared" si="182"/>
        <v>0</v>
      </c>
      <c r="Q1008" s="42">
        <f t="shared" si="190"/>
        <v>606.40000000000043</v>
      </c>
      <c r="R1008" s="60"/>
      <c r="S1008" s="41">
        <f t="shared" si="191"/>
        <v>2256.3999999999992</v>
      </c>
      <c r="T1008" s="30">
        <f t="shared" si="183"/>
        <v>0</v>
      </c>
      <c r="U1008" s="36">
        <f t="shared" si="184"/>
        <v>15.042666666666662</v>
      </c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</row>
    <row r="1009" spans="1:33" x14ac:dyDescent="0.25">
      <c r="A1009" s="49"/>
      <c r="B1009" s="27">
        <f t="shared" si="185"/>
        <v>740</v>
      </c>
      <c r="C1009" s="55"/>
      <c r="D1009" s="56"/>
      <c r="E1009" s="59"/>
      <c r="F1009" s="56"/>
      <c r="G1009" s="37" t="str">
        <f t="shared" si="186"/>
        <v/>
      </c>
      <c r="H1009" s="33">
        <f>MAX($G$10:G1009)</f>
        <v>9</v>
      </c>
      <c r="I1009" s="38">
        <f t="shared" si="187"/>
        <v>0</v>
      </c>
      <c r="J1009" s="34" t="e">
        <f t="shared" si="188"/>
        <v>#VALUE!</v>
      </c>
      <c r="K1009" s="31">
        <f t="shared" si="189"/>
        <v>0</v>
      </c>
      <c r="L1009" s="32">
        <f t="shared" si="180"/>
        <v>0</v>
      </c>
      <c r="M1009" s="57"/>
      <c r="N1009" s="58"/>
      <c r="O1009" s="34">
        <f t="shared" si="181"/>
        <v>0</v>
      </c>
      <c r="P1009" s="35">
        <f t="shared" si="182"/>
        <v>0</v>
      </c>
      <c r="Q1009" s="42">
        <f t="shared" si="190"/>
        <v>606.40000000000043</v>
      </c>
      <c r="R1009" s="60"/>
      <c r="S1009" s="41">
        <f t="shared" si="191"/>
        <v>2256.3999999999992</v>
      </c>
      <c r="T1009" s="30">
        <f t="shared" si="183"/>
        <v>0</v>
      </c>
      <c r="U1009" s="36">
        <f t="shared" si="184"/>
        <v>15.042666666666662</v>
      </c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</row>
    <row r="1010" spans="1:33" x14ac:dyDescent="0.25">
      <c r="A1010" s="49"/>
      <c r="B1010" s="27">
        <f t="shared" si="185"/>
        <v>740</v>
      </c>
      <c r="C1010" s="55"/>
      <c r="D1010" s="56"/>
      <c r="E1010" s="59"/>
      <c r="F1010" s="56"/>
      <c r="G1010" s="37" t="str">
        <f t="shared" si="186"/>
        <v/>
      </c>
      <c r="H1010" s="33">
        <f>MAX($G$10:G1010)</f>
        <v>9</v>
      </c>
      <c r="I1010" s="38">
        <f t="shared" si="187"/>
        <v>0</v>
      </c>
      <c r="J1010" s="34" t="e">
        <f t="shared" si="188"/>
        <v>#VALUE!</v>
      </c>
      <c r="K1010" s="31">
        <f t="shared" si="189"/>
        <v>0</v>
      </c>
      <c r="L1010" s="32">
        <f t="shared" si="180"/>
        <v>0</v>
      </c>
      <c r="M1010" s="57"/>
      <c r="N1010" s="58"/>
      <c r="O1010" s="34">
        <f t="shared" si="181"/>
        <v>0</v>
      </c>
      <c r="P1010" s="35">
        <f t="shared" si="182"/>
        <v>0</v>
      </c>
      <c r="Q1010" s="42">
        <f t="shared" si="190"/>
        <v>606.40000000000043</v>
      </c>
      <c r="R1010" s="60"/>
      <c r="S1010" s="41">
        <f t="shared" si="191"/>
        <v>2256.3999999999992</v>
      </c>
      <c r="T1010" s="30">
        <f t="shared" si="183"/>
        <v>0</v>
      </c>
      <c r="U1010" s="36">
        <f t="shared" si="184"/>
        <v>15.042666666666662</v>
      </c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</row>
    <row r="1011" spans="1:33" x14ac:dyDescent="0.25">
      <c r="A1011" s="49"/>
      <c r="B1011" s="27">
        <f t="shared" si="185"/>
        <v>740</v>
      </c>
      <c r="C1011" s="55"/>
      <c r="D1011" s="56"/>
      <c r="E1011" s="59"/>
      <c r="F1011" s="56"/>
      <c r="G1011" s="37" t="str">
        <f t="shared" si="186"/>
        <v/>
      </c>
      <c r="H1011" s="33">
        <f>MAX($G$10:G1011)</f>
        <v>9</v>
      </c>
      <c r="I1011" s="38">
        <f t="shared" si="187"/>
        <v>0</v>
      </c>
      <c r="J1011" s="34" t="e">
        <f t="shared" si="188"/>
        <v>#VALUE!</v>
      </c>
      <c r="K1011" s="31">
        <f t="shared" si="189"/>
        <v>0</v>
      </c>
      <c r="L1011" s="32">
        <f t="shared" si="180"/>
        <v>0</v>
      </c>
      <c r="M1011" s="57"/>
      <c r="N1011" s="58"/>
      <c r="O1011" s="34">
        <f t="shared" si="181"/>
        <v>0</v>
      </c>
      <c r="P1011" s="35">
        <f t="shared" si="182"/>
        <v>0</v>
      </c>
      <c r="Q1011" s="42">
        <f t="shared" si="190"/>
        <v>606.40000000000043</v>
      </c>
      <c r="R1011" s="60"/>
      <c r="S1011" s="41">
        <f t="shared" si="191"/>
        <v>2256.3999999999992</v>
      </c>
      <c r="T1011" s="30">
        <f t="shared" si="183"/>
        <v>0</v>
      </c>
      <c r="U1011" s="36">
        <f t="shared" si="184"/>
        <v>15.042666666666662</v>
      </c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/>
      <c r="AG1011" s="9"/>
    </row>
    <row r="1012" spans="1:33" x14ac:dyDescent="0.25">
      <c r="A1012" s="49"/>
      <c r="B1012" s="27">
        <f t="shared" si="185"/>
        <v>740</v>
      </c>
      <c r="C1012" s="55"/>
      <c r="D1012" s="56"/>
      <c r="E1012" s="59"/>
      <c r="F1012" s="56"/>
      <c r="G1012" s="37" t="str">
        <f t="shared" si="186"/>
        <v/>
      </c>
      <c r="H1012" s="33">
        <f>MAX($G$10:G1012)</f>
        <v>9</v>
      </c>
      <c r="I1012" s="38">
        <f t="shared" si="187"/>
        <v>0</v>
      </c>
      <c r="J1012" s="34" t="e">
        <f t="shared" si="188"/>
        <v>#VALUE!</v>
      </c>
      <c r="K1012" s="31">
        <f t="shared" si="189"/>
        <v>0</v>
      </c>
      <c r="L1012" s="32">
        <f t="shared" si="180"/>
        <v>0</v>
      </c>
      <c r="M1012" s="57"/>
      <c r="N1012" s="58"/>
      <c r="O1012" s="34">
        <f t="shared" si="181"/>
        <v>0</v>
      </c>
      <c r="P1012" s="35">
        <f t="shared" si="182"/>
        <v>0</v>
      </c>
      <c r="Q1012" s="42">
        <f t="shared" si="190"/>
        <v>606.40000000000043</v>
      </c>
      <c r="R1012" s="60"/>
      <c r="S1012" s="41">
        <f t="shared" si="191"/>
        <v>2256.3999999999992</v>
      </c>
      <c r="T1012" s="30">
        <f t="shared" si="183"/>
        <v>0</v>
      </c>
      <c r="U1012" s="36">
        <f t="shared" si="184"/>
        <v>15.042666666666662</v>
      </c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</row>
    <row r="1013" spans="1:33" x14ac:dyDescent="0.25">
      <c r="A1013" s="49"/>
      <c r="B1013" s="27">
        <f t="shared" si="185"/>
        <v>740</v>
      </c>
      <c r="C1013" s="55"/>
      <c r="D1013" s="56"/>
      <c r="E1013" s="59"/>
      <c r="F1013" s="56"/>
      <c r="G1013" s="37" t="str">
        <f t="shared" si="186"/>
        <v/>
      </c>
      <c r="H1013" s="33">
        <f>MAX($G$10:G1013)</f>
        <v>9</v>
      </c>
      <c r="I1013" s="38">
        <f t="shared" si="187"/>
        <v>0</v>
      </c>
      <c r="J1013" s="34" t="e">
        <f t="shared" si="188"/>
        <v>#VALUE!</v>
      </c>
      <c r="K1013" s="31">
        <f t="shared" si="189"/>
        <v>0</v>
      </c>
      <c r="L1013" s="32">
        <f t="shared" si="180"/>
        <v>0</v>
      </c>
      <c r="M1013" s="57"/>
      <c r="N1013" s="58"/>
      <c r="O1013" s="34">
        <f t="shared" si="181"/>
        <v>0</v>
      </c>
      <c r="P1013" s="35">
        <f t="shared" si="182"/>
        <v>0</v>
      </c>
      <c r="Q1013" s="42">
        <f t="shared" si="190"/>
        <v>606.40000000000043</v>
      </c>
      <c r="R1013" s="60"/>
      <c r="S1013" s="41">
        <f t="shared" si="191"/>
        <v>2256.3999999999992</v>
      </c>
      <c r="T1013" s="30">
        <f t="shared" si="183"/>
        <v>0</v>
      </c>
      <c r="U1013" s="36">
        <f t="shared" si="184"/>
        <v>15.042666666666662</v>
      </c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  <c r="AG1013" s="9"/>
    </row>
    <row r="1014" spans="1:33" x14ac:dyDescent="0.25">
      <c r="A1014" s="49"/>
      <c r="B1014" s="27">
        <f t="shared" si="185"/>
        <v>740</v>
      </c>
      <c r="C1014" s="55"/>
      <c r="D1014" s="56"/>
      <c r="E1014" s="59"/>
      <c r="F1014" s="56"/>
      <c r="G1014" s="37" t="str">
        <f t="shared" si="186"/>
        <v/>
      </c>
      <c r="H1014" s="33">
        <f>MAX($G$10:G1014)</f>
        <v>9</v>
      </c>
      <c r="I1014" s="38">
        <f t="shared" si="187"/>
        <v>0</v>
      </c>
      <c r="J1014" s="34" t="e">
        <f t="shared" si="188"/>
        <v>#VALUE!</v>
      </c>
      <c r="K1014" s="31">
        <f t="shared" si="189"/>
        <v>0</v>
      </c>
      <c r="L1014" s="32">
        <f t="shared" si="180"/>
        <v>0</v>
      </c>
      <c r="M1014" s="57"/>
      <c r="N1014" s="58"/>
      <c r="O1014" s="34">
        <f t="shared" si="181"/>
        <v>0</v>
      </c>
      <c r="P1014" s="35">
        <f t="shared" si="182"/>
        <v>0</v>
      </c>
      <c r="Q1014" s="42">
        <f t="shared" si="190"/>
        <v>606.40000000000043</v>
      </c>
      <c r="R1014" s="60"/>
      <c r="S1014" s="41">
        <f t="shared" si="191"/>
        <v>2256.3999999999992</v>
      </c>
      <c r="T1014" s="30">
        <f t="shared" si="183"/>
        <v>0</v>
      </c>
      <c r="U1014" s="36">
        <f t="shared" si="184"/>
        <v>15.042666666666662</v>
      </c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</row>
    <row r="1015" spans="1:33" x14ac:dyDescent="0.25">
      <c r="A1015" s="49"/>
      <c r="B1015" s="27">
        <f t="shared" si="185"/>
        <v>740</v>
      </c>
      <c r="C1015" s="55"/>
      <c r="D1015" s="56"/>
      <c r="E1015" s="59"/>
      <c r="F1015" s="56"/>
      <c r="G1015" s="37" t="str">
        <f t="shared" si="186"/>
        <v/>
      </c>
      <c r="H1015" s="33">
        <f>MAX($G$10:G1015)</f>
        <v>9</v>
      </c>
      <c r="I1015" s="38">
        <f t="shared" si="187"/>
        <v>0</v>
      </c>
      <c r="J1015" s="34" t="e">
        <f t="shared" si="188"/>
        <v>#VALUE!</v>
      </c>
      <c r="K1015" s="31">
        <f t="shared" si="189"/>
        <v>0</v>
      </c>
      <c r="L1015" s="32">
        <f t="shared" si="180"/>
        <v>0</v>
      </c>
      <c r="M1015" s="57"/>
      <c r="N1015" s="58"/>
      <c r="O1015" s="34">
        <f t="shared" si="181"/>
        <v>0</v>
      </c>
      <c r="P1015" s="35">
        <f t="shared" si="182"/>
        <v>0</v>
      </c>
      <c r="Q1015" s="42">
        <f t="shared" si="190"/>
        <v>606.40000000000043</v>
      </c>
      <c r="R1015" s="60"/>
      <c r="S1015" s="41">
        <f t="shared" si="191"/>
        <v>2256.3999999999992</v>
      </c>
      <c r="T1015" s="30">
        <f t="shared" si="183"/>
        <v>0</v>
      </c>
      <c r="U1015" s="36">
        <f t="shared" si="184"/>
        <v>15.042666666666662</v>
      </c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</row>
    <row r="1016" spans="1:33" x14ac:dyDescent="0.25">
      <c r="A1016" s="49"/>
      <c r="B1016" s="27">
        <f t="shared" si="185"/>
        <v>740</v>
      </c>
      <c r="C1016" s="55"/>
      <c r="D1016" s="56"/>
      <c r="E1016" s="59"/>
      <c r="F1016" s="56"/>
      <c r="G1016" s="37" t="str">
        <f t="shared" si="186"/>
        <v/>
      </c>
      <c r="H1016" s="33">
        <f>MAX($G$10:G1016)</f>
        <v>9</v>
      </c>
      <c r="I1016" s="38">
        <f t="shared" si="187"/>
        <v>0</v>
      </c>
      <c r="J1016" s="34" t="e">
        <f t="shared" si="188"/>
        <v>#VALUE!</v>
      </c>
      <c r="K1016" s="31">
        <f t="shared" si="189"/>
        <v>0</v>
      </c>
      <c r="L1016" s="32">
        <f t="shared" si="180"/>
        <v>0</v>
      </c>
      <c r="M1016" s="57"/>
      <c r="N1016" s="58"/>
      <c r="O1016" s="34">
        <f t="shared" si="181"/>
        <v>0</v>
      </c>
      <c r="P1016" s="35">
        <f t="shared" si="182"/>
        <v>0</v>
      </c>
      <c r="Q1016" s="42">
        <f t="shared" si="190"/>
        <v>606.40000000000043</v>
      </c>
      <c r="R1016" s="60"/>
      <c r="S1016" s="41">
        <f t="shared" si="191"/>
        <v>2256.3999999999992</v>
      </c>
      <c r="T1016" s="30">
        <f t="shared" si="183"/>
        <v>0</v>
      </c>
      <c r="U1016" s="36">
        <f t="shared" si="184"/>
        <v>15.042666666666662</v>
      </c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</row>
    <row r="1017" spans="1:33" x14ac:dyDescent="0.25">
      <c r="A1017" s="49"/>
      <c r="B1017" s="27">
        <f t="shared" si="185"/>
        <v>740</v>
      </c>
      <c r="C1017" s="55"/>
      <c r="D1017" s="56"/>
      <c r="E1017" s="59"/>
      <c r="F1017" s="56"/>
      <c r="G1017" s="37" t="str">
        <f t="shared" si="186"/>
        <v/>
      </c>
      <c r="H1017" s="33">
        <f>MAX($G$10:G1017)</f>
        <v>9</v>
      </c>
      <c r="I1017" s="38">
        <f t="shared" si="187"/>
        <v>0</v>
      </c>
      <c r="J1017" s="34" t="e">
        <f t="shared" si="188"/>
        <v>#VALUE!</v>
      </c>
      <c r="K1017" s="31">
        <f t="shared" si="189"/>
        <v>0</v>
      </c>
      <c r="L1017" s="32">
        <f t="shared" si="180"/>
        <v>0</v>
      </c>
      <c r="M1017" s="57"/>
      <c r="N1017" s="58"/>
      <c r="O1017" s="34">
        <f t="shared" si="181"/>
        <v>0</v>
      </c>
      <c r="P1017" s="35">
        <f t="shared" si="182"/>
        <v>0</v>
      </c>
      <c r="Q1017" s="42">
        <f t="shared" si="190"/>
        <v>606.40000000000043</v>
      </c>
      <c r="R1017" s="60"/>
      <c r="S1017" s="41">
        <f t="shared" si="191"/>
        <v>2256.3999999999992</v>
      </c>
      <c r="T1017" s="30">
        <f t="shared" si="183"/>
        <v>0</v>
      </c>
      <c r="U1017" s="36">
        <f t="shared" si="184"/>
        <v>15.042666666666662</v>
      </c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</row>
    <row r="1018" spans="1:33" x14ac:dyDescent="0.25">
      <c r="A1018" s="49"/>
      <c r="B1018" s="27">
        <f t="shared" si="185"/>
        <v>740</v>
      </c>
      <c r="C1018" s="55"/>
      <c r="D1018" s="56"/>
      <c r="E1018" s="59"/>
      <c r="F1018" s="56"/>
      <c r="G1018" s="37" t="str">
        <f t="shared" si="186"/>
        <v/>
      </c>
      <c r="H1018" s="33">
        <f>MAX($G$10:G1018)</f>
        <v>9</v>
      </c>
      <c r="I1018" s="38">
        <f t="shared" si="187"/>
        <v>0</v>
      </c>
      <c r="J1018" s="34" t="e">
        <f t="shared" si="188"/>
        <v>#VALUE!</v>
      </c>
      <c r="K1018" s="31">
        <f t="shared" si="189"/>
        <v>0</v>
      </c>
      <c r="L1018" s="32">
        <f t="shared" si="180"/>
        <v>0</v>
      </c>
      <c r="M1018" s="57"/>
      <c r="N1018" s="58"/>
      <c r="O1018" s="34">
        <f t="shared" si="181"/>
        <v>0</v>
      </c>
      <c r="P1018" s="35">
        <f t="shared" si="182"/>
        <v>0</v>
      </c>
      <c r="Q1018" s="42">
        <f t="shared" si="190"/>
        <v>606.40000000000043</v>
      </c>
      <c r="R1018" s="60"/>
      <c r="S1018" s="41">
        <f t="shared" si="191"/>
        <v>2256.3999999999992</v>
      </c>
      <c r="T1018" s="30">
        <f t="shared" si="183"/>
        <v>0</v>
      </c>
      <c r="U1018" s="36">
        <f t="shared" si="184"/>
        <v>15.042666666666662</v>
      </c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</row>
    <row r="1019" spans="1:33" x14ac:dyDescent="0.25">
      <c r="A1019" s="49"/>
      <c r="B1019" s="27">
        <f t="shared" si="185"/>
        <v>740</v>
      </c>
      <c r="C1019" s="55"/>
      <c r="D1019" s="56"/>
      <c r="E1019" s="59"/>
      <c r="F1019" s="56"/>
      <c r="G1019" s="37" t="str">
        <f t="shared" si="186"/>
        <v/>
      </c>
      <c r="H1019" s="33">
        <f>MAX($G$10:G1019)</f>
        <v>9</v>
      </c>
      <c r="I1019" s="38">
        <f t="shared" si="187"/>
        <v>0</v>
      </c>
      <c r="J1019" s="34" t="e">
        <f t="shared" si="188"/>
        <v>#VALUE!</v>
      </c>
      <c r="K1019" s="31">
        <f t="shared" si="189"/>
        <v>0</v>
      </c>
      <c r="L1019" s="32">
        <f t="shared" si="180"/>
        <v>0</v>
      </c>
      <c r="M1019" s="57"/>
      <c r="N1019" s="58"/>
      <c r="O1019" s="34">
        <f t="shared" si="181"/>
        <v>0</v>
      </c>
      <c r="P1019" s="35">
        <f t="shared" si="182"/>
        <v>0</v>
      </c>
      <c r="Q1019" s="42">
        <f t="shared" si="190"/>
        <v>606.40000000000043</v>
      </c>
      <c r="R1019" s="60"/>
      <c r="S1019" s="41">
        <f t="shared" si="191"/>
        <v>2256.3999999999992</v>
      </c>
      <c r="T1019" s="30">
        <f t="shared" si="183"/>
        <v>0</v>
      </c>
      <c r="U1019" s="36">
        <f t="shared" si="184"/>
        <v>15.042666666666662</v>
      </c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</row>
    <row r="1020" spans="1:33" x14ac:dyDescent="0.25">
      <c r="A1020" s="49"/>
      <c r="B1020" s="27">
        <f t="shared" si="185"/>
        <v>740</v>
      </c>
      <c r="C1020" s="55"/>
      <c r="D1020" s="56"/>
      <c r="E1020" s="59"/>
      <c r="F1020" s="56"/>
      <c r="G1020" s="37" t="str">
        <f t="shared" si="186"/>
        <v/>
      </c>
      <c r="H1020" s="33">
        <f>MAX($G$10:G1020)</f>
        <v>9</v>
      </c>
      <c r="I1020" s="38">
        <f t="shared" si="187"/>
        <v>0</v>
      </c>
      <c r="J1020" s="34" t="e">
        <f t="shared" si="188"/>
        <v>#VALUE!</v>
      </c>
      <c r="K1020" s="31">
        <f t="shared" si="189"/>
        <v>0</v>
      </c>
      <c r="L1020" s="32">
        <f t="shared" si="180"/>
        <v>0</v>
      </c>
      <c r="M1020" s="57"/>
      <c r="N1020" s="58"/>
      <c r="O1020" s="34">
        <f t="shared" si="181"/>
        <v>0</v>
      </c>
      <c r="P1020" s="35">
        <f t="shared" si="182"/>
        <v>0</v>
      </c>
      <c r="Q1020" s="42">
        <f t="shared" si="190"/>
        <v>606.40000000000043</v>
      </c>
      <c r="R1020" s="60"/>
      <c r="S1020" s="41">
        <f t="shared" si="191"/>
        <v>2256.3999999999992</v>
      </c>
      <c r="T1020" s="30">
        <f t="shared" si="183"/>
        <v>0</v>
      </c>
      <c r="U1020" s="36">
        <f t="shared" si="184"/>
        <v>15.042666666666662</v>
      </c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</row>
    <row r="1021" spans="1:33" x14ac:dyDescent="0.25">
      <c r="A1021" s="49"/>
      <c r="B1021" s="27">
        <f t="shared" si="185"/>
        <v>740</v>
      </c>
      <c r="C1021" s="55"/>
      <c r="D1021" s="56"/>
      <c r="E1021" s="59"/>
      <c r="F1021" s="56"/>
      <c r="G1021" s="37" t="str">
        <f t="shared" si="186"/>
        <v/>
      </c>
      <c r="H1021" s="33">
        <f>MAX($G$10:G1021)</f>
        <v>9</v>
      </c>
      <c r="I1021" s="38">
        <f t="shared" si="187"/>
        <v>0</v>
      </c>
      <c r="J1021" s="34" t="e">
        <f t="shared" si="188"/>
        <v>#VALUE!</v>
      </c>
      <c r="K1021" s="31">
        <f t="shared" si="189"/>
        <v>0</v>
      </c>
      <c r="L1021" s="32">
        <f t="shared" si="180"/>
        <v>0</v>
      </c>
      <c r="M1021" s="57"/>
      <c r="N1021" s="58"/>
      <c r="O1021" s="34">
        <f t="shared" si="181"/>
        <v>0</v>
      </c>
      <c r="P1021" s="35">
        <f t="shared" si="182"/>
        <v>0</v>
      </c>
      <c r="Q1021" s="42">
        <f t="shared" si="190"/>
        <v>606.40000000000043</v>
      </c>
      <c r="R1021" s="60"/>
      <c r="S1021" s="41">
        <f t="shared" si="191"/>
        <v>2256.3999999999992</v>
      </c>
      <c r="T1021" s="30">
        <f t="shared" si="183"/>
        <v>0</v>
      </c>
      <c r="U1021" s="36">
        <f t="shared" si="184"/>
        <v>15.042666666666662</v>
      </c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</row>
    <row r="1022" spans="1:33" x14ac:dyDescent="0.25">
      <c r="A1022" s="49"/>
      <c r="B1022" s="27">
        <f t="shared" si="185"/>
        <v>740</v>
      </c>
      <c r="C1022" s="55"/>
      <c r="D1022" s="56"/>
      <c r="E1022" s="59"/>
      <c r="F1022" s="56"/>
      <c r="G1022" s="37" t="str">
        <f t="shared" si="186"/>
        <v/>
      </c>
      <c r="H1022" s="33">
        <f>MAX($G$10:G1022)</f>
        <v>9</v>
      </c>
      <c r="I1022" s="38">
        <f t="shared" si="187"/>
        <v>0</v>
      </c>
      <c r="J1022" s="34" t="e">
        <f t="shared" si="188"/>
        <v>#VALUE!</v>
      </c>
      <c r="K1022" s="31">
        <f t="shared" si="189"/>
        <v>0</v>
      </c>
      <c r="L1022" s="32">
        <f t="shared" si="180"/>
        <v>0</v>
      </c>
      <c r="M1022" s="57"/>
      <c r="N1022" s="58"/>
      <c r="O1022" s="34">
        <f t="shared" si="181"/>
        <v>0</v>
      </c>
      <c r="P1022" s="35">
        <f t="shared" si="182"/>
        <v>0</v>
      </c>
      <c r="Q1022" s="42">
        <f t="shared" si="190"/>
        <v>606.40000000000043</v>
      </c>
      <c r="R1022" s="60"/>
      <c r="S1022" s="41">
        <f t="shared" si="191"/>
        <v>2256.3999999999992</v>
      </c>
      <c r="T1022" s="30">
        <f t="shared" si="183"/>
        <v>0</v>
      </c>
      <c r="U1022" s="36">
        <f t="shared" si="184"/>
        <v>15.042666666666662</v>
      </c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</row>
    <row r="1023" spans="1:33" x14ac:dyDescent="0.25">
      <c r="A1023" s="49"/>
      <c r="B1023" s="27">
        <f t="shared" si="185"/>
        <v>740</v>
      </c>
      <c r="C1023" s="55"/>
      <c r="D1023" s="56"/>
      <c r="E1023" s="59"/>
      <c r="F1023" s="56"/>
      <c r="G1023" s="37" t="str">
        <f t="shared" si="186"/>
        <v/>
      </c>
      <c r="H1023" s="33">
        <f>MAX($G$10:G1023)</f>
        <v>9</v>
      </c>
      <c r="I1023" s="38">
        <f t="shared" si="187"/>
        <v>0</v>
      </c>
      <c r="J1023" s="34" t="e">
        <f t="shared" si="188"/>
        <v>#VALUE!</v>
      </c>
      <c r="K1023" s="31">
        <f t="shared" si="189"/>
        <v>0</v>
      </c>
      <c r="L1023" s="32">
        <f t="shared" si="180"/>
        <v>0</v>
      </c>
      <c r="M1023" s="57"/>
      <c r="N1023" s="58"/>
      <c r="O1023" s="34">
        <f t="shared" si="181"/>
        <v>0</v>
      </c>
      <c r="P1023" s="35">
        <f t="shared" si="182"/>
        <v>0</v>
      </c>
      <c r="Q1023" s="42">
        <f t="shared" si="190"/>
        <v>606.40000000000043</v>
      </c>
      <c r="R1023" s="60"/>
      <c r="S1023" s="41">
        <f t="shared" si="191"/>
        <v>2256.3999999999992</v>
      </c>
      <c r="T1023" s="30">
        <f t="shared" si="183"/>
        <v>0</v>
      </c>
      <c r="U1023" s="36">
        <f t="shared" si="184"/>
        <v>15.042666666666662</v>
      </c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</row>
    <row r="1024" spans="1:33" x14ac:dyDescent="0.25">
      <c r="A1024" s="49"/>
      <c r="B1024" s="27">
        <f t="shared" si="185"/>
        <v>740</v>
      </c>
      <c r="C1024" s="55"/>
      <c r="D1024" s="56"/>
      <c r="E1024" s="59"/>
      <c r="F1024" s="56"/>
      <c r="G1024" s="37" t="str">
        <f t="shared" si="186"/>
        <v/>
      </c>
      <c r="H1024" s="33">
        <f>MAX($G$10:G1024)</f>
        <v>9</v>
      </c>
      <c r="I1024" s="38">
        <f t="shared" si="187"/>
        <v>0</v>
      </c>
      <c r="J1024" s="34" t="e">
        <f t="shared" si="188"/>
        <v>#VALUE!</v>
      </c>
      <c r="K1024" s="31">
        <f t="shared" si="189"/>
        <v>0</v>
      </c>
      <c r="L1024" s="32">
        <f t="shared" si="180"/>
        <v>0</v>
      </c>
      <c r="M1024" s="57"/>
      <c r="N1024" s="58"/>
      <c r="O1024" s="34">
        <f t="shared" si="181"/>
        <v>0</v>
      </c>
      <c r="P1024" s="35">
        <f t="shared" si="182"/>
        <v>0</v>
      </c>
      <c r="Q1024" s="42">
        <f t="shared" si="190"/>
        <v>606.40000000000043</v>
      </c>
      <c r="R1024" s="60"/>
      <c r="S1024" s="41">
        <f t="shared" si="191"/>
        <v>2256.3999999999992</v>
      </c>
      <c r="T1024" s="30">
        <f t="shared" si="183"/>
        <v>0</v>
      </c>
      <c r="U1024" s="36">
        <f t="shared" si="184"/>
        <v>15.042666666666662</v>
      </c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</row>
    <row r="1025" spans="1:33" x14ac:dyDescent="0.25">
      <c r="A1025" s="49"/>
      <c r="B1025" s="27">
        <f t="shared" si="185"/>
        <v>740</v>
      </c>
      <c r="C1025" s="55"/>
      <c r="D1025" s="56"/>
      <c r="E1025" s="59"/>
      <c r="F1025" s="56"/>
      <c r="G1025" s="37" t="str">
        <f t="shared" si="186"/>
        <v/>
      </c>
      <c r="H1025" s="33">
        <f>MAX($G$10:G1025)</f>
        <v>9</v>
      </c>
      <c r="I1025" s="38">
        <f t="shared" si="187"/>
        <v>0</v>
      </c>
      <c r="J1025" s="34" t="e">
        <f t="shared" si="188"/>
        <v>#VALUE!</v>
      </c>
      <c r="K1025" s="31">
        <f t="shared" si="189"/>
        <v>0</v>
      </c>
      <c r="L1025" s="32">
        <f t="shared" si="180"/>
        <v>0</v>
      </c>
      <c r="M1025" s="57"/>
      <c r="N1025" s="58"/>
      <c r="O1025" s="34">
        <f t="shared" si="181"/>
        <v>0</v>
      </c>
      <c r="P1025" s="35">
        <f t="shared" si="182"/>
        <v>0</v>
      </c>
      <c r="Q1025" s="42">
        <f t="shared" si="190"/>
        <v>606.40000000000043</v>
      </c>
      <c r="R1025" s="60"/>
      <c r="S1025" s="41">
        <f t="shared" si="191"/>
        <v>2256.3999999999992</v>
      </c>
      <c r="T1025" s="30">
        <f t="shared" si="183"/>
        <v>0</v>
      </c>
      <c r="U1025" s="36">
        <f t="shared" si="184"/>
        <v>15.042666666666662</v>
      </c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</row>
    <row r="1026" spans="1:33" x14ac:dyDescent="0.25">
      <c r="A1026" s="49"/>
      <c r="B1026" s="27">
        <f t="shared" si="185"/>
        <v>740</v>
      </c>
      <c r="C1026" s="55"/>
      <c r="D1026" s="56"/>
      <c r="E1026" s="59"/>
      <c r="F1026" s="56"/>
      <c r="G1026" s="37" t="str">
        <f t="shared" si="186"/>
        <v/>
      </c>
      <c r="H1026" s="33">
        <f>MAX($G$10:G1026)</f>
        <v>9</v>
      </c>
      <c r="I1026" s="38">
        <f t="shared" si="187"/>
        <v>0</v>
      </c>
      <c r="J1026" s="34" t="e">
        <f t="shared" si="188"/>
        <v>#VALUE!</v>
      </c>
      <c r="K1026" s="31">
        <f t="shared" si="189"/>
        <v>0</v>
      </c>
      <c r="L1026" s="32">
        <f t="shared" si="180"/>
        <v>0</v>
      </c>
      <c r="M1026" s="57"/>
      <c r="N1026" s="58"/>
      <c r="O1026" s="34">
        <f t="shared" si="181"/>
        <v>0</v>
      </c>
      <c r="P1026" s="35">
        <f t="shared" si="182"/>
        <v>0</v>
      </c>
      <c r="Q1026" s="42">
        <f t="shared" si="190"/>
        <v>606.40000000000043</v>
      </c>
      <c r="R1026" s="60"/>
      <c r="S1026" s="41">
        <f t="shared" si="191"/>
        <v>2256.3999999999992</v>
      </c>
      <c r="T1026" s="30">
        <f t="shared" si="183"/>
        <v>0</v>
      </c>
      <c r="U1026" s="36">
        <f t="shared" si="184"/>
        <v>15.042666666666662</v>
      </c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</row>
    <row r="1027" spans="1:33" x14ac:dyDescent="0.25">
      <c r="A1027" s="49"/>
      <c r="B1027" s="27">
        <f t="shared" si="185"/>
        <v>740</v>
      </c>
      <c r="C1027" s="55"/>
      <c r="D1027" s="56"/>
      <c r="E1027" s="59"/>
      <c r="F1027" s="56"/>
      <c r="G1027" s="37" t="str">
        <f t="shared" si="186"/>
        <v/>
      </c>
      <c r="H1027" s="33">
        <f>MAX($G$10:G1027)</f>
        <v>9</v>
      </c>
      <c r="I1027" s="38">
        <f t="shared" si="187"/>
        <v>0</v>
      </c>
      <c r="J1027" s="34" t="e">
        <f t="shared" si="188"/>
        <v>#VALUE!</v>
      </c>
      <c r="K1027" s="31">
        <f t="shared" si="189"/>
        <v>0</v>
      </c>
      <c r="L1027" s="32">
        <f t="shared" si="180"/>
        <v>0</v>
      </c>
      <c r="M1027" s="57"/>
      <c r="N1027" s="58"/>
      <c r="O1027" s="34">
        <f t="shared" si="181"/>
        <v>0</v>
      </c>
      <c r="P1027" s="35">
        <f t="shared" si="182"/>
        <v>0</v>
      </c>
      <c r="Q1027" s="42">
        <f t="shared" si="190"/>
        <v>606.40000000000043</v>
      </c>
      <c r="R1027" s="60"/>
      <c r="S1027" s="41">
        <f t="shared" si="191"/>
        <v>2256.3999999999992</v>
      </c>
      <c r="T1027" s="30">
        <f t="shared" si="183"/>
        <v>0</v>
      </c>
      <c r="U1027" s="36">
        <f t="shared" si="184"/>
        <v>15.042666666666662</v>
      </c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</row>
    <row r="1028" spans="1:33" x14ac:dyDescent="0.25">
      <c r="A1028" s="49"/>
      <c r="B1028" s="27">
        <f t="shared" si="185"/>
        <v>740</v>
      </c>
      <c r="C1028" s="55"/>
      <c r="D1028" s="56"/>
      <c r="E1028" s="59"/>
      <c r="F1028" s="56"/>
      <c r="G1028" s="37" t="str">
        <f t="shared" si="186"/>
        <v/>
      </c>
      <c r="H1028" s="33">
        <f>MAX($G$10:G1028)</f>
        <v>9</v>
      </c>
      <c r="I1028" s="38">
        <f t="shared" si="187"/>
        <v>0</v>
      </c>
      <c r="J1028" s="34" t="e">
        <f t="shared" si="188"/>
        <v>#VALUE!</v>
      </c>
      <c r="K1028" s="31">
        <f t="shared" si="189"/>
        <v>0</v>
      </c>
      <c r="L1028" s="32">
        <f t="shared" si="180"/>
        <v>0</v>
      </c>
      <c r="M1028" s="57"/>
      <c r="N1028" s="58"/>
      <c r="O1028" s="34">
        <f t="shared" si="181"/>
        <v>0</v>
      </c>
      <c r="P1028" s="35">
        <f t="shared" si="182"/>
        <v>0</v>
      </c>
      <c r="Q1028" s="42">
        <f t="shared" si="190"/>
        <v>606.40000000000043</v>
      </c>
      <c r="R1028" s="60"/>
      <c r="S1028" s="41">
        <f t="shared" si="191"/>
        <v>2256.3999999999992</v>
      </c>
      <c r="T1028" s="30">
        <f t="shared" si="183"/>
        <v>0</v>
      </c>
      <c r="U1028" s="36">
        <f t="shared" si="184"/>
        <v>15.042666666666662</v>
      </c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</row>
    <row r="1029" spans="1:33" x14ac:dyDescent="0.25">
      <c r="A1029" s="49"/>
      <c r="B1029" s="27">
        <f t="shared" si="185"/>
        <v>740</v>
      </c>
      <c r="C1029" s="55"/>
      <c r="D1029" s="56"/>
      <c r="E1029" s="59"/>
      <c r="F1029" s="56"/>
      <c r="G1029" s="37" t="str">
        <f t="shared" si="186"/>
        <v/>
      </c>
      <c r="H1029" s="33">
        <f>MAX($G$10:G1029)</f>
        <v>9</v>
      </c>
      <c r="I1029" s="38">
        <f t="shared" si="187"/>
        <v>0</v>
      </c>
      <c r="J1029" s="34" t="e">
        <f t="shared" si="188"/>
        <v>#VALUE!</v>
      </c>
      <c r="K1029" s="31">
        <f t="shared" si="189"/>
        <v>0</v>
      </c>
      <c r="L1029" s="32">
        <f t="shared" si="180"/>
        <v>0</v>
      </c>
      <c r="M1029" s="57"/>
      <c r="N1029" s="58"/>
      <c r="O1029" s="34">
        <f t="shared" si="181"/>
        <v>0</v>
      </c>
      <c r="P1029" s="35">
        <f t="shared" si="182"/>
        <v>0</v>
      </c>
      <c r="Q1029" s="42">
        <f t="shared" si="190"/>
        <v>606.40000000000043</v>
      </c>
      <c r="R1029" s="60"/>
      <c r="S1029" s="41">
        <f t="shared" si="191"/>
        <v>2256.3999999999992</v>
      </c>
      <c r="T1029" s="30">
        <f t="shared" si="183"/>
        <v>0</v>
      </c>
      <c r="U1029" s="36">
        <f t="shared" si="184"/>
        <v>15.042666666666662</v>
      </c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</row>
    <row r="1030" spans="1:33" x14ac:dyDescent="0.25">
      <c r="A1030" s="49"/>
      <c r="B1030" s="27">
        <f t="shared" si="185"/>
        <v>740</v>
      </c>
      <c r="C1030" s="55"/>
      <c r="D1030" s="56"/>
      <c r="E1030" s="59"/>
      <c r="F1030" s="56"/>
      <c r="G1030" s="37" t="str">
        <f t="shared" si="186"/>
        <v/>
      </c>
      <c r="H1030" s="33">
        <f>MAX($G$10:G1030)</f>
        <v>9</v>
      </c>
      <c r="I1030" s="38">
        <f t="shared" si="187"/>
        <v>0</v>
      </c>
      <c r="J1030" s="34" t="e">
        <f t="shared" si="188"/>
        <v>#VALUE!</v>
      </c>
      <c r="K1030" s="31">
        <f t="shared" si="189"/>
        <v>0</v>
      </c>
      <c r="L1030" s="32">
        <f t="shared" si="180"/>
        <v>0</v>
      </c>
      <c r="M1030" s="57"/>
      <c r="N1030" s="58"/>
      <c r="O1030" s="34">
        <f t="shared" si="181"/>
        <v>0</v>
      </c>
      <c r="P1030" s="35">
        <f t="shared" si="182"/>
        <v>0</v>
      </c>
      <c r="Q1030" s="42">
        <f t="shared" si="190"/>
        <v>606.40000000000043</v>
      </c>
      <c r="R1030" s="60"/>
      <c r="S1030" s="41">
        <f t="shared" si="191"/>
        <v>2256.3999999999992</v>
      </c>
      <c r="T1030" s="30">
        <f t="shared" si="183"/>
        <v>0</v>
      </c>
      <c r="U1030" s="36">
        <f t="shared" si="184"/>
        <v>15.042666666666662</v>
      </c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</row>
    <row r="1031" spans="1:33" x14ac:dyDescent="0.25">
      <c r="A1031" s="49"/>
      <c r="B1031" s="27">
        <f t="shared" si="185"/>
        <v>740</v>
      </c>
      <c r="C1031" s="55"/>
      <c r="D1031" s="56"/>
      <c r="E1031" s="59"/>
      <c r="F1031" s="56"/>
      <c r="G1031" s="37" t="str">
        <f t="shared" si="186"/>
        <v/>
      </c>
      <c r="H1031" s="33">
        <f>MAX($G$10:G1031)</f>
        <v>9</v>
      </c>
      <c r="I1031" s="38">
        <f t="shared" si="187"/>
        <v>0</v>
      </c>
      <c r="J1031" s="34" t="e">
        <f t="shared" si="188"/>
        <v>#VALUE!</v>
      </c>
      <c r="K1031" s="31">
        <f t="shared" si="189"/>
        <v>0</v>
      </c>
      <c r="L1031" s="32">
        <f t="shared" si="180"/>
        <v>0</v>
      </c>
      <c r="M1031" s="57"/>
      <c r="N1031" s="58"/>
      <c r="O1031" s="34">
        <f t="shared" si="181"/>
        <v>0</v>
      </c>
      <c r="P1031" s="35">
        <f t="shared" si="182"/>
        <v>0</v>
      </c>
      <c r="Q1031" s="42">
        <f t="shared" si="190"/>
        <v>606.40000000000043</v>
      </c>
      <c r="R1031" s="60"/>
      <c r="S1031" s="41">
        <f t="shared" si="191"/>
        <v>2256.3999999999992</v>
      </c>
      <c r="T1031" s="30">
        <f t="shared" si="183"/>
        <v>0</v>
      </c>
      <c r="U1031" s="36">
        <f t="shared" si="184"/>
        <v>15.042666666666662</v>
      </c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</row>
    <row r="1032" spans="1:33" x14ac:dyDescent="0.25">
      <c r="A1032" s="49"/>
      <c r="B1032" s="27">
        <f t="shared" si="185"/>
        <v>740</v>
      </c>
      <c r="C1032" s="55"/>
      <c r="D1032" s="56"/>
      <c r="E1032" s="59"/>
      <c r="F1032" s="56"/>
      <c r="G1032" s="37" t="str">
        <f t="shared" si="186"/>
        <v/>
      </c>
      <c r="H1032" s="33">
        <f>MAX($G$10:G1032)</f>
        <v>9</v>
      </c>
      <c r="I1032" s="38">
        <f t="shared" si="187"/>
        <v>0</v>
      </c>
      <c r="J1032" s="34" t="e">
        <f t="shared" si="188"/>
        <v>#VALUE!</v>
      </c>
      <c r="K1032" s="31">
        <f t="shared" si="189"/>
        <v>0</v>
      </c>
      <c r="L1032" s="32">
        <f t="shared" si="180"/>
        <v>0</v>
      </c>
      <c r="M1032" s="57"/>
      <c r="N1032" s="58"/>
      <c r="O1032" s="34">
        <f t="shared" si="181"/>
        <v>0</v>
      </c>
      <c r="P1032" s="35">
        <f t="shared" si="182"/>
        <v>0</v>
      </c>
      <c r="Q1032" s="42">
        <f t="shared" si="190"/>
        <v>606.40000000000043</v>
      </c>
      <c r="R1032" s="60"/>
      <c r="S1032" s="41">
        <f t="shared" si="191"/>
        <v>2256.3999999999992</v>
      </c>
      <c r="T1032" s="30">
        <f t="shared" si="183"/>
        <v>0</v>
      </c>
      <c r="U1032" s="36">
        <f t="shared" si="184"/>
        <v>15.042666666666662</v>
      </c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</row>
    <row r="1033" spans="1:33" x14ac:dyDescent="0.25">
      <c r="A1033" s="49"/>
      <c r="B1033" s="27">
        <f t="shared" si="185"/>
        <v>740</v>
      </c>
      <c r="C1033" s="55"/>
      <c r="D1033" s="56"/>
      <c r="E1033" s="59"/>
      <c r="F1033" s="56"/>
      <c r="G1033" s="37" t="str">
        <f t="shared" si="186"/>
        <v/>
      </c>
      <c r="H1033" s="33">
        <f>MAX($G$10:G1033)</f>
        <v>9</v>
      </c>
      <c r="I1033" s="38">
        <f t="shared" si="187"/>
        <v>0</v>
      </c>
      <c r="J1033" s="34" t="e">
        <f t="shared" si="188"/>
        <v>#VALUE!</v>
      </c>
      <c r="K1033" s="31">
        <f t="shared" si="189"/>
        <v>0</v>
      </c>
      <c r="L1033" s="32">
        <f t="shared" si="180"/>
        <v>0</v>
      </c>
      <c r="M1033" s="57"/>
      <c r="N1033" s="58"/>
      <c r="O1033" s="34">
        <f t="shared" si="181"/>
        <v>0</v>
      </c>
      <c r="P1033" s="35">
        <f t="shared" si="182"/>
        <v>0</v>
      </c>
      <c r="Q1033" s="42">
        <f t="shared" si="190"/>
        <v>606.40000000000043</v>
      </c>
      <c r="R1033" s="60"/>
      <c r="S1033" s="41">
        <f t="shared" si="191"/>
        <v>2256.3999999999992</v>
      </c>
      <c r="T1033" s="30">
        <f t="shared" si="183"/>
        <v>0</v>
      </c>
      <c r="U1033" s="36">
        <f t="shared" si="184"/>
        <v>15.042666666666662</v>
      </c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9"/>
    </row>
    <row r="1034" spans="1:33" x14ac:dyDescent="0.25">
      <c r="A1034" s="49"/>
      <c r="B1034" s="27">
        <f t="shared" si="185"/>
        <v>740</v>
      </c>
      <c r="C1034" s="55"/>
      <c r="D1034" s="56"/>
      <c r="E1034" s="59"/>
      <c r="F1034" s="56"/>
      <c r="G1034" s="37" t="str">
        <f t="shared" si="186"/>
        <v/>
      </c>
      <c r="H1034" s="33">
        <f>MAX($G$10:G1034)</f>
        <v>9</v>
      </c>
      <c r="I1034" s="38">
        <f t="shared" si="187"/>
        <v>0</v>
      </c>
      <c r="J1034" s="34" t="e">
        <f t="shared" si="188"/>
        <v>#VALUE!</v>
      </c>
      <c r="K1034" s="31">
        <f t="shared" si="189"/>
        <v>0</v>
      </c>
      <c r="L1034" s="32">
        <f t="shared" si="180"/>
        <v>0</v>
      </c>
      <c r="M1034" s="57"/>
      <c r="N1034" s="58"/>
      <c r="O1034" s="34">
        <f t="shared" si="181"/>
        <v>0</v>
      </c>
      <c r="P1034" s="35">
        <f t="shared" si="182"/>
        <v>0</v>
      </c>
      <c r="Q1034" s="42">
        <f t="shared" si="190"/>
        <v>606.40000000000043</v>
      </c>
      <c r="R1034" s="60"/>
      <c r="S1034" s="41">
        <f t="shared" si="191"/>
        <v>2256.3999999999992</v>
      </c>
      <c r="T1034" s="30">
        <f t="shared" si="183"/>
        <v>0</v>
      </c>
      <c r="U1034" s="36">
        <f t="shared" si="184"/>
        <v>15.042666666666662</v>
      </c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</row>
    <row r="1035" spans="1:33" x14ac:dyDescent="0.25">
      <c r="A1035" s="49"/>
      <c r="B1035" s="27">
        <f t="shared" si="185"/>
        <v>740</v>
      </c>
      <c r="C1035" s="55"/>
      <c r="D1035" s="56"/>
      <c r="E1035" s="59"/>
      <c r="F1035" s="56"/>
      <c r="G1035" s="37" t="str">
        <f t="shared" si="186"/>
        <v/>
      </c>
      <c r="H1035" s="33">
        <f>MAX($G$10:G1035)</f>
        <v>9</v>
      </c>
      <c r="I1035" s="38">
        <f t="shared" si="187"/>
        <v>0</v>
      </c>
      <c r="J1035" s="34" t="e">
        <f t="shared" si="188"/>
        <v>#VALUE!</v>
      </c>
      <c r="K1035" s="31">
        <f t="shared" si="189"/>
        <v>0</v>
      </c>
      <c r="L1035" s="32">
        <f t="shared" ref="L1035:L1098" si="192">K1035*F1035</f>
        <v>0</v>
      </c>
      <c r="M1035" s="57"/>
      <c r="N1035" s="58"/>
      <c r="O1035" s="34">
        <f t="shared" ref="O1035:O1098" si="193">K1035*N1035</f>
        <v>0</v>
      </c>
      <c r="P1035" s="35">
        <f t="shared" ref="P1035:P1098" si="194">O1035-L1035</f>
        <v>0</v>
      </c>
      <c r="Q1035" s="42">
        <f t="shared" si="190"/>
        <v>606.40000000000043</v>
      </c>
      <c r="R1035" s="60"/>
      <c r="S1035" s="41">
        <f t="shared" si="191"/>
        <v>2256.3999999999992</v>
      </c>
      <c r="T1035" s="30">
        <f t="shared" ref="T1035:T1098" si="195">IF(T1034+P1035&gt;0,0,T1034+P1035)</f>
        <v>0</v>
      </c>
      <c r="U1035" s="36">
        <f t="shared" ref="U1035:U1098" si="196">IF(T1035&lt;0,U1034,S1035/$D$3)</f>
        <v>15.042666666666662</v>
      </c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</row>
    <row r="1036" spans="1:33" x14ac:dyDescent="0.25">
      <c r="A1036" s="49"/>
      <c r="B1036" s="27">
        <f t="shared" ref="B1036:B1099" si="197">IF(AND(C1036&gt;0,E1036&gt;0),B1035+1,B1035)</f>
        <v>740</v>
      </c>
      <c r="C1036" s="55"/>
      <c r="D1036" s="56"/>
      <c r="E1036" s="59"/>
      <c r="F1036" s="56"/>
      <c r="G1036" s="37" t="str">
        <f t="shared" ref="G1036:G1099" si="198">IF(AND(C1036&gt;0,E1036&gt;0),IF(N1035&gt;1,0,G1035+1),"")</f>
        <v/>
      </c>
      <c r="H1036" s="33">
        <f>MAX($G$10:G1036)</f>
        <v>9</v>
      </c>
      <c r="I1036" s="38">
        <f t="shared" ref="I1036:I1099" si="199">IFERROR(G1036/H1036,0)</f>
        <v>0</v>
      </c>
      <c r="J1036" s="34" t="e">
        <f t="shared" ref="J1036:J1099" si="200">IF(S1035&lt;$D$3,IF($D$5="non",$D$4+G1036,($D$4+G1036)*U1035),IF($D$5="non",$D$4+G1036,($D$4+G1036)*U1035+G1036))</f>
        <v>#VALUE!</v>
      </c>
      <c r="K1036" s="31">
        <f t="shared" ref="K1036:K1099" si="201">IF(AND(C1036&gt;0,E1036&gt;0),IF(OR(I1036&lt;=34%,AND(I1036&gt;=70%,I1036&lt;=100%)),IF(AND($D$5="oui",ROUNDUP(J1036,0)&gt;$E$6),$E$6,ROUNDUP(J1036,0)),0),0)</f>
        <v>0</v>
      </c>
      <c r="L1036" s="32">
        <f t="shared" si="192"/>
        <v>0</v>
      </c>
      <c r="M1036" s="57"/>
      <c r="N1036" s="58"/>
      <c r="O1036" s="34">
        <f t="shared" si="193"/>
        <v>0</v>
      </c>
      <c r="P1036" s="35">
        <f t="shared" si="194"/>
        <v>0</v>
      </c>
      <c r="Q1036" s="42">
        <f t="shared" ref="Q1036:Q1099" si="202">Q1035+P1036</f>
        <v>606.40000000000043</v>
      </c>
      <c r="R1036" s="60"/>
      <c r="S1036" s="41">
        <f t="shared" ref="S1036:S1099" si="203">S1035+O1036-L1036+R1036</f>
        <v>2256.3999999999992</v>
      </c>
      <c r="T1036" s="30">
        <f t="shared" si="195"/>
        <v>0</v>
      </c>
      <c r="U1036" s="36">
        <f t="shared" si="196"/>
        <v>15.042666666666662</v>
      </c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</row>
    <row r="1037" spans="1:33" x14ac:dyDescent="0.25">
      <c r="A1037" s="49"/>
      <c r="B1037" s="27">
        <f t="shared" si="197"/>
        <v>740</v>
      </c>
      <c r="C1037" s="55"/>
      <c r="D1037" s="56"/>
      <c r="E1037" s="59"/>
      <c r="F1037" s="56"/>
      <c r="G1037" s="37" t="str">
        <f t="shared" si="198"/>
        <v/>
      </c>
      <c r="H1037" s="33">
        <f>MAX($G$10:G1037)</f>
        <v>9</v>
      </c>
      <c r="I1037" s="38">
        <f t="shared" si="199"/>
        <v>0</v>
      </c>
      <c r="J1037" s="34" t="e">
        <f t="shared" si="200"/>
        <v>#VALUE!</v>
      </c>
      <c r="K1037" s="31">
        <f t="shared" si="201"/>
        <v>0</v>
      </c>
      <c r="L1037" s="32">
        <f t="shared" si="192"/>
        <v>0</v>
      </c>
      <c r="M1037" s="57"/>
      <c r="N1037" s="58"/>
      <c r="O1037" s="34">
        <f t="shared" si="193"/>
        <v>0</v>
      </c>
      <c r="P1037" s="35">
        <f t="shared" si="194"/>
        <v>0</v>
      </c>
      <c r="Q1037" s="42">
        <f t="shared" si="202"/>
        <v>606.40000000000043</v>
      </c>
      <c r="R1037" s="60"/>
      <c r="S1037" s="41">
        <f t="shared" si="203"/>
        <v>2256.3999999999992</v>
      </c>
      <c r="T1037" s="30">
        <f t="shared" si="195"/>
        <v>0</v>
      </c>
      <c r="U1037" s="36">
        <f t="shared" si="196"/>
        <v>15.042666666666662</v>
      </c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9"/>
    </row>
    <row r="1038" spans="1:33" x14ac:dyDescent="0.25">
      <c r="A1038" s="49"/>
      <c r="B1038" s="27">
        <f t="shared" si="197"/>
        <v>740</v>
      </c>
      <c r="C1038" s="55"/>
      <c r="D1038" s="56"/>
      <c r="E1038" s="59"/>
      <c r="F1038" s="56"/>
      <c r="G1038" s="37" t="str">
        <f t="shared" si="198"/>
        <v/>
      </c>
      <c r="H1038" s="33">
        <f>MAX($G$10:G1038)</f>
        <v>9</v>
      </c>
      <c r="I1038" s="38">
        <f t="shared" si="199"/>
        <v>0</v>
      </c>
      <c r="J1038" s="34" t="e">
        <f t="shared" si="200"/>
        <v>#VALUE!</v>
      </c>
      <c r="K1038" s="31">
        <f t="shared" si="201"/>
        <v>0</v>
      </c>
      <c r="L1038" s="32">
        <f t="shared" si="192"/>
        <v>0</v>
      </c>
      <c r="M1038" s="57"/>
      <c r="N1038" s="58"/>
      <c r="O1038" s="34">
        <f t="shared" si="193"/>
        <v>0</v>
      </c>
      <c r="P1038" s="35">
        <f t="shared" si="194"/>
        <v>0</v>
      </c>
      <c r="Q1038" s="42">
        <f t="shared" si="202"/>
        <v>606.40000000000043</v>
      </c>
      <c r="R1038" s="60"/>
      <c r="S1038" s="41">
        <f t="shared" si="203"/>
        <v>2256.3999999999992</v>
      </c>
      <c r="T1038" s="30">
        <f t="shared" si="195"/>
        <v>0</v>
      </c>
      <c r="U1038" s="36">
        <f t="shared" si="196"/>
        <v>15.042666666666662</v>
      </c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</row>
    <row r="1039" spans="1:33" x14ac:dyDescent="0.25">
      <c r="A1039" s="49"/>
      <c r="B1039" s="27">
        <f t="shared" si="197"/>
        <v>740</v>
      </c>
      <c r="C1039" s="55"/>
      <c r="D1039" s="56"/>
      <c r="E1039" s="59"/>
      <c r="F1039" s="56"/>
      <c r="G1039" s="37" t="str">
        <f t="shared" si="198"/>
        <v/>
      </c>
      <c r="H1039" s="33">
        <f>MAX($G$10:G1039)</f>
        <v>9</v>
      </c>
      <c r="I1039" s="38">
        <f t="shared" si="199"/>
        <v>0</v>
      </c>
      <c r="J1039" s="34" t="e">
        <f t="shared" si="200"/>
        <v>#VALUE!</v>
      </c>
      <c r="K1039" s="31">
        <f t="shared" si="201"/>
        <v>0</v>
      </c>
      <c r="L1039" s="32">
        <f t="shared" si="192"/>
        <v>0</v>
      </c>
      <c r="M1039" s="57"/>
      <c r="N1039" s="58"/>
      <c r="O1039" s="34">
        <f t="shared" si="193"/>
        <v>0</v>
      </c>
      <c r="P1039" s="35">
        <f t="shared" si="194"/>
        <v>0</v>
      </c>
      <c r="Q1039" s="42">
        <f t="shared" si="202"/>
        <v>606.40000000000043</v>
      </c>
      <c r="R1039" s="60"/>
      <c r="S1039" s="41">
        <f t="shared" si="203"/>
        <v>2256.3999999999992</v>
      </c>
      <c r="T1039" s="30">
        <f t="shared" si="195"/>
        <v>0</v>
      </c>
      <c r="U1039" s="36">
        <f t="shared" si="196"/>
        <v>15.042666666666662</v>
      </c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</row>
    <row r="1040" spans="1:33" x14ac:dyDescent="0.25">
      <c r="A1040" s="49"/>
      <c r="B1040" s="27">
        <f t="shared" si="197"/>
        <v>740</v>
      </c>
      <c r="C1040" s="55"/>
      <c r="D1040" s="56"/>
      <c r="E1040" s="59"/>
      <c r="F1040" s="56"/>
      <c r="G1040" s="37" t="str">
        <f t="shared" si="198"/>
        <v/>
      </c>
      <c r="H1040" s="33">
        <f>MAX($G$10:G1040)</f>
        <v>9</v>
      </c>
      <c r="I1040" s="38">
        <f t="shared" si="199"/>
        <v>0</v>
      </c>
      <c r="J1040" s="34" t="e">
        <f t="shared" si="200"/>
        <v>#VALUE!</v>
      </c>
      <c r="K1040" s="31">
        <f t="shared" si="201"/>
        <v>0</v>
      </c>
      <c r="L1040" s="32">
        <f t="shared" si="192"/>
        <v>0</v>
      </c>
      <c r="M1040" s="57"/>
      <c r="N1040" s="58"/>
      <c r="O1040" s="34">
        <f t="shared" si="193"/>
        <v>0</v>
      </c>
      <c r="P1040" s="35">
        <f t="shared" si="194"/>
        <v>0</v>
      </c>
      <c r="Q1040" s="42">
        <f t="shared" si="202"/>
        <v>606.40000000000043</v>
      </c>
      <c r="R1040" s="60"/>
      <c r="S1040" s="41">
        <f t="shared" si="203"/>
        <v>2256.3999999999992</v>
      </c>
      <c r="T1040" s="30">
        <f t="shared" si="195"/>
        <v>0</v>
      </c>
      <c r="U1040" s="36">
        <f t="shared" si="196"/>
        <v>15.042666666666662</v>
      </c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</row>
    <row r="1041" spans="1:33" x14ac:dyDescent="0.25">
      <c r="A1041" s="49"/>
      <c r="B1041" s="27">
        <f t="shared" si="197"/>
        <v>740</v>
      </c>
      <c r="C1041" s="55"/>
      <c r="D1041" s="56"/>
      <c r="E1041" s="59"/>
      <c r="F1041" s="56"/>
      <c r="G1041" s="37" t="str">
        <f t="shared" si="198"/>
        <v/>
      </c>
      <c r="H1041" s="33">
        <f>MAX($G$10:G1041)</f>
        <v>9</v>
      </c>
      <c r="I1041" s="38">
        <f t="shared" si="199"/>
        <v>0</v>
      </c>
      <c r="J1041" s="34" t="e">
        <f t="shared" si="200"/>
        <v>#VALUE!</v>
      </c>
      <c r="K1041" s="31">
        <f t="shared" si="201"/>
        <v>0</v>
      </c>
      <c r="L1041" s="32">
        <f t="shared" si="192"/>
        <v>0</v>
      </c>
      <c r="M1041" s="57"/>
      <c r="N1041" s="58"/>
      <c r="O1041" s="34">
        <f t="shared" si="193"/>
        <v>0</v>
      </c>
      <c r="P1041" s="35">
        <f t="shared" si="194"/>
        <v>0</v>
      </c>
      <c r="Q1041" s="42">
        <f t="shared" si="202"/>
        <v>606.40000000000043</v>
      </c>
      <c r="R1041" s="60"/>
      <c r="S1041" s="41">
        <f t="shared" si="203"/>
        <v>2256.3999999999992</v>
      </c>
      <c r="T1041" s="30">
        <f t="shared" si="195"/>
        <v>0</v>
      </c>
      <c r="U1041" s="36">
        <f t="shared" si="196"/>
        <v>15.042666666666662</v>
      </c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</row>
    <row r="1042" spans="1:33" x14ac:dyDescent="0.25">
      <c r="A1042" s="49"/>
      <c r="B1042" s="27">
        <f t="shared" si="197"/>
        <v>740</v>
      </c>
      <c r="C1042" s="55"/>
      <c r="D1042" s="56"/>
      <c r="E1042" s="59"/>
      <c r="F1042" s="56"/>
      <c r="G1042" s="37" t="str">
        <f t="shared" si="198"/>
        <v/>
      </c>
      <c r="H1042" s="33">
        <f>MAX($G$10:G1042)</f>
        <v>9</v>
      </c>
      <c r="I1042" s="38">
        <f t="shared" si="199"/>
        <v>0</v>
      </c>
      <c r="J1042" s="34" t="e">
        <f t="shared" si="200"/>
        <v>#VALUE!</v>
      </c>
      <c r="K1042" s="31">
        <f t="shared" si="201"/>
        <v>0</v>
      </c>
      <c r="L1042" s="32">
        <f t="shared" si="192"/>
        <v>0</v>
      </c>
      <c r="M1042" s="57"/>
      <c r="N1042" s="58"/>
      <c r="O1042" s="34">
        <f t="shared" si="193"/>
        <v>0</v>
      </c>
      <c r="P1042" s="35">
        <f t="shared" si="194"/>
        <v>0</v>
      </c>
      <c r="Q1042" s="42">
        <f t="shared" si="202"/>
        <v>606.40000000000043</v>
      </c>
      <c r="R1042" s="60"/>
      <c r="S1042" s="41">
        <f t="shared" si="203"/>
        <v>2256.3999999999992</v>
      </c>
      <c r="T1042" s="30">
        <f t="shared" si="195"/>
        <v>0</v>
      </c>
      <c r="U1042" s="36">
        <f t="shared" si="196"/>
        <v>15.042666666666662</v>
      </c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</row>
    <row r="1043" spans="1:33" x14ac:dyDescent="0.25">
      <c r="A1043" s="49"/>
      <c r="B1043" s="27">
        <f t="shared" si="197"/>
        <v>740</v>
      </c>
      <c r="C1043" s="55"/>
      <c r="D1043" s="56"/>
      <c r="E1043" s="59"/>
      <c r="F1043" s="56"/>
      <c r="G1043" s="37" t="str">
        <f t="shared" si="198"/>
        <v/>
      </c>
      <c r="H1043" s="33">
        <f>MAX($G$10:G1043)</f>
        <v>9</v>
      </c>
      <c r="I1043" s="38">
        <f t="shared" si="199"/>
        <v>0</v>
      </c>
      <c r="J1043" s="34" t="e">
        <f t="shared" si="200"/>
        <v>#VALUE!</v>
      </c>
      <c r="K1043" s="31">
        <f t="shared" si="201"/>
        <v>0</v>
      </c>
      <c r="L1043" s="32">
        <f t="shared" si="192"/>
        <v>0</v>
      </c>
      <c r="M1043" s="57"/>
      <c r="N1043" s="58"/>
      <c r="O1043" s="34">
        <f t="shared" si="193"/>
        <v>0</v>
      </c>
      <c r="P1043" s="35">
        <f t="shared" si="194"/>
        <v>0</v>
      </c>
      <c r="Q1043" s="42">
        <f t="shared" si="202"/>
        <v>606.40000000000043</v>
      </c>
      <c r="R1043" s="60"/>
      <c r="S1043" s="41">
        <f t="shared" si="203"/>
        <v>2256.3999999999992</v>
      </c>
      <c r="T1043" s="30">
        <f t="shared" si="195"/>
        <v>0</v>
      </c>
      <c r="U1043" s="36">
        <f t="shared" si="196"/>
        <v>15.042666666666662</v>
      </c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</row>
    <row r="1044" spans="1:33" x14ac:dyDescent="0.25">
      <c r="A1044" s="49"/>
      <c r="B1044" s="27">
        <f t="shared" si="197"/>
        <v>740</v>
      </c>
      <c r="C1044" s="55"/>
      <c r="D1044" s="56"/>
      <c r="E1044" s="59"/>
      <c r="F1044" s="56"/>
      <c r="G1044" s="37" t="str">
        <f t="shared" si="198"/>
        <v/>
      </c>
      <c r="H1044" s="33">
        <f>MAX($G$10:G1044)</f>
        <v>9</v>
      </c>
      <c r="I1044" s="38">
        <f t="shared" si="199"/>
        <v>0</v>
      </c>
      <c r="J1044" s="34" t="e">
        <f t="shared" si="200"/>
        <v>#VALUE!</v>
      </c>
      <c r="K1044" s="31">
        <f t="shared" si="201"/>
        <v>0</v>
      </c>
      <c r="L1044" s="32">
        <f t="shared" si="192"/>
        <v>0</v>
      </c>
      <c r="M1044" s="57"/>
      <c r="N1044" s="58"/>
      <c r="O1044" s="34">
        <f t="shared" si="193"/>
        <v>0</v>
      </c>
      <c r="P1044" s="35">
        <f t="shared" si="194"/>
        <v>0</v>
      </c>
      <c r="Q1044" s="42">
        <f t="shared" si="202"/>
        <v>606.40000000000043</v>
      </c>
      <c r="R1044" s="60"/>
      <c r="S1044" s="41">
        <f t="shared" si="203"/>
        <v>2256.3999999999992</v>
      </c>
      <c r="T1044" s="30">
        <f t="shared" si="195"/>
        <v>0</v>
      </c>
      <c r="U1044" s="36">
        <f t="shared" si="196"/>
        <v>15.042666666666662</v>
      </c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</row>
    <row r="1045" spans="1:33" x14ac:dyDescent="0.25">
      <c r="A1045" s="49"/>
      <c r="B1045" s="27">
        <f t="shared" si="197"/>
        <v>740</v>
      </c>
      <c r="C1045" s="55"/>
      <c r="D1045" s="56"/>
      <c r="E1045" s="59"/>
      <c r="F1045" s="56"/>
      <c r="G1045" s="37" t="str">
        <f t="shared" si="198"/>
        <v/>
      </c>
      <c r="H1045" s="33">
        <f>MAX($G$10:G1045)</f>
        <v>9</v>
      </c>
      <c r="I1045" s="38">
        <f t="shared" si="199"/>
        <v>0</v>
      </c>
      <c r="J1045" s="34" t="e">
        <f t="shared" si="200"/>
        <v>#VALUE!</v>
      </c>
      <c r="K1045" s="31">
        <f t="shared" si="201"/>
        <v>0</v>
      </c>
      <c r="L1045" s="32">
        <f t="shared" si="192"/>
        <v>0</v>
      </c>
      <c r="M1045" s="57"/>
      <c r="N1045" s="58"/>
      <c r="O1045" s="34">
        <f t="shared" si="193"/>
        <v>0</v>
      </c>
      <c r="P1045" s="35">
        <f t="shared" si="194"/>
        <v>0</v>
      </c>
      <c r="Q1045" s="42">
        <f t="shared" si="202"/>
        <v>606.40000000000043</v>
      </c>
      <c r="R1045" s="60"/>
      <c r="S1045" s="41">
        <f t="shared" si="203"/>
        <v>2256.3999999999992</v>
      </c>
      <c r="T1045" s="30">
        <f t="shared" si="195"/>
        <v>0</v>
      </c>
      <c r="U1045" s="36">
        <f t="shared" si="196"/>
        <v>15.042666666666662</v>
      </c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</row>
    <row r="1046" spans="1:33" x14ac:dyDescent="0.25">
      <c r="A1046" s="49"/>
      <c r="B1046" s="27">
        <f t="shared" si="197"/>
        <v>740</v>
      </c>
      <c r="C1046" s="55"/>
      <c r="D1046" s="56"/>
      <c r="E1046" s="59"/>
      <c r="F1046" s="56"/>
      <c r="G1046" s="37" t="str">
        <f t="shared" si="198"/>
        <v/>
      </c>
      <c r="H1046" s="33">
        <f>MAX($G$10:G1046)</f>
        <v>9</v>
      </c>
      <c r="I1046" s="38">
        <f t="shared" si="199"/>
        <v>0</v>
      </c>
      <c r="J1046" s="34" t="e">
        <f t="shared" si="200"/>
        <v>#VALUE!</v>
      </c>
      <c r="K1046" s="31">
        <f t="shared" si="201"/>
        <v>0</v>
      </c>
      <c r="L1046" s="32">
        <f t="shared" si="192"/>
        <v>0</v>
      </c>
      <c r="M1046" s="57"/>
      <c r="N1046" s="58"/>
      <c r="O1046" s="34">
        <f t="shared" si="193"/>
        <v>0</v>
      </c>
      <c r="P1046" s="35">
        <f t="shared" si="194"/>
        <v>0</v>
      </c>
      <c r="Q1046" s="42">
        <f t="shared" si="202"/>
        <v>606.40000000000043</v>
      </c>
      <c r="R1046" s="60"/>
      <c r="S1046" s="41">
        <f t="shared" si="203"/>
        <v>2256.3999999999992</v>
      </c>
      <c r="T1046" s="30">
        <f t="shared" si="195"/>
        <v>0</v>
      </c>
      <c r="U1046" s="36">
        <f t="shared" si="196"/>
        <v>15.042666666666662</v>
      </c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</row>
    <row r="1047" spans="1:33" x14ac:dyDescent="0.25">
      <c r="A1047" s="49"/>
      <c r="B1047" s="27">
        <f t="shared" si="197"/>
        <v>740</v>
      </c>
      <c r="C1047" s="55"/>
      <c r="D1047" s="56"/>
      <c r="E1047" s="59"/>
      <c r="F1047" s="56"/>
      <c r="G1047" s="37" t="str">
        <f t="shared" si="198"/>
        <v/>
      </c>
      <c r="H1047" s="33">
        <f>MAX($G$10:G1047)</f>
        <v>9</v>
      </c>
      <c r="I1047" s="38">
        <f t="shared" si="199"/>
        <v>0</v>
      </c>
      <c r="J1047" s="34" t="e">
        <f t="shared" si="200"/>
        <v>#VALUE!</v>
      </c>
      <c r="K1047" s="31">
        <f t="shared" si="201"/>
        <v>0</v>
      </c>
      <c r="L1047" s="32">
        <f t="shared" si="192"/>
        <v>0</v>
      </c>
      <c r="M1047" s="57"/>
      <c r="N1047" s="58"/>
      <c r="O1047" s="34">
        <f t="shared" si="193"/>
        <v>0</v>
      </c>
      <c r="P1047" s="35">
        <f t="shared" si="194"/>
        <v>0</v>
      </c>
      <c r="Q1047" s="42">
        <f t="shared" si="202"/>
        <v>606.40000000000043</v>
      </c>
      <c r="R1047" s="60"/>
      <c r="S1047" s="41">
        <f t="shared" si="203"/>
        <v>2256.3999999999992</v>
      </c>
      <c r="T1047" s="30">
        <f t="shared" si="195"/>
        <v>0</v>
      </c>
      <c r="U1047" s="36">
        <f t="shared" si="196"/>
        <v>15.042666666666662</v>
      </c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9"/>
    </row>
    <row r="1048" spans="1:33" x14ac:dyDescent="0.25">
      <c r="A1048" s="49"/>
      <c r="B1048" s="27">
        <f t="shared" si="197"/>
        <v>740</v>
      </c>
      <c r="C1048" s="55"/>
      <c r="D1048" s="56"/>
      <c r="E1048" s="59"/>
      <c r="F1048" s="56"/>
      <c r="G1048" s="37" t="str">
        <f t="shared" si="198"/>
        <v/>
      </c>
      <c r="H1048" s="33">
        <f>MAX($G$10:G1048)</f>
        <v>9</v>
      </c>
      <c r="I1048" s="38">
        <f t="shared" si="199"/>
        <v>0</v>
      </c>
      <c r="J1048" s="34" t="e">
        <f t="shared" si="200"/>
        <v>#VALUE!</v>
      </c>
      <c r="K1048" s="31">
        <f t="shared" si="201"/>
        <v>0</v>
      </c>
      <c r="L1048" s="32">
        <f t="shared" si="192"/>
        <v>0</v>
      </c>
      <c r="M1048" s="57"/>
      <c r="N1048" s="58"/>
      <c r="O1048" s="34">
        <f t="shared" si="193"/>
        <v>0</v>
      </c>
      <c r="P1048" s="35">
        <f t="shared" si="194"/>
        <v>0</v>
      </c>
      <c r="Q1048" s="42">
        <f t="shared" si="202"/>
        <v>606.40000000000043</v>
      </c>
      <c r="R1048" s="60"/>
      <c r="S1048" s="41">
        <f t="shared" si="203"/>
        <v>2256.3999999999992</v>
      </c>
      <c r="T1048" s="30">
        <f t="shared" si="195"/>
        <v>0</v>
      </c>
      <c r="U1048" s="36">
        <f t="shared" si="196"/>
        <v>15.042666666666662</v>
      </c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</row>
    <row r="1049" spans="1:33" x14ac:dyDescent="0.25">
      <c r="A1049" s="49"/>
      <c r="B1049" s="27">
        <f t="shared" si="197"/>
        <v>740</v>
      </c>
      <c r="C1049" s="55"/>
      <c r="D1049" s="56"/>
      <c r="E1049" s="59"/>
      <c r="F1049" s="56"/>
      <c r="G1049" s="37" t="str">
        <f t="shared" si="198"/>
        <v/>
      </c>
      <c r="H1049" s="33">
        <f>MAX($G$10:G1049)</f>
        <v>9</v>
      </c>
      <c r="I1049" s="38">
        <f t="shared" si="199"/>
        <v>0</v>
      </c>
      <c r="J1049" s="34" t="e">
        <f t="shared" si="200"/>
        <v>#VALUE!</v>
      </c>
      <c r="K1049" s="31">
        <f t="shared" si="201"/>
        <v>0</v>
      </c>
      <c r="L1049" s="32">
        <f t="shared" si="192"/>
        <v>0</v>
      </c>
      <c r="M1049" s="57"/>
      <c r="N1049" s="58"/>
      <c r="O1049" s="34">
        <f t="shared" si="193"/>
        <v>0</v>
      </c>
      <c r="P1049" s="35">
        <f t="shared" si="194"/>
        <v>0</v>
      </c>
      <c r="Q1049" s="42">
        <f t="shared" si="202"/>
        <v>606.40000000000043</v>
      </c>
      <c r="R1049" s="60"/>
      <c r="S1049" s="41">
        <f t="shared" si="203"/>
        <v>2256.3999999999992</v>
      </c>
      <c r="T1049" s="30">
        <f t="shared" si="195"/>
        <v>0</v>
      </c>
      <c r="U1049" s="36">
        <f t="shared" si="196"/>
        <v>15.042666666666662</v>
      </c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</row>
    <row r="1050" spans="1:33" x14ac:dyDescent="0.25">
      <c r="A1050" s="49"/>
      <c r="B1050" s="27">
        <f t="shared" si="197"/>
        <v>740</v>
      </c>
      <c r="C1050" s="55"/>
      <c r="D1050" s="56"/>
      <c r="E1050" s="59"/>
      <c r="F1050" s="56"/>
      <c r="G1050" s="37" t="str">
        <f t="shared" si="198"/>
        <v/>
      </c>
      <c r="H1050" s="33">
        <f>MAX($G$10:G1050)</f>
        <v>9</v>
      </c>
      <c r="I1050" s="38">
        <f t="shared" si="199"/>
        <v>0</v>
      </c>
      <c r="J1050" s="34" t="e">
        <f t="shared" si="200"/>
        <v>#VALUE!</v>
      </c>
      <c r="K1050" s="31">
        <f t="shared" si="201"/>
        <v>0</v>
      </c>
      <c r="L1050" s="32">
        <f t="shared" si="192"/>
        <v>0</v>
      </c>
      <c r="M1050" s="57"/>
      <c r="N1050" s="58"/>
      <c r="O1050" s="34">
        <f t="shared" si="193"/>
        <v>0</v>
      </c>
      <c r="P1050" s="35">
        <f t="shared" si="194"/>
        <v>0</v>
      </c>
      <c r="Q1050" s="42">
        <f t="shared" si="202"/>
        <v>606.40000000000043</v>
      </c>
      <c r="R1050" s="60"/>
      <c r="S1050" s="41">
        <f t="shared" si="203"/>
        <v>2256.3999999999992</v>
      </c>
      <c r="T1050" s="30">
        <f t="shared" si="195"/>
        <v>0</v>
      </c>
      <c r="U1050" s="36">
        <f t="shared" si="196"/>
        <v>15.042666666666662</v>
      </c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</row>
    <row r="1051" spans="1:33" x14ac:dyDescent="0.25">
      <c r="A1051" s="49"/>
      <c r="B1051" s="27">
        <f t="shared" si="197"/>
        <v>740</v>
      </c>
      <c r="C1051" s="55"/>
      <c r="D1051" s="56"/>
      <c r="E1051" s="59"/>
      <c r="F1051" s="56"/>
      <c r="G1051" s="37" t="str">
        <f t="shared" si="198"/>
        <v/>
      </c>
      <c r="H1051" s="33">
        <f>MAX($G$10:G1051)</f>
        <v>9</v>
      </c>
      <c r="I1051" s="38">
        <f t="shared" si="199"/>
        <v>0</v>
      </c>
      <c r="J1051" s="34" t="e">
        <f t="shared" si="200"/>
        <v>#VALUE!</v>
      </c>
      <c r="K1051" s="31">
        <f t="shared" si="201"/>
        <v>0</v>
      </c>
      <c r="L1051" s="32">
        <f t="shared" si="192"/>
        <v>0</v>
      </c>
      <c r="M1051" s="57"/>
      <c r="N1051" s="58"/>
      <c r="O1051" s="34">
        <f t="shared" si="193"/>
        <v>0</v>
      </c>
      <c r="P1051" s="35">
        <f t="shared" si="194"/>
        <v>0</v>
      </c>
      <c r="Q1051" s="42">
        <f t="shared" si="202"/>
        <v>606.40000000000043</v>
      </c>
      <c r="R1051" s="60"/>
      <c r="S1051" s="41">
        <f t="shared" si="203"/>
        <v>2256.3999999999992</v>
      </c>
      <c r="T1051" s="30">
        <f t="shared" si="195"/>
        <v>0</v>
      </c>
      <c r="U1051" s="36">
        <f t="shared" si="196"/>
        <v>15.042666666666662</v>
      </c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  <c r="AG1051" s="9"/>
    </row>
    <row r="1052" spans="1:33" x14ac:dyDescent="0.25">
      <c r="A1052" s="49"/>
      <c r="B1052" s="27">
        <f t="shared" si="197"/>
        <v>740</v>
      </c>
      <c r="C1052" s="55"/>
      <c r="D1052" s="56"/>
      <c r="E1052" s="59"/>
      <c r="F1052" s="56"/>
      <c r="G1052" s="37" t="str">
        <f t="shared" si="198"/>
        <v/>
      </c>
      <c r="H1052" s="33">
        <f>MAX($G$10:G1052)</f>
        <v>9</v>
      </c>
      <c r="I1052" s="38">
        <f t="shared" si="199"/>
        <v>0</v>
      </c>
      <c r="J1052" s="34" t="e">
        <f t="shared" si="200"/>
        <v>#VALUE!</v>
      </c>
      <c r="K1052" s="31">
        <f t="shared" si="201"/>
        <v>0</v>
      </c>
      <c r="L1052" s="32">
        <f t="shared" si="192"/>
        <v>0</v>
      </c>
      <c r="M1052" s="57"/>
      <c r="N1052" s="58"/>
      <c r="O1052" s="34">
        <f t="shared" si="193"/>
        <v>0</v>
      </c>
      <c r="P1052" s="35">
        <f t="shared" si="194"/>
        <v>0</v>
      </c>
      <c r="Q1052" s="42">
        <f t="shared" si="202"/>
        <v>606.40000000000043</v>
      </c>
      <c r="R1052" s="60"/>
      <c r="S1052" s="41">
        <f t="shared" si="203"/>
        <v>2256.3999999999992</v>
      </c>
      <c r="T1052" s="30">
        <f t="shared" si="195"/>
        <v>0</v>
      </c>
      <c r="U1052" s="36">
        <f t="shared" si="196"/>
        <v>15.042666666666662</v>
      </c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</row>
    <row r="1053" spans="1:33" x14ac:dyDescent="0.25">
      <c r="A1053" s="49"/>
      <c r="B1053" s="27">
        <f t="shared" si="197"/>
        <v>740</v>
      </c>
      <c r="C1053" s="55"/>
      <c r="D1053" s="56"/>
      <c r="E1053" s="59"/>
      <c r="F1053" s="56"/>
      <c r="G1053" s="37" t="str">
        <f t="shared" si="198"/>
        <v/>
      </c>
      <c r="H1053" s="33">
        <f>MAX($G$10:G1053)</f>
        <v>9</v>
      </c>
      <c r="I1053" s="38">
        <f t="shared" si="199"/>
        <v>0</v>
      </c>
      <c r="J1053" s="34" t="e">
        <f t="shared" si="200"/>
        <v>#VALUE!</v>
      </c>
      <c r="K1053" s="31">
        <f t="shared" si="201"/>
        <v>0</v>
      </c>
      <c r="L1053" s="32">
        <f t="shared" si="192"/>
        <v>0</v>
      </c>
      <c r="M1053" s="57"/>
      <c r="N1053" s="58"/>
      <c r="O1053" s="34">
        <f t="shared" si="193"/>
        <v>0</v>
      </c>
      <c r="P1053" s="35">
        <f t="shared" si="194"/>
        <v>0</v>
      </c>
      <c r="Q1053" s="42">
        <f t="shared" si="202"/>
        <v>606.40000000000043</v>
      </c>
      <c r="R1053" s="60"/>
      <c r="S1053" s="41">
        <f t="shared" si="203"/>
        <v>2256.3999999999992</v>
      </c>
      <c r="T1053" s="30">
        <f t="shared" si="195"/>
        <v>0</v>
      </c>
      <c r="U1053" s="36">
        <f t="shared" si="196"/>
        <v>15.042666666666662</v>
      </c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9"/>
    </row>
    <row r="1054" spans="1:33" x14ac:dyDescent="0.25">
      <c r="A1054" s="49"/>
      <c r="B1054" s="27">
        <f t="shared" si="197"/>
        <v>740</v>
      </c>
      <c r="C1054" s="55"/>
      <c r="D1054" s="56"/>
      <c r="E1054" s="59"/>
      <c r="F1054" s="56"/>
      <c r="G1054" s="37" t="str">
        <f t="shared" si="198"/>
        <v/>
      </c>
      <c r="H1054" s="33">
        <f>MAX($G$10:G1054)</f>
        <v>9</v>
      </c>
      <c r="I1054" s="38">
        <f t="shared" si="199"/>
        <v>0</v>
      </c>
      <c r="J1054" s="34" t="e">
        <f t="shared" si="200"/>
        <v>#VALUE!</v>
      </c>
      <c r="K1054" s="31">
        <f t="shared" si="201"/>
        <v>0</v>
      </c>
      <c r="L1054" s="32">
        <f t="shared" si="192"/>
        <v>0</v>
      </c>
      <c r="M1054" s="57"/>
      <c r="N1054" s="58"/>
      <c r="O1054" s="34">
        <f t="shared" si="193"/>
        <v>0</v>
      </c>
      <c r="P1054" s="35">
        <f t="shared" si="194"/>
        <v>0</v>
      </c>
      <c r="Q1054" s="42">
        <f t="shared" si="202"/>
        <v>606.40000000000043</v>
      </c>
      <c r="R1054" s="60"/>
      <c r="S1054" s="41">
        <f t="shared" si="203"/>
        <v>2256.3999999999992</v>
      </c>
      <c r="T1054" s="30">
        <f t="shared" si="195"/>
        <v>0</v>
      </c>
      <c r="U1054" s="36">
        <f t="shared" si="196"/>
        <v>15.042666666666662</v>
      </c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</row>
    <row r="1055" spans="1:33" x14ac:dyDescent="0.25">
      <c r="A1055" s="49"/>
      <c r="B1055" s="27">
        <f t="shared" si="197"/>
        <v>740</v>
      </c>
      <c r="C1055" s="55"/>
      <c r="D1055" s="56"/>
      <c r="E1055" s="59"/>
      <c r="F1055" s="56"/>
      <c r="G1055" s="37" t="str">
        <f t="shared" si="198"/>
        <v/>
      </c>
      <c r="H1055" s="33">
        <f>MAX($G$10:G1055)</f>
        <v>9</v>
      </c>
      <c r="I1055" s="38">
        <f t="shared" si="199"/>
        <v>0</v>
      </c>
      <c r="J1055" s="34" t="e">
        <f t="shared" si="200"/>
        <v>#VALUE!</v>
      </c>
      <c r="K1055" s="31">
        <f t="shared" si="201"/>
        <v>0</v>
      </c>
      <c r="L1055" s="32">
        <f t="shared" si="192"/>
        <v>0</v>
      </c>
      <c r="M1055" s="57"/>
      <c r="N1055" s="58"/>
      <c r="O1055" s="34">
        <f t="shared" si="193"/>
        <v>0</v>
      </c>
      <c r="P1055" s="35">
        <f t="shared" si="194"/>
        <v>0</v>
      </c>
      <c r="Q1055" s="42">
        <f t="shared" si="202"/>
        <v>606.40000000000043</v>
      </c>
      <c r="R1055" s="60"/>
      <c r="S1055" s="41">
        <f t="shared" si="203"/>
        <v>2256.3999999999992</v>
      </c>
      <c r="T1055" s="30">
        <f t="shared" si="195"/>
        <v>0</v>
      </c>
      <c r="U1055" s="36">
        <f t="shared" si="196"/>
        <v>15.042666666666662</v>
      </c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</row>
    <row r="1056" spans="1:33" x14ac:dyDescent="0.25">
      <c r="A1056" s="49"/>
      <c r="B1056" s="27">
        <f t="shared" si="197"/>
        <v>740</v>
      </c>
      <c r="C1056" s="55"/>
      <c r="D1056" s="56"/>
      <c r="E1056" s="59"/>
      <c r="F1056" s="56"/>
      <c r="G1056" s="37" t="str">
        <f t="shared" si="198"/>
        <v/>
      </c>
      <c r="H1056" s="33">
        <f>MAX($G$10:G1056)</f>
        <v>9</v>
      </c>
      <c r="I1056" s="38">
        <f t="shared" si="199"/>
        <v>0</v>
      </c>
      <c r="J1056" s="34" t="e">
        <f t="shared" si="200"/>
        <v>#VALUE!</v>
      </c>
      <c r="K1056" s="31">
        <f t="shared" si="201"/>
        <v>0</v>
      </c>
      <c r="L1056" s="32">
        <f t="shared" si="192"/>
        <v>0</v>
      </c>
      <c r="M1056" s="57"/>
      <c r="N1056" s="58"/>
      <c r="O1056" s="34">
        <f t="shared" si="193"/>
        <v>0</v>
      </c>
      <c r="P1056" s="35">
        <f t="shared" si="194"/>
        <v>0</v>
      </c>
      <c r="Q1056" s="42">
        <f t="shared" si="202"/>
        <v>606.40000000000043</v>
      </c>
      <c r="R1056" s="60"/>
      <c r="S1056" s="41">
        <f t="shared" si="203"/>
        <v>2256.3999999999992</v>
      </c>
      <c r="T1056" s="30">
        <f t="shared" si="195"/>
        <v>0</v>
      </c>
      <c r="U1056" s="36">
        <f t="shared" si="196"/>
        <v>15.042666666666662</v>
      </c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</row>
    <row r="1057" spans="1:33" x14ac:dyDescent="0.25">
      <c r="A1057" s="49"/>
      <c r="B1057" s="27">
        <f t="shared" si="197"/>
        <v>740</v>
      </c>
      <c r="C1057" s="55"/>
      <c r="D1057" s="56"/>
      <c r="E1057" s="59"/>
      <c r="F1057" s="56"/>
      <c r="G1057" s="37" t="str">
        <f t="shared" si="198"/>
        <v/>
      </c>
      <c r="H1057" s="33">
        <f>MAX($G$10:G1057)</f>
        <v>9</v>
      </c>
      <c r="I1057" s="38">
        <f t="shared" si="199"/>
        <v>0</v>
      </c>
      <c r="J1057" s="34" t="e">
        <f t="shared" si="200"/>
        <v>#VALUE!</v>
      </c>
      <c r="K1057" s="31">
        <f t="shared" si="201"/>
        <v>0</v>
      </c>
      <c r="L1057" s="32">
        <f t="shared" si="192"/>
        <v>0</v>
      </c>
      <c r="M1057" s="57"/>
      <c r="N1057" s="58"/>
      <c r="O1057" s="34">
        <f t="shared" si="193"/>
        <v>0</v>
      </c>
      <c r="P1057" s="35">
        <f t="shared" si="194"/>
        <v>0</v>
      </c>
      <c r="Q1057" s="42">
        <f t="shared" si="202"/>
        <v>606.40000000000043</v>
      </c>
      <c r="R1057" s="60"/>
      <c r="S1057" s="41">
        <f t="shared" si="203"/>
        <v>2256.3999999999992</v>
      </c>
      <c r="T1057" s="30">
        <f t="shared" si="195"/>
        <v>0</v>
      </c>
      <c r="U1057" s="36">
        <f t="shared" si="196"/>
        <v>15.042666666666662</v>
      </c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</row>
    <row r="1058" spans="1:33" x14ac:dyDescent="0.25">
      <c r="A1058" s="49"/>
      <c r="B1058" s="27">
        <f t="shared" si="197"/>
        <v>740</v>
      </c>
      <c r="C1058" s="55"/>
      <c r="D1058" s="56"/>
      <c r="E1058" s="59"/>
      <c r="F1058" s="56"/>
      <c r="G1058" s="37" t="str">
        <f t="shared" si="198"/>
        <v/>
      </c>
      <c r="H1058" s="33">
        <f>MAX($G$10:G1058)</f>
        <v>9</v>
      </c>
      <c r="I1058" s="38">
        <f t="shared" si="199"/>
        <v>0</v>
      </c>
      <c r="J1058" s="34" t="e">
        <f t="shared" si="200"/>
        <v>#VALUE!</v>
      </c>
      <c r="K1058" s="31">
        <f t="shared" si="201"/>
        <v>0</v>
      </c>
      <c r="L1058" s="32">
        <f t="shared" si="192"/>
        <v>0</v>
      </c>
      <c r="M1058" s="57"/>
      <c r="N1058" s="58"/>
      <c r="O1058" s="34">
        <f t="shared" si="193"/>
        <v>0</v>
      </c>
      <c r="P1058" s="35">
        <f t="shared" si="194"/>
        <v>0</v>
      </c>
      <c r="Q1058" s="42">
        <f t="shared" si="202"/>
        <v>606.40000000000043</v>
      </c>
      <c r="R1058" s="60"/>
      <c r="S1058" s="41">
        <f t="shared" si="203"/>
        <v>2256.3999999999992</v>
      </c>
      <c r="T1058" s="30">
        <f t="shared" si="195"/>
        <v>0</v>
      </c>
      <c r="U1058" s="36">
        <f t="shared" si="196"/>
        <v>15.042666666666662</v>
      </c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</row>
    <row r="1059" spans="1:33" x14ac:dyDescent="0.25">
      <c r="A1059" s="49"/>
      <c r="B1059" s="27">
        <f t="shared" si="197"/>
        <v>740</v>
      </c>
      <c r="C1059" s="55"/>
      <c r="D1059" s="56"/>
      <c r="E1059" s="59"/>
      <c r="F1059" s="56"/>
      <c r="G1059" s="37" t="str">
        <f t="shared" si="198"/>
        <v/>
      </c>
      <c r="H1059" s="33">
        <f>MAX($G$10:G1059)</f>
        <v>9</v>
      </c>
      <c r="I1059" s="38">
        <f t="shared" si="199"/>
        <v>0</v>
      </c>
      <c r="J1059" s="34" t="e">
        <f t="shared" si="200"/>
        <v>#VALUE!</v>
      </c>
      <c r="K1059" s="31">
        <f t="shared" si="201"/>
        <v>0</v>
      </c>
      <c r="L1059" s="32">
        <f t="shared" si="192"/>
        <v>0</v>
      </c>
      <c r="M1059" s="57"/>
      <c r="N1059" s="58"/>
      <c r="O1059" s="34">
        <f t="shared" si="193"/>
        <v>0</v>
      </c>
      <c r="P1059" s="35">
        <f t="shared" si="194"/>
        <v>0</v>
      </c>
      <c r="Q1059" s="42">
        <f t="shared" si="202"/>
        <v>606.40000000000043</v>
      </c>
      <c r="R1059" s="60"/>
      <c r="S1059" s="41">
        <f t="shared" si="203"/>
        <v>2256.3999999999992</v>
      </c>
      <c r="T1059" s="30">
        <f t="shared" si="195"/>
        <v>0</v>
      </c>
      <c r="U1059" s="36">
        <f t="shared" si="196"/>
        <v>15.042666666666662</v>
      </c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</row>
    <row r="1060" spans="1:33" x14ac:dyDescent="0.25">
      <c r="A1060" s="49"/>
      <c r="B1060" s="27">
        <f t="shared" si="197"/>
        <v>740</v>
      </c>
      <c r="C1060" s="55"/>
      <c r="D1060" s="56"/>
      <c r="E1060" s="59"/>
      <c r="F1060" s="56"/>
      <c r="G1060" s="37" t="str">
        <f t="shared" si="198"/>
        <v/>
      </c>
      <c r="H1060" s="33">
        <f>MAX($G$10:G1060)</f>
        <v>9</v>
      </c>
      <c r="I1060" s="38">
        <f t="shared" si="199"/>
        <v>0</v>
      </c>
      <c r="J1060" s="34" t="e">
        <f t="shared" si="200"/>
        <v>#VALUE!</v>
      </c>
      <c r="K1060" s="31">
        <f t="shared" si="201"/>
        <v>0</v>
      </c>
      <c r="L1060" s="32">
        <f t="shared" si="192"/>
        <v>0</v>
      </c>
      <c r="M1060" s="57"/>
      <c r="N1060" s="58"/>
      <c r="O1060" s="34">
        <f t="shared" si="193"/>
        <v>0</v>
      </c>
      <c r="P1060" s="35">
        <f t="shared" si="194"/>
        <v>0</v>
      </c>
      <c r="Q1060" s="42">
        <f t="shared" si="202"/>
        <v>606.40000000000043</v>
      </c>
      <c r="R1060" s="60"/>
      <c r="S1060" s="41">
        <f t="shared" si="203"/>
        <v>2256.3999999999992</v>
      </c>
      <c r="T1060" s="30">
        <f t="shared" si="195"/>
        <v>0</v>
      </c>
      <c r="U1060" s="36">
        <f t="shared" si="196"/>
        <v>15.042666666666662</v>
      </c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</row>
    <row r="1061" spans="1:33" x14ac:dyDescent="0.25">
      <c r="A1061" s="49"/>
      <c r="B1061" s="27">
        <f t="shared" si="197"/>
        <v>740</v>
      </c>
      <c r="C1061" s="55"/>
      <c r="D1061" s="56"/>
      <c r="E1061" s="59"/>
      <c r="F1061" s="56"/>
      <c r="G1061" s="37" t="str">
        <f t="shared" si="198"/>
        <v/>
      </c>
      <c r="H1061" s="33">
        <f>MAX($G$10:G1061)</f>
        <v>9</v>
      </c>
      <c r="I1061" s="38">
        <f t="shared" si="199"/>
        <v>0</v>
      </c>
      <c r="J1061" s="34" t="e">
        <f t="shared" si="200"/>
        <v>#VALUE!</v>
      </c>
      <c r="K1061" s="31">
        <f t="shared" si="201"/>
        <v>0</v>
      </c>
      <c r="L1061" s="32">
        <f t="shared" si="192"/>
        <v>0</v>
      </c>
      <c r="M1061" s="57"/>
      <c r="N1061" s="58"/>
      <c r="O1061" s="34">
        <f t="shared" si="193"/>
        <v>0</v>
      </c>
      <c r="P1061" s="35">
        <f t="shared" si="194"/>
        <v>0</v>
      </c>
      <c r="Q1061" s="42">
        <f t="shared" si="202"/>
        <v>606.40000000000043</v>
      </c>
      <c r="R1061" s="60"/>
      <c r="S1061" s="41">
        <f t="shared" si="203"/>
        <v>2256.3999999999992</v>
      </c>
      <c r="T1061" s="30">
        <f t="shared" si="195"/>
        <v>0</v>
      </c>
      <c r="U1061" s="36">
        <f t="shared" si="196"/>
        <v>15.042666666666662</v>
      </c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</row>
    <row r="1062" spans="1:33" x14ac:dyDescent="0.25">
      <c r="A1062" s="49"/>
      <c r="B1062" s="27">
        <f t="shared" si="197"/>
        <v>740</v>
      </c>
      <c r="C1062" s="55"/>
      <c r="D1062" s="56"/>
      <c r="E1062" s="59"/>
      <c r="F1062" s="56"/>
      <c r="G1062" s="37" t="str">
        <f t="shared" si="198"/>
        <v/>
      </c>
      <c r="H1062" s="33">
        <f>MAX($G$10:G1062)</f>
        <v>9</v>
      </c>
      <c r="I1062" s="38">
        <f t="shared" si="199"/>
        <v>0</v>
      </c>
      <c r="J1062" s="34" t="e">
        <f t="shared" si="200"/>
        <v>#VALUE!</v>
      </c>
      <c r="K1062" s="31">
        <f t="shared" si="201"/>
        <v>0</v>
      </c>
      <c r="L1062" s="32">
        <f t="shared" si="192"/>
        <v>0</v>
      </c>
      <c r="M1062" s="57"/>
      <c r="N1062" s="58"/>
      <c r="O1062" s="34">
        <f t="shared" si="193"/>
        <v>0</v>
      </c>
      <c r="P1062" s="35">
        <f t="shared" si="194"/>
        <v>0</v>
      </c>
      <c r="Q1062" s="42">
        <f t="shared" si="202"/>
        <v>606.40000000000043</v>
      </c>
      <c r="R1062" s="60"/>
      <c r="S1062" s="41">
        <f t="shared" si="203"/>
        <v>2256.3999999999992</v>
      </c>
      <c r="T1062" s="30">
        <f t="shared" si="195"/>
        <v>0</v>
      </c>
      <c r="U1062" s="36">
        <f t="shared" si="196"/>
        <v>15.042666666666662</v>
      </c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</row>
    <row r="1063" spans="1:33" x14ac:dyDescent="0.25">
      <c r="A1063" s="49"/>
      <c r="B1063" s="27">
        <f t="shared" si="197"/>
        <v>740</v>
      </c>
      <c r="C1063" s="55"/>
      <c r="D1063" s="56"/>
      <c r="E1063" s="59"/>
      <c r="F1063" s="56"/>
      <c r="G1063" s="37" t="str">
        <f t="shared" si="198"/>
        <v/>
      </c>
      <c r="H1063" s="33">
        <f>MAX($G$10:G1063)</f>
        <v>9</v>
      </c>
      <c r="I1063" s="38">
        <f t="shared" si="199"/>
        <v>0</v>
      </c>
      <c r="J1063" s="34" t="e">
        <f t="shared" si="200"/>
        <v>#VALUE!</v>
      </c>
      <c r="K1063" s="31">
        <f t="shared" si="201"/>
        <v>0</v>
      </c>
      <c r="L1063" s="32">
        <f t="shared" si="192"/>
        <v>0</v>
      </c>
      <c r="M1063" s="57"/>
      <c r="N1063" s="58"/>
      <c r="O1063" s="34">
        <f t="shared" si="193"/>
        <v>0</v>
      </c>
      <c r="P1063" s="35">
        <f t="shared" si="194"/>
        <v>0</v>
      </c>
      <c r="Q1063" s="42">
        <f t="shared" si="202"/>
        <v>606.40000000000043</v>
      </c>
      <c r="R1063" s="60"/>
      <c r="S1063" s="41">
        <f t="shared" si="203"/>
        <v>2256.3999999999992</v>
      </c>
      <c r="T1063" s="30">
        <f t="shared" si="195"/>
        <v>0</v>
      </c>
      <c r="U1063" s="36">
        <f t="shared" si="196"/>
        <v>15.042666666666662</v>
      </c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</row>
    <row r="1064" spans="1:33" x14ac:dyDescent="0.25">
      <c r="A1064" s="49"/>
      <c r="B1064" s="27">
        <f t="shared" si="197"/>
        <v>740</v>
      </c>
      <c r="C1064" s="55"/>
      <c r="D1064" s="56"/>
      <c r="E1064" s="59"/>
      <c r="F1064" s="56"/>
      <c r="G1064" s="37" t="str">
        <f t="shared" si="198"/>
        <v/>
      </c>
      <c r="H1064" s="33">
        <f>MAX($G$10:G1064)</f>
        <v>9</v>
      </c>
      <c r="I1064" s="38">
        <f t="shared" si="199"/>
        <v>0</v>
      </c>
      <c r="J1064" s="34" t="e">
        <f t="shared" si="200"/>
        <v>#VALUE!</v>
      </c>
      <c r="K1064" s="31">
        <f t="shared" si="201"/>
        <v>0</v>
      </c>
      <c r="L1064" s="32">
        <f t="shared" si="192"/>
        <v>0</v>
      </c>
      <c r="M1064" s="57"/>
      <c r="N1064" s="58"/>
      <c r="O1064" s="34">
        <f t="shared" si="193"/>
        <v>0</v>
      </c>
      <c r="P1064" s="35">
        <f t="shared" si="194"/>
        <v>0</v>
      </c>
      <c r="Q1064" s="42">
        <f t="shared" si="202"/>
        <v>606.40000000000043</v>
      </c>
      <c r="R1064" s="60"/>
      <c r="S1064" s="41">
        <f t="shared" si="203"/>
        <v>2256.3999999999992</v>
      </c>
      <c r="T1064" s="30">
        <f t="shared" si="195"/>
        <v>0</v>
      </c>
      <c r="U1064" s="36">
        <f t="shared" si="196"/>
        <v>15.042666666666662</v>
      </c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</row>
    <row r="1065" spans="1:33" x14ac:dyDescent="0.25">
      <c r="A1065" s="49"/>
      <c r="B1065" s="27">
        <f t="shared" si="197"/>
        <v>740</v>
      </c>
      <c r="C1065" s="55"/>
      <c r="D1065" s="56"/>
      <c r="E1065" s="59"/>
      <c r="F1065" s="56"/>
      <c r="G1065" s="37" t="str">
        <f t="shared" si="198"/>
        <v/>
      </c>
      <c r="H1065" s="33">
        <f>MAX($G$10:G1065)</f>
        <v>9</v>
      </c>
      <c r="I1065" s="38">
        <f t="shared" si="199"/>
        <v>0</v>
      </c>
      <c r="J1065" s="34" t="e">
        <f t="shared" si="200"/>
        <v>#VALUE!</v>
      </c>
      <c r="K1065" s="31">
        <f t="shared" si="201"/>
        <v>0</v>
      </c>
      <c r="L1065" s="32">
        <f t="shared" si="192"/>
        <v>0</v>
      </c>
      <c r="M1065" s="57"/>
      <c r="N1065" s="58"/>
      <c r="O1065" s="34">
        <f t="shared" si="193"/>
        <v>0</v>
      </c>
      <c r="P1065" s="35">
        <f t="shared" si="194"/>
        <v>0</v>
      </c>
      <c r="Q1065" s="42">
        <f t="shared" si="202"/>
        <v>606.40000000000043</v>
      </c>
      <c r="R1065" s="60"/>
      <c r="S1065" s="41">
        <f t="shared" si="203"/>
        <v>2256.3999999999992</v>
      </c>
      <c r="T1065" s="30">
        <f t="shared" si="195"/>
        <v>0</v>
      </c>
      <c r="U1065" s="36">
        <f t="shared" si="196"/>
        <v>15.042666666666662</v>
      </c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</row>
    <row r="1066" spans="1:33" x14ac:dyDescent="0.25">
      <c r="A1066" s="49"/>
      <c r="B1066" s="27">
        <f t="shared" si="197"/>
        <v>740</v>
      </c>
      <c r="C1066" s="55"/>
      <c r="D1066" s="56"/>
      <c r="E1066" s="59"/>
      <c r="F1066" s="56"/>
      <c r="G1066" s="37" t="str">
        <f t="shared" si="198"/>
        <v/>
      </c>
      <c r="H1066" s="33">
        <f>MAX($G$10:G1066)</f>
        <v>9</v>
      </c>
      <c r="I1066" s="38">
        <f t="shared" si="199"/>
        <v>0</v>
      </c>
      <c r="J1066" s="34" t="e">
        <f t="shared" si="200"/>
        <v>#VALUE!</v>
      </c>
      <c r="K1066" s="31">
        <f t="shared" si="201"/>
        <v>0</v>
      </c>
      <c r="L1066" s="32">
        <f t="shared" si="192"/>
        <v>0</v>
      </c>
      <c r="M1066" s="57"/>
      <c r="N1066" s="58"/>
      <c r="O1066" s="34">
        <f t="shared" si="193"/>
        <v>0</v>
      </c>
      <c r="P1066" s="35">
        <f t="shared" si="194"/>
        <v>0</v>
      </c>
      <c r="Q1066" s="42">
        <f t="shared" si="202"/>
        <v>606.40000000000043</v>
      </c>
      <c r="R1066" s="60"/>
      <c r="S1066" s="41">
        <f t="shared" si="203"/>
        <v>2256.3999999999992</v>
      </c>
      <c r="T1066" s="30">
        <f t="shared" si="195"/>
        <v>0</v>
      </c>
      <c r="U1066" s="36">
        <f t="shared" si="196"/>
        <v>15.042666666666662</v>
      </c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</row>
    <row r="1067" spans="1:33" x14ac:dyDescent="0.25">
      <c r="A1067" s="49"/>
      <c r="B1067" s="27">
        <f t="shared" si="197"/>
        <v>740</v>
      </c>
      <c r="C1067" s="55"/>
      <c r="D1067" s="56"/>
      <c r="E1067" s="59"/>
      <c r="F1067" s="56"/>
      <c r="G1067" s="37" t="str">
        <f t="shared" si="198"/>
        <v/>
      </c>
      <c r="H1067" s="33">
        <f>MAX($G$10:G1067)</f>
        <v>9</v>
      </c>
      <c r="I1067" s="38">
        <f t="shared" si="199"/>
        <v>0</v>
      </c>
      <c r="J1067" s="34" t="e">
        <f t="shared" si="200"/>
        <v>#VALUE!</v>
      </c>
      <c r="K1067" s="31">
        <f t="shared" si="201"/>
        <v>0</v>
      </c>
      <c r="L1067" s="32">
        <f t="shared" si="192"/>
        <v>0</v>
      </c>
      <c r="M1067" s="57"/>
      <c r="N1067" s="58"/>
      <c r="O1067" s="34">
        <f t="shared" si="193"/>
        <v>0</v>
      </c>
      <c r="P1067" s="35">
        <f t="shared" si="194"/>
        <v>0</v>
      </c>
      <c r="Q1067" s="42">
        <f t="shared" si="202"/>
        <v>606.40000000000043</v>
      </c>
      <c r="R1067" s="60"/>
      <c r="S1067" s="41">
        <f t="shared" si="203"/>
        <v>2256.3999999999992</v>
      </c>
      <c r="T1067" s="30">
        <f t="shared" si="195"/>
        <v>0</v>
      </c>
      <c r="U1067" s="36">
        <f t="shared" si="196"/>
        <v>15.042666666666662</v>
      </c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</row>
    <row r="1068" spans="1:33" x14ac:dyDescent="0.25">
      <c r="A1068" s="49"/>
      <c r="B1068" s="27">
        <f t="shared" si="197"/>
        <v>740</v>
      </c>
      <c r="C1068" s="55"/>
      <c r="D1068" s="56"/>
      <c r="E1068" s="59"/>
      <c r="F1068" s="56"/>
      <c r="G1068" s="37" t="str">
        <f t="shared" si="198"/>
        <v/>
      </c>
      <c r="H1068" s="33">
        <f>MAX($G$10:G1068)</f>
        <v>9</v>
      </c>
      <c r="I1068" s="38">
        <f t="shared" si="199"/>
        <v>0</v>
      </c>
      <c r="J1068" s="34" t="e">
        <f t="shared" si="200"/>
        <v>#VALUE!</v>
      </c>
      <c r="K1068" s="31">
        <f t="shared" si="201"/>
        <v>0</v>
      </c>
      <c r="L1068" s="32">
        <f t="shared" si="192"/>
        <v>0</v>
      </c>
      <c r="M1068" s="57"/>
      <c r="N1068" s="58"/>
      <c r="O1068" s="34">
        <f t="shared" si="193"/>
        <v>0</v>
      </c>
      <c r="P1068" s="35">
        <f t="shared" si="194"/>
        <v>0</v>
      </c>
      <c r="Q1068" s="42">
        <f t="shared" si="202"/>
        <v>606.40000000000043</v>
      </c>
      <c r="R1068" s="60"/>
      <c r="S1068" s="41">
        <f t="shared" si="203"/>
        <v>2256.3999999999992</v>
      </c>
      <c r="T1068" s="30">
        <f t="shared" si="195"/>
        <v>0</v>
      </c>
      <c r="U1068" s="36">
        <f t="shared" si="196"/>
        <v>15.042666666666662</v>
      </c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</row>
    <row r="1069" spans="1:33" x14ac:dyDescent="0.25">
      <c r="A1069" s="49"/>
      <c r="B1069" s="27">
        <f t="shared" si="197"/>
        <v>740</v>
      </c>
      <c r="C1069" s="55"/>
      <c r="D1069" s="56"/>
      <c r="E1069" s="59"/>
      <c r="F1069" s="56"/>
      <c r="G1069" s="37" t="str">
        <f t="shared" si="198"/>
        <v/>
      </c>
      <c r="H1069" s="33">
        <f>MAX($G$10:G1069)</f>
        <v>9</v>
      </c>
      <c r="I1069" s="38">
        <f t="shared" si="199"/>
        <v>0</v>
      </c>
      <c r="J1069" s="34" t="e">
        <f t="shared" si="200"/>
        <v>#VALUE!</v>
      </c>
      <c r="K1069" s="31">
        <f t="shared" si="201"/>
        <v>0</v>
      </c>
      <c r="L1069" s="32">
        <f t="shared" si="192"/>
        <v>0</v>
      </c>
      <c r="M1069" s="57"/>
      <c r="N1069" s="58"/>
      <c r="O1069" s="34">
        <f t="shared" si="193"/>
        <v>0</v>
      </c>
      <c r="P1069" s="35">
        <f t="shared" si="194"/>
        <v>0</v>
      </c>
      <c r="Q1069" s="42">
        <f t="shared" si="202"/>
        <v>606.40000000000043</v>
      </c>
      <c r="R1069" s="60"/>
      <c r="S1069" s="41">
        <f t="shared" si="203"/>
        <v>2256.3999999999992</v>
      </c>
      <c r="T1069" s="30">
        <f t="shared" si="195"/>
        <v>0</v>
      </c>
      <c r="U1069" s="36">
        <f t="shared" si="196"/>
        <v>15.042666666666662</v>
      </c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  <c r="AG1069" s="9"/>
    </row>
    <row r="1070" spans="1:33" x14ac:dyDescent="0.25">
      <c r="A1070" s="49"/>
      <c r="B1070" s="27">
        <f t="shared" si="197"/>
        <v>740</v>
      </c>
      <c r="C1070" s="55"/>
      <c r="D1070" s="56"/>
      <c r="E1070" s="59"/>
      <c r="F1070" s="56"/>
      <c r="G1070" s="37" t="str">
        <f t="shared" si="198"/>
        <v/>
      </c>
      <c r="H1070" s="33">
        <f>MAX($G$10:G1070)</f>
        <v>9</v>
      </c>
      <c r="I1070" s="38">
        <f t="shared" si="199"/>
        <v>0</v>
      </c>
      <c r="J1070" s="34" t="e">
        <f t="shared" si="200"/>
        <v>#VALUE!</v>
      </c>
      <c r="K1070" s="31">
        <f t="shared" si="201"/>
        <v>0</v>
      </c>
      <c r="L1070" s="32">
        <f t="shared" si="192"/>
        <v>0</v>
      </c>
      <c r="M1070" s="57"/>
      <c r="N1070" s="58"/>
      <c r="O1070" s="34">
        <f t="shared" si="193"/>
        <v>0</v>
      </c>
      <c r="P1070" s="35">
        <f t="shared" si="194"/>
        <v>0</v>
      </c>
      <c r="Q1070" s="42">
        <f t="shared" si="202"/>
        <v>606.40000000000043</v>
      </c>
      <c r="R1070" s="60"/>
      <c r="S1070" s="41">
        <f t="shared" si="203"/>
        <v>2256.3999999999992</v>
      </c>
      <c r="T1070" s="30">
        <f t="shared" si="195"/>
        <v>0</v>
      </c>
      <c r="U1070" s="36">
        <f t="shared" si="196"/>
        <v>15.042666666666662</v>
      </c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</row>
    <row r="1071" spans="1:33" x14ac:dyDescent="0.25">
      <c r="A1071" s="49"/>
      <c r="B1071" s="27">
        <f t="shared" si="197"/>
        <v>740</v>
      </c>
      <c r="C1071" s="55"/>
      <c r="D1071" s="56"/>
      <c r="E1071" s="59"/>
      <c r="F1071" s="56"/>
      <c r="G1071" s="37" t="str">
        <f t="shared" si="198"/>
        <v/>
      </c>
      <c r="H1071" s="33">
        <f>MAX($G$10:G1071)</f>
        <v>9</v>
      </c>
      <c r="I1071" s="38">
        <f t="shared" si="199"/>
        <v>0</v>
      </c>
      <c r="J1071" s="34" t="e">
        <f t="shared" si="200"/>
        <v>#VALUE!</v>
      </c>
      <c r="K1071" s="31">
        <f t="shared" si="201"/>
        <v>0</v>
      </c>
      <c r="L1071" s="32">
        <f t="shared" si="192"/>
        <v>0</v>
      </c>
      <c r="M1071" s="57"/>
      <c r="N1071" s="58"/>
      <c r="O1071" s="34">
        <f t="shared" si="193"/>
        <v>0</v>
      </c>
      <c r="P1071" s="35">
        <f t="shared" si="194"/>
        <v>0</v>
      </c>
      <c r="Q1071" s="42">
        <f t="shared" si="202"/>
        <v>606.40000000000043</v>
      </c>
      <c r="R1071" s="60"/>
      <c r="S1071" s="41">
        <f t="shared" si="203"/>
        <v>2256.3999999999992</v>
      </c>
      <c r="T1071" s="30">
        <f t="shared" si="195"/>
        <v>0</v>
      </c>
      <c r="U1071" s="36">
        <f t="shared" si="196"/>
        <v>15.042666666666662</v>
      </c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</row>
    <row r="1072" spans="1:33" x14ac:dyDescent="0.25">
      <c r="A1072" s="49"/>
      <c r="B1072" s="27">
        <f t="shared" si="197"/>
        <v>740</v>
      </c>
      <c r="C1072" s="55"/>
      <c r="D1072" s="56"/>
      <c r="E1072" s="59"/>
      <c r="F1072" s="56"/>
      <c r="G1072" s="37" t="str">
        <f t="shared" si="198"/>
        <v/>
      </c>
      <c r="H1072" s="33">
        <f>MAX($G$10:G1072)</f>
        <v>9</v>
      </c>
      <c r="I1072" s="38">
        <f t="shared" si="199"/>
        <v>0</v>
      </c>
      <c r="J1072" s="34" t="e">
        <f t="shared" si="200"/>
        <v>#VALUE!</v>
      </c>
      <c r="K1072" s="31">
        <f t="shared" si="201"/>
        <v>0</v>
      </c>
      <c r="L1072" s="32">
        <f t="shared" si="192"/>
        <v>0</v>
      </c>
      <c r="M1072" s="57"/>
      <c r="N1072" s="58"/>
      <c r="O1072" s="34">
        <f t="shared" si="193"/>
        <v>0</v>
      </c>
      <c r="P1072" s="35">
        <f t="shared" si="194"/>
        <v>0</v>
      </c>
      <c r="Q1072" s="42">
        <f t="shared" si="202"/>
        <v>606.40000000000043</v>
      </c>
      <c r="R1072" s="60"/>
      <c r="S1072" s="41">
        <f t="shared" si="203"/>
        <v>2256.3999999999992</v>
      </c>
      <c r="T1072" s="30">
        <f t="shared" si="195"/>
        <v>0</v>
      </c>
      <c r="U1072" s="36">
        <f t="shared" si="196"/>
        <v>15.042666666666662</v>
      </c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</row>
    <row r="1073" spans="1:33" x14ac:dyDescent="0.25">
      <c r="A1073" s="49"/>
      <c r="B1073" s="27">
        <f t="shared" si="197"/>
        <v>740</v>
      </c>
      <c r="C1073" s="55"/>
      <c r="D1073" s="56"/>
      <c r="E1073" s="59"/>
      <c r="F1073" s="56"/>
      <c r="G1073" s="37" t="str">
        <f t="shared" si="198"/>
        <v/>
      </c>
      <c r="H1073" s="33">
        <f>MAX($G$10:G1073)</f>
        <v>9</v>
      </c>
      <c r="I1073" s="38">
        <f t="shared" si="199"/>
        <v>0</v>
      </c>
      <c r="J1073" s="34" t="e">
        <f t="shared" si="200"/>
        <v>#VALUE!</v>
      </c>
      <c r="K1073" s="31">
        <f t="shared" si="201"/>
        <v>0</v>
      </c>
      <c r="L1073" s="32">
        <f t="shared" si="192"/>
        <v>0</v>
      </c>
      <c r="M1073" s="57"/>
      <c r="N1073" s="58"/>
      <c r="O1073" s="34">
        <f t="shared" si="193"/>
        <v>0</v>
      </c>
      <c r="P1073" s="35">
        <f t="shared" si="194"/>
        <v>0</v>
      </c>
      <c r="Q1073" s="42">
        <f t="shared" si="202"/>
        <v>606.40000000000043</v>
      </c>
      <c r="R1073" s="60"/>
      <c r="S1073" s="41">
        <f t="shared" si="203"/>
        <v>2256.3999999999992</v>
      </c>
      <c r="T1073" s="30">
        <f t="shared" si="195"/>
        <v>0</v>
      </c>
      <c r="U1073" s="36">
        <f t="shared" si="196"/>
        <v>15.042666666666662</v>
      </c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</row>
    <row r="1074" spans="1:33" x14ac:dyDescent="0.25">
      <c r="A1074" s="49"/>
      <c r="B1074" s="27">
        <f t="shared" si="197"/>
        <v>740</v>
      </c>
      <c r="C1074" s="55"/>
      <c r="D1074" s="56"/>
      <c r="E1074" s="59"/>
      <c r="F1074" s="56"/>
      <c r="G1074" s="37" t="str">
        <f t="shared" si="198"/>
        <v/>
      </c>
      <c r="H1074" s="33">
        <f>MAX($G$10:G1074)</f>
        <v>9</v>
      </c>
      <c r="I1074" s="38">
        <f t="shared" si="199"/>
        <v>0</v>
      </c>
      <c r="J1074" s="34" t="e">
        <f t="shared" si="200"/>
        <v>#VALUE!</v>
      </c>
      <c r="K1074" s="31">
        <f t="shared" si="201"/>
        <v>0</v>
      </c>
      <c r="L1074" s="32">
        <f t="shared" si="192"/>
        <v>0</v>
      </c>
      <c r="M1074" s="57"/>
      <c r="N1074" s="58"/>
      <c r="O1074" s="34">
        <f t="shared" si="193"/>
        <v>0</v>
      </c>
      <c r="P1074" s="35">
        <f t="shared" si="194"/>
        <v>0</v>
      </c>
      <c r="Q1074" s="42">
        <f t="shared" si="202"/>
        <v>606.40000000000043</v>
      </c>
      <c r="R1074" s="60"/>
      <c r="S1074" s="41">
        <f t="shared" si="203"/>
        <v>2256.3999999999992</v>
      </c>
      <c r="T1074" s="30">
        <f t="shared" si="195"/>
        <v>0</v>
      </c>
      <c r="U1074" s="36">
        <f t="shared" si="196"/>
        <v>15.042666666666662</v>
      </c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</row>
    <row r="1075" spans="1:33" x14ac:dyDescent="0.25">
      <c r="A1075" s="49"/>
      <c r="B1075" s="27">
        <f t="shared" si="197"/>
        <v>740</v>
      </c>
      <c r="C1075" s="55"/>
      <c r="D1075" s="56"/>
      <c r="E1075" s="59"/>
      <c r="F1075" s="56"/>
      <c r="G1075" s="37" t="str">
        <f t="shared" si="198"/>
        <v/>
      </c>
      <c r="H1075" s="33">
        <f>MAX($G$10:G1075)</f>
        <v>9</v>
      </c>
      <c r="I1075" s="38">
        <f t="shared" si="199"/>
        <v>0</v>
      </c>
      <c r="J1075" s="34" t="e">
        <f t="shared" si="200"/>
        <v>#VALUE!</v>
      </c>
      <c r="K1075" s="31">
        <f t="shared" si="201"/>
        <v>0</v>
      </c>
      <c r="L1075" s="32">
        <f t="shared" si="192"/>
        <v>0</v>
      </c>
      <c r="M1075" s="57"/>
      <c r="N1075" s="58"/>
      <c r="O1075" s="34">
        <f t="shared" si="193"/>
        <v>0</v>
      </c>
      <c r="P1075" s="35">
        <f t="shared" si="194"/>
        <v>0</v>
      </c>
      <c r="Q1075" s="42">
        <f t="shared" si="202"/>
        <v>606.40000000000043</v>
      </c>
      <c r="R1075" s="60"/>
      <c r="S1075" s="41">
        <f t="shared" si="203"/>
        <v>2256.3999999999992</v>
      </c>
      <c r="T1075" s="30">
        <f t="shared" si="195"/>
        <v>0</v>
      </c>
      <c r="U1075" s="36">
        <f t="shared" si="196"/>
        <v>15.042666666666662</v>
      </c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</row>
    <row r="1076" spans="1:33" x14ac:dyDescent="0.25">
      <c r="A1076" s="49"/>
      <c r="B1076" s="27">
        <f t="shared" si="197"/>
        <v>740</v>
      </c>
      <c r="C1076" s="55"/>
      <c r="D1076" s="56"/>
      <c r="E1076" s="59"/>
      <c r="F1076" s="56"/>
      <c r="G1076" s="37" t="str">
        <f t="shared" si="198"/>
        <v/>
      </c>
      <c r="H1076" s="33">
        <f>MAX($G$10:G1076)</f>
        <v>9</v>
      </c>
      <c r="I1076" s="38">
        <f t="shared" si="199"/>
        <v>0</v>
      </c>
      <c r="J1076" s="34" t="e">
        <f t="shared" si="200"/>
        <v>#VALUE!</v>
      </c>
      <c r="K1076" s="31">
        <f t="shared" si="201"/>
        <v>0</v>
      </c>
      <c r="L1076" s="32">
        <f t="shared" si="192"/>
        <v>0</v>
      </c>
      <c r="M1076" s="57"/>
      <c r="N1076" s="58"/>
      <c r="O1076" s="34">
        <f t="shared" si="193"/>
        <v>0</v>
      </c>
      <c r="P1076" s="35">
        <f t="shared" si="194"/>
        <v>0</v>
      </c>
      <c r="Q1076" s="42">
        <f t="shared" si="202"/>
        <v>606.40000000000043</v>
      </c>
      <c r="R1076" s="60"/>
      <c r="S1076" s="41">
        <f t="shared" si="203"/>
        <v>2256.3999999999992</v>
      </c>
      <c r="T1076" s="30">
        <f t="shared" si="195"/>
        <v>0</v>
      </c>
      <c r="U1076" s="36">
        <f t="shared" si="196"/>
        <v>15.042666666666662</v>
      </c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</row>
    <row r="1077" spans="1:33" x14ac:dyDescent="0.25">
      <c r="A1077" s="49"/>
      <c r="B1077" s="27">
        <f t="shared" si="197"/>
        <v>740</v>
      </c>
      <c r="C1077" s="55"/>
      <c r="D1077" s="56"/>
      <c r="E1077" s="59"/>
      <c r="F1077" s="56"/>
      <c r="G1077" s="37" t="str">
        <f t="shared" si="198"/>
        <v/>
      </c>
      <c r="H1077" s="33">
        <f>MAX($G$10:G1077)</f>
        <v>9</v>
      </c>
      <c r="I1077" s="38">
        <f t="shared" si="199"/>
        <v>0</v>
      </c>
      <c r="J1077" s="34" t="e">
        <f t="shared" si="200"/>
        <v>#VALUE!</v>
      </c>
      <c r="K1077" s="31">
        <f t="shared" si="201"/>
        <v>0</v>
      </c>
      <c r="L1077" s="32">
        <f t="shared" si="192"/>
        <v>0</v>
      </c>
      <c r="M1077" s="57"/>
      <c r="N1077" s="58"/>
      <c r="O1077" s="34">
        <f t="shared" si="193"/>
        <v>0</v>
      </c>
      <c r="P1077" s="35">
        <f t="shared" si="194"/>
        <v>0</v>
      </c>
      <c r="Q1077" s="42">
        <f t="shared" si="202"/>
        <v>606.40000000000043</v>
      </c>
      <c r="R1077" s="60"/>
      <c r="S1077" s="41">
        <f t="shared" si="203"/>
        <v>2256.3999999999992</v>
      </c>
      <c r="T1077" s="30">
        <f t="shared" si="195"/>
        <v>0</v>
      </c>
      <c r="U1077" s="36">
        <f t="shared" si="196"/>
        <v>15.042666666666662</v>
      </c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  <c r="AG1077" s="9"/>
    </row>
    <row r="1078" spans="1:33" x14ac:dyDescent="0.25">
      <c r="A1078" s="49"/>
      <c r="B1078" s="27">
        <f t="shared" si="197"/>
        <v>740</v>
      </c>
      <c r="C1078" s="55"/>
      <c r="D1078" s="56"/>
      <c r="E1078" s="59"/>
      <c r="F1078" s="56"/>
      <c r="G1078" s="37" t="str">
        <f t="shared" si="198"/>
        <v/>
      </c>
      <c r="H1078" s="33">
        <f>MAX($G$10:G1078)</f>
        <v>9</v>
      </c>
      <c r="I1078" s="38">
        <f t="shared" si="199"/>
        <v>0</v>
      </c>
      <c r="J1078" s="34" t="e">
        <f t="shared" si="200"/>
        <v>#VALUE!</v>
      </c>
      <c r="K1078" s="31">
        <f t="shared" si="201"/>
        <v>0</v>
      </c>
      <c r="L1078" s="32">
        <f t="shared" si="192"/>
        <v>0</v>
      </c>
      <c r="M1078" s="57"/>
      <c r="N1078" s="58"/>
      <c r="O1078" s="34">
        <f t="shared" si="193"/>
        <v>0</v>
      </c>
      <c r="P1078" s="35">
        <f t="shared" si="194"/>
        <v>0</v>
      </c>
      <c r="Q1078" s="42">
        <f t="shared" si="202"/>
        <v>606.40000000000043</v>
      </c>
      <c r="R1078" s="60"/>
      <c r="S1078" s="41">
        <f t="shared" si="203"/>
        <v>2256.3999999999992</v>
      </c>
      <c r="T1078" s="30">
        <f t="shared" si="195"/>
        <v>0</v>
      </c>
      <c r="U1078" s="36">
        <f t="shared" si="196"/>
        <v>15.042666666666662</v>
      </c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</row>
    <row r="1079" spans="1:33" x14ac:dyDescent="0.25">
      <c r="A1079" s="49"/>
      <c r="B1079" s="27">
        <f t="shared" si="197"/>
        <v>740</v>
      </c>
      <c r="C1079" s="55"/>
      <c r="D1079" s="56"/>
      <c r="E1079" s="59"/>
      <c r="F1079" s="56"/>
      <c r="G1079" s="37" t="str">
        <f t="shared" si="198"/>
        <v/>
      </c>
      <c r="H1079" s="33">
        <f>MAX($G$10:G1079)</f>
        <v>9</v>
      </c>
      <c r="I1079" s="38">
        <f t="shared" si="199"/>
        <v>0</v>
      </c>
      <c r="J1079" s="34" t="e">
        <f t="shared" si="200"/>
        <v>#VALUE!</v>
      </c>
      <c r="K1079" s="31">
        <f t="shared" si="201"/>
        <v>0</v>
      </c>
      <c r="L1079" s="32">
        <f t="shared" si="192"/>
        <v>0</v>
      </c>
      <c r="M1079" s="57"/>
      <c r="N1079" s="58"/>
      <c r="O1079" s="34">
        <f t="shared" si="193"/>
        <v>0</v>
      </c>
      <c r="P1079" s="35">
        <f t="shared" si="194"/>
        <v>0</v>
      </c>
      <c r="Q1079" s="42">
        <f t="shared" si="202"/>
        <v>606.40000000000043</v>
      </c>
      <c r="R1079" s="60"/>
      <c r="S1079" s="41">
        <f t="shared" si="203"/>
        <v>2256.3999999999992</v>
      </c>
      <c r="T1079" s="30">
        <f t="shared" si="195"/>
        <v>0</v>
      </c>
      <c r="U1079" s="36">
        <f t="shared" si="196"/>
        <v>15.042666666666662</v>
      </c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</row>
    <row r="1080" spans="1:33" x14ac:dyDescent="0.25">
      <c r="A1080" s="49"/>
      <c r="B1080" s="27">
        <f t="shared" si="197"/>
        <v>740</v>
      </c>
      <c r="C1080" s="55"/>
      <c r="D1080" s="56"/>
      <c r="E1080" s="59"/>
      <c r="F1080" s="56"/>
      <c r="G1080" s="37" t="str">
        <f t="shared" si="198"/>
        <v/>
      </c>
      <c r="H1080" s="33">
        <f>MAX($G$10:G1080)</f>
        <v>9</v>
      </c>
      <c r="I1080" s="38">
        <f t="shared" si="199"/>
        <v>0</v>
      </c>
      <c r="J1080" s="34" t="e">
        <f t="shared" si="200"/>
        <v>#VALUE!</v>
      </c>
      <c r="K1080" s="31">
        <f t="shared" si="201"/>
        <v>0</v>
      </c>
      <c r="L1080" s="32">
        <f t="shared" si="192"/>
        <v>0</v>
      </c>
      <c r="M1080" s="57"/>
      <c r="N1080" s="58"/>
      <c r="O1080" s="34">
        <f t="shared" si="193"/>
        <v>0</v>
      </c>
      <c r="P1080" s="35">
        <f t="shared" si="194"/>
        <v>0</v>
      </c>
      <c r="Q1080" s="42">
        <f t="shared" si="202"/>
        <v>606.40000000000043</v>
      </c>
      <c r="R1080" s="60"/>
      <c r="S1080" s="41">
        <f t="shared" si="203"/>
        <v>2256.3999999999992</v>
      </c>
      <c r="T1080" s="30">
        <f t="shared" si="195"/>
        <v>0</v>
      </c>
      <c r="U1080" s="36">
        <f t="shared" si="196"/>
        <v>15.042666666666662</v>
      </c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</row>
    <row r="1081" spans="1:33" x14ac:dyDescent="0.25">
      <c r="A1081" s="49"/>
      <c r="B1081" s="27">
        <f t="shared" si="197"/>
        <v>740</v>
      </c>
      <c r="C1081" s="55"/>
      <c r="D1081" s="56"/>
      <c r="E1081" s="59"/>
      <c r="F1081" s="56"/>
      <c r="G1081" s="37" t="str">
        <f t="shared" si="198"/>
        <v/>
      </c>
      <c r="H1081" s="33">
        <f>MAX($G$10:G1081)</f>
        <v>9</v>
      </c>
      <c r="I1081" s="38">
        <f t="shared" si="199"/>
        <v>0</v>
      </c>
      <c r="J1081" s="34" t="e">
        <f t="shared" si="200"/>
        <v>#VALUE!</v>
      </c>
      <c r="K1081" s="31">
        <f t="shared" si="201"/>
        <v>0</v>
      </c>
      <c r="L1081" s="32">
        <f t="shared" si="192"/>
        <v>0</v>
      </c>
      <c r="M1081" s="57"/>
      <c r="N1081" s="58"/>
      <c r="O1081" s="34">
        <f t="shared" si="193"/>
        <v>0</v>
      </c>
      <c r="P1081" s="35">
        <f t="shared" si="194"/>
        <v>0</v>
      </c>
      <c r="Q1081" s="42">
        <f t="shared" si="202"/>
        <v>606.40000000000043</v>
      </c>
      <c r="R1081" s="60"/>
      <c r="S1081" s="41">
        <f t="shared" si="203"/>
        <v>2256.3999999999992</v>
      </c>
      <c r="T1081" s="30">
        <f t="shared" si="195"/>
        <v>0</v>
      </c>
      <c r="U1081" s="36">
        <f t="shared" si="196"/>
        <v>15.042666666666662</v>
      </c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</row>
    <row r="1082" spans="1:33" x14ac:dyDescent="0.25">
      <c r="A1082" s="49"/>
      <c r="B1082" s="27">
        <f t="shared" si="197"/>
        <v>740</v>
      </c>
      <c r="C1082" s="55"/>
      <c r="D1082" s="56"/>
      <c r="E1082" s="59"/>
      <c r="F1082" s="56"/>
      <c r="G1082" s="37" t="str">
        <f t="shared" si="198"/>
        <v/>
      </c>
      <c r="H1082" s="33">
        <f>MAX($G$10:G1082)</f>
        <v>9</v>
      </c>
      <c r="I1082" s="38">
        <f t="shared" si="199"/>
        <v>0</v>
      </c>
      <c r="J1082" s="34" t="e">
        <f t="shared" si="200"/>
        <v>#VALUE!</v>
      </c>
      <c r="K1082" s="31">
        <f t="shared" si="201"/>
        <v>0</v>
      </c>
      <c r="L1082" s="32">
        <f t="shared" si="192"/>
        <v>0</v>
      </c>
      <c r="M1082" s="57"/>
      <c r="N1082" s="58"/>
      <c r="O1082" s="34">
        <f t="shared" si="193"/>
        <v>0</v>
      </c>
      <c r="P1082" s="35">
        <f t="shared" si="194"/>
        <v>0</v>
      </c>
      <c r="Q1082" s="42">
        <f t="shared" si="202"/>
        <v>606.40000000000043</v>
      </c>
      <c r="R1082" s="60"/>
      <c r="S1082" s="41">
        <f t="shared" si="203"/>
        <v>2256.3999999999992</v>
      </c>
      <c r="T1082" s="30">
        <f t="shared" si="195"/>
        <v>0</v>
      </c>
      <c r="U1082" s="36">
        <f t="shared" si="196"/>
        <v>15.042666666666662</v>
      </c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</row>
    <row r="1083" spans="1:33" x14ac:dyDescent="0.25">
      <c r="A1083" s="49"/>
      <c r="B1083" s="27">
        <f t="shared" si="197"/>
        <v>740</v>
      </c>
      <c r="C1083" s="55"/>
      <c r="D1083" s="56"/>
      <c r="E1083" s="59"/>
      <c r="F1083" s="56"/>
      <c r="G1083" s="37" t="str">
        <f t="shared" si="198"/>
        <v/>
      </c>
      <c r="H1083" s="33">
        <f>MAX($G$10:G1083)</f>
        <v>9</v>
      </c>
      <c r="I1083" s="38">
        <f t="shared" si="199"/>
        <v>0</v>
      </c>
      <c r="J1083" s="34" t="e">
        <f t="shared" si="200"/>
        <v>#VALUE!</v>
      </c>
      <c r="K1083" s="31">
        <f t="shared" si="201"/>
        <v>0</v>
      </c>
      <c r="L1083" s="32">
        <f t="shared" si="192"/>
        <v>0</v>
      </c>
      <c r="M1083" s="57"/>
      <c r="N1083" s="58"/>
      <c r="O1083" s="34">
        <f t="shared" si="193"/>
        <v>0</v>
      </c>
      <c r="P1083" s="35">
        <f t="shared" si="194"/>
        <v>0</v>
      </c>
      <c r="Q1083" s="42">
        <f t="shared" si="202"/>
        <v>606.40000000000043</v>
      </c>
      <c r="R1083" s="60"/>
      <c r="S1083" s="41">
        <f t="shared" si="203"/>
        <v>2256.3999999999992</v>
      </c>
      <c r="T1083" s="30">
        <f t="shared" si="195"/>
        <v>0</v>
      </c>
      <c r="U1083" s="36">
        <f t="shared" si="196"/>
        <v>15.042666666666662</v>
      </c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</row>
    <row r="1084" spans="1:33" x14ac:dyDescent="0.25">
      <c r="A1084" s="49"/>
      <c r="B1084" s="27">
        <f t="shared" si="197"/>
        <v>740</v>
      </c>
      <c r="C1084" s="55"/>
      <c r="D1084" s="56"/>
      <c r="E1084" s="59"/>
      <c r="F1084" s="56"/>
      <c r="G1084" s="37" t="str">
        <f t="shared" si="198"/>
        <v/>
      </c>
      <c r="H1084" s="33">
        <f>MAX($G$10:G1084)</f>
        <v>9</v>
      </c>
      <c r="I1084" s="38">
        <f t="shared" si="199"/>
        <v>0</v>
      </c>
      <c r="J1084" s="34" t="e">
        <f t="shared" si="200"/>
        <v>#VALUE!</v>
      </c>
      <c r="K1084" s="31">
        <f t="shared" si="201"/>
        <v>0</v>
      </c>
      <c r="L1084" s="32">
        <f t="shared" si="192"/>
        <v>0</v>
      </c>
      <c r="M1084" s="57"/>
      <c r="N1084" s="58"/>
      <c r="O1084" s="34">
        <f t="shared" si="193"/>
        <v>0</v>
      </c>
      <c r="P1084" s="35">
        <f t="shared" si="194"/>
        <v>0</v>
      </c>
      <c r="Q1084" s="42">
        <f t="shared" si="202"/>
        <v>606.40000000000043</v>
      </c>
      <c r="R1084" s="60"/>
      <c r="S1084" s="41">
        <f t="shared" si="203"/>
        <v>2256.3999999999992</v>
      </c>
      <c r="T1084" s="30">
        <f t="shared" si="195"/>
        <v>0</v>
      </c>
      <c r="U1084" s="36">
        <f t="shared" si="196"/>
        <v>15.042666666666662</v>
      </c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</row>
    <row r="1085" spans="1:33" x14ac:dyDescent="0.25">
      <c r="A1085" s="49"/>
      <c r="B1085" s="27">
        <f t="shared" si="197"/>
        <v>740</v>
      </c>
      <c r="C1085" s="55"/>
      <c r="D1085" s="56"/>
      <c r="E1085" s="59"/>
      <c r="F1085" s="56"/>
      <c r="G1085" s="37" t="str">
        <f t="shared" si="198"/>
        <v/>
      </c>
      <c r="H1085" s="33">
        <f>MAX($G$10:G1085)</f>
        <v>9</v>
      </c>
      <c r="I1085" s="38">
        <f t="shared" si="199"/>
        <v>0</v>
      </c>
      <c r="J1085" s="34" t="e">
        <f t="shared" si="200"/>
        <v>#VALUE!</v>
      </c>
      <c r="K1085" s="31">
        <f t="shared" si="201"/>
        <v>0</v>
      </c>
      <c r="L1085" s="32">
        <f t="shared" si="192"/>
        <v>0</v>
      </c>
      <c r="M1085" s="57"/>
      <c r="N1085" s="58"/>
      <c r="O1085" s="34">
        <f t="shared" si="193"/>
        <v>0</v>
      </c>
      <c r="P1085" s="35">
        <f t="shared" si="194"/>
        <v>0</v>
      </c>
      <c r="Q1085" s="42">
        <f t="shared" si="202"/>
        <v>606.40000000000043</v>
      </c>
      <c r="R1085" s="60"/>
      <c r="S1085" s="41">
        <f t="shared" si="203"/>
        <v>2256.3999999999992</v>
      </c>
      <c r="T1085" s="30">
        <f t="shared" si="195"/>
        <v>0</v>
      </c>
      <c r="U1085" s="36">
        <f t="shared" si="196"/>
        <v>15.042666666666662</v>
      </c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  <c r="AG1085" s="9"/>
    </row>
    <row r="1086" spans="1:33" x14ac:dyDescent="0.25">
      <c r="A1086" s="49"/>
      <c r="B1086" s="27">
        <f t="shared" si="197"/>
        <v>740</v>
      </c>
      <c r="C1086" s="55"/>
      <c r="D1086" s="56"/>
      <c r="E1086" s="59"/>
      <c r="F1086" s="56"/>
      <c r="G1086" s="37" t="str">
        <f t="shared" si="198"/>
        <v/>
      </c>
      <c r="H1086" s="33">
        <f>MAX($G$10:G1086)</f>
        <v>9</v>
      </c>
      <c r="I1086" s="38">
        <f t="shared" si="199"/>
        <v>0</v>
      </c>
      <c r="J1086" s="34" t="e">
        <f t="shared" si="200"/>
        <v>#VALUE!</v>
      </c>
      <c r="K1086" s="31">
        <f t="shared" si="201"/>
        <v>0</v>
      </c>
      <c r="L1086" s="32">
        <f t="shared" si="192"/>
        <v>0</v>
      </c>
      <c r="M1086" s="57"/>
      <c r="N1086" s="58"/>
      <c r="O1086" s="34">
        <f t="shared" si="193"/>
        <v>0</v>
      </c>
      <c r="P1086" s="35">
        <f t="shared" si="194"/>
        <v>0</v>
      </c>
      <c r="Q1086" s="42">
        <f t="shared" si="202"/>
        <v>606.40000000000043</v>
      </c>
      <c r="R1086" s="60"/>
      <c r="S1086" s="41">
        <f t="shared" si="203"/>
        <v>2256.3999999999992</v>
      </c>
      <c r="T1086" s="30">
        <f t="shared" si="195"/>
        <v>0</v>
      </c>
      <c r="U1086" s="36">
        <f t="shared" si="196"/>
        <v>15.042666666666662</v>
      </c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</row>
    <row r="1087" spans="1:33" x14ac:dyDescent="0.25">
      <c r="A1087" s="49"/>
      <c r="B1087" s="27">
        <f t="shared" si="197"/>
        <v>740</v>
      </c>
      <c r="C1087" s="55"/>
      <c r="D1087" s="56"/>
      <c r="E1087" s="59"/>
      <c r="F1087" s="56"/>
      <c r="G1087" s="37" t="str">
        <f t="shared" si="198"/>
        <v/>
      </c>
      <c r="H1087" s="33">
        <f>MAX($G$10:G1087)</f>
        <v>9</v>
      </c>
      <c r="I1087" s="38">
        <f t="shared" si="199"/>
        <v>0</v>
      </c>
      <c r="J1087" s="34" t="e">
        <f t="shared" si="200"/>
        <v>#VALUE!</v>
      </c>
      <c r="K1087" s="31">
        <f t="shared" si="201"/>
        <v>0</v>
      </c>
      <c r="L1087" s="32">
        <f t="shared" si="192"/>
        <v>0</v>
      </c>
      <c r="M1087" s="57"/>
      <c r="N1087" s="58"/>
      <c r="O1087" s="34">
        <f t="shared" si="193"/>
        <v>0</v>
      </c>
      <c r="P1087" s="35">
        <f t="shared" si="194"/>
        <v>0</v>
      </c>
      <c r="Q1087" s="42">
        <f t="shared" si="202"/>
        <v>606.40000000000043</v>
      </c>
      <c r="R1087" s="60"/>
      <c r="S1087" s="41">
        <f t="shared" si="203"/>
        <v>2256.3999999999992</v>
      </c>
      <c r="T1087" s="30">
        <f t="shared" si="195"/>
        <v>0</v>
      </c>
      <c r="U1087" s="36">
        <f t="shared" si="196"/>
        <v>15.042666666666662</v>
      </c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/>
      <c r="AG1087" s="9"/>
    </row>
    <row r="1088" spans="1:33" x14ac:dyDescent="0.25">
      <c r="A1088" s="49"/>
      <c r="B1088" s="27">
        <f t="shared" si="197"/>
        <v>740</v>
      </c>
      <c r="C1088" s="55"/>
      <c r="D1088" s="56"/>
      <c r="E1088" s="59"/>
      <c r="F1088" s="56"/>
      <c r="G1088" s="37" t="str">
        <f t="shared" si="198"/>
        <v/>
      </c>
      <c r="H1088" s="33">
        <f>MAX($G$10:G1088)</f>
        <v>9</v>
      </c>
      <c r="I1088" s="38">
        <f t="shared" si="199"/>
        <v>0</v>
      </c>
      <c r="J1088" s="34" t="e">
        <f t="shared" si="200"/>
        <v>#VALUE!</v>
      </c>
      <c r="K1088" s="31">
        <f t="shared" si="201"/>
        <v>0</v>
      </c>
      <c r="L1088" s="32">
        <f t="shared" si="192"/>
        <v>0</v>
      </c>
      <c r="M1088" s="57"/>
      <c r="N1088" s="58"/>
      <c r="O1088" s="34">
        <f t="shared" si="193"/>
        <v>0</v>
      </c>
      <c r="P1088" s="35">
        <f t="shared" si="194"/>
        <v>0</v>
      </c>
      <c r="Q1088" s="42">
        <f t="shared" si="202"/>
        <v>606.40000000000043</v>
      </c>
      <c r="R1088" s="60"/>
      <c r="S1088" s="41">
        <f t="shared" si="203"/>
        <v>2256.3999999999992</v>
      </c>
      <c r="T1088" s="30">
        <f t="shared" si="195"/>
        <v>0</v>
      </c>
      <c r="U1088" s="36">
        <f t="shared" si="196"/>
        <v>15.042666666666662</v>
      </c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</row>
    <row r="1089" spans="1:33" x14ac:dyDescent="0.25">
      <c r="A1089" s="49"/>
      <c r="B1089" s="27">
        <f t="shared" si="197"/>
        <v>740</v>
      </c>
      <c r="C1089" s="55"/>
      <c r="D1089" s="56"/>
      <c r="E1089" s="59"/>
      <c r="F1089" s="56"/>
      <c r="G1089" s="37" t="str">
        <f t="shared" si="198"/>
        <v/>
      </c>
      <c r="H1089" s="33">
        <f>MAX($G$10:G1089)</f>
        <v>9</v>
      </c>
      <c r="I1089" s="38">
        <f t="shared" si="199"/>
        <v>0</v>
      </c>
      <c r="J1089" s="34" t="e">
        <f t="shared" si="200"/>
        <v>#VALUE!</v>
      </c>
      <c r="K1089" s="31">
        <f t="shared" si="201"/>
        <v>0</v>
      </c>
      <c r="L1089" s="32">
        <f t="shared" si="192"/>
        <v>0</v>
      </c>
      <c r="M1089" s="57"/>
      <c r="N1089" s="58"/>
      <c r="O1089" s="34">
        <f t="shared" si="193"/>
        <v>0</v>
      </c>
      <c r="P1089" s="35">
        <f t="shared" si="194"/>
        <v>0</v>
      </c>
      <c r="Q1089" s="42">
        <f t="shared" si="202"/>
        <v>606.40000000000043</v>
      </c>
      <c r="R1089" s="60"/>
      <c r="S1089" s="41">
        <f t="shared" si="203"/>
        <v>2256.3999999999992</v>
      </c>
      <c r="T1089" s="30">
        <f t="shared" si="195"/>
        <v>0</v>
      </c>
      <c r="U1089" s="36">
        <f t="shared" si="196"/>
        <v>15.042666666666662</v>
      </c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  <c r="AG1089" s="9"/>
    </row>
    <row r="1090" spans="1:33" x14ac:dyDescent="0.25">
      <c r="A1090" s="49"/>
      <c r="B1090" s="27">
        <f t="shared" si="197"/>
        <v>740</v>
      </c>
      <c r="C1090" s="55"/>
      <c r="D1090" s="56"/>
      <c r="E1090" s="59"/>
      <c r="F1090" s="56"/>
      <c r="G1090" s="37" t="str">
        <f t="shared" si="198"/>
        <v/>
      </c>
      <c r="H1090" s="33">
        <f>MAX($G$10:G1090)</f>
        <v>9</v>
      </c>
      <c r="I1090" s="38">
        <f t="shared" si="199"/>
        <v>0</v>
      </c>
      <c r="J1090" s="34" t="e">
        <f t="shared" si="200"/>
        <v>#VALUE!</v>
      </c>
      <c r="K1090" s="31">
        <f t="shared" si="201"/>
        <v>0</v>
      </c>
      <c r="L1090" s="32">
        <f t="shared" si="192"/>
        <v>0</v>
      </c>
      <c r="M1090" s="57"/>
      <c r="N1090" s="58"/>
      <c r="O1090" s="34">
        <f t="shared" si="193"/>
        <v>0</v>
      </c>
      <c r="P1090" s="35">
        <f t="shared" si="194"/>
        <v>0</v>
      </c>
      <c r="Q1090" s="42">
        <f t="shared" si="202"/>
        <v>606.40000000000043</v>
      </c>
      <c r="R1090" s="60"/>
      <c r="S1090" s="41">
        <f t="shared" si="203"/>
        <v>2256.3999999999992</v>
      </c>
      <c r="T1090" s="30">
        <f t="shared" si="195"/>
        <v>0</v>
      </c>
      <c r="U1090" s="36">
        <f t="shared" si="196"/>
        <v>15.042666666666662</v>
      </c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</row>
    <row r="1091" spans="1:33" x14ac:dyDescent="0.25">
      <c r="A1091" s="49"/>
      <c r="B1091" s="27">
        <f t="shared" si="197"/>
        <v>740</v>
      </c>
      <c r="C1091" s="55"/>
      <c r="D1091" s="56"/>
      <c r="E1091" s="59"/>
      <c r="F1091" s="56"/>
      <c r="G1091" s="37" t="str">
        <f t="shared" si="198"/>
        <v/>
      </c>
      <c r="H1091" s="33">
        <f>MAX($G$10:G1091)</f>
        <v>9</v>
      </c>
      <c r="I1091" s="38">
        <f t="shared" si="199"/>
        <v>0</v>
      </c>
      <c r="J1091" s="34" t="e">
        <f t="shared" si="200"/>
        <v>#VALUE!</v>
      </c>
      <c r="K1091" s="31">
        <f t="shared" si="201"/>
        <v>0</v>
      </c>
      <c r="L1091" s="32">
        <f t="shared" si="192"/>
        <v>0</v>
      </c>
      <c r="M1091" s="57"/>
      <c r="N1091" s="58"/>
      <c r="O1091" s="34">
        <f t="shared" si="193"/>
        <v>0</v>
      </c>
      <c r="P1091" s="35">
        <f t="shared" si="194"/>
        <v>0</v>
      </c>
      <c r="Q1091" s="42">
        <f t="shared" si="202"/>
        <v>606.40000000000043</v>
      </c>
      <c r="R1091" s="60"/>
      <c r="S1091" s="41">
        <f t="shared" si="203"/>
        <v>2256.3999999999992</v>
      </c>
      <c r="T1091" s="30">
        <f t="shared" si="195"/>
        <v>0</v>
      </c>
      <c r="U1091" s="36">
        <f t="shared" si="196"/>
        <v>15.042666666666662</v>
      </c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</row>
    <row r="1092" spans="1:33" x14ac:dyDescent="0.25">
      <c r="A1092" s="49"/>
      <c r="B1092" s="27">
        <f t="shared" si="197"/>
        <v>740</v>
      </c>
      <c r="C1092" s="55"/>
      <c r="D1092" s="56"/>
      <c r="E1092" s="59"/>
      <c r="F1092" s="56"/>
      <c r="G1092" s="37" t="str">
        <f t="shared" si="198"/>
        <v/>
      </c>
      <c r="H1092" s="33">
        <f>MAX($G$10:G1092)</f>
        <v>9</v>
      </c>
      <c r="I1092" s="38">
        <f t="shared" si="199"/>
        <v>0</v>
      </c>
      <c r="J1092" s="34" t="e">
        <f t="shared" si="200"/>
        <v>#VALUE!</v>
      </c>
      <c r="K1092" s="31">
        <f t="shared" si="201"/>
        <v>0</v>
      </c>
      <c r="L1092" s="32">
        <f t="shared" si="192"/>
        <v>0</v>
      </c>
      <c r="M1092" s="57"/>
      <c r="N1092" s="58"/>
      <c r="O1092" s="34">
        <f t="shared" si="193"/>
        <v>0</v>
      </c>
      <c r="P1092" s="35">
        <f t="shared" si="194"/>
        <v>0</v>
      </c>
      <c r="Q1092" s="42">
        <f t="shared" si="202"/>
        <v>606.40000000000043</v>
      </c>
      <c r="R1092" s="60"/>
      <c r="S1092" s="41">
        <f t="shared" si="203"/>
        <v>2256.3999999999992</v>
      </c>
      <c r="T1092" s="30">
        <f t="shared" si="195"/>
        <v>0</v>
      </c>
      <c r="U1092" s="36">
        <f t="shared" si="196"/>
        <v>15.042666666666662</v>
      </c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</row>
    <row r="1093" spans="1:33" x14ac:dyDescent="0.25">
      <c r="A1093" s="49"/>
      <c r="B1093" s="27">
        <f t="shared" si="197"/>
        <v>740</v>
      </c>
      <c r="C1093" s="55"/>
      <c r="D1093" s="56"/>
      <c r="E1093" s="59"/>
      <c r="F1093" s="56"/>
      <c r="G1093" s="37" t="str">
        <f t="shared" si="198"/>
        <v/>
      </c>
      <c r="H1093" s="33">
        <f>MAX($G$10:G1093)</f>
        <v>9</v>
      </c>
      <c r="I1093" s="38">
        <f t="shared" si="199"/>
        <v>0</v>
      </c>
      <c r="J1093" s="34" t="e">
        <f t="shared" si="200"/>
        <v>#VALUE!</v>
      </c>
      <c r="K1093" s="31">
        <f t="shared" si="201"/>
        <v>0</v>
      </c>
      <c r="L1093" s="32">
        <f t="shared" si="192"/>
        <v>0</v>
      </c>
      <c r="M1093" s="57"/>
      <c r="N1093" s="58"/>
      <c r="O1093" s="34">
        <f t="shared" si="193"/>
        <v>0</v>
      </c>
      <c r="P1093" s="35">
        <f t="shared" si="194"/>
        <v>0</v>
      </c>
      <c r="Q1093" s="42">
        <f t="shared" si="202"/>
        <v>606.40000000000043</v>
      </c>
      <c r="R1093" s="60"/>
      <c r="S1093" s="41">
        <f t="shared" si="203"/>
        <v>2256.3999999999992</v>
      </c>
      <c r="T1093" s="30">
        <f t="shared" si="195"/>
        <v>0</v>
      </c>
      <c r="U1093" s="36">
        <f t="shared" si="196"/>
        <v>15.042666666666662</v>
      </c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</row>
    <row r="1094" spans="1:33" x14ac:dyDescent="0.25">
      <c r="A1094" s="49"/>
      <c r="B1094" s="27">
        <f t="shared" si="197"/>
        <v>740</v>
      </c>
      <c r="C1094" s="55"/>
      <c r="D1094" s="56"/>
      <c r="E1094" s="59"/>
      <c r="F1094" s="56"/>
      <c r="G1094" s="37" t="str">
        <f t="shared" si="198"/>
        <v/>
      </c>
      <c r="H1094" s="33">
        <f>MAX($G$10:G1094)</f>
        <v>9</v>
      </c>
      <c r="I1094" s="38">
        <f t="shared" si="199"/>
        <v>0</v>
      </c>
      <c r="J1094" s="34" t="e">
        <f t="shared" si="200"/>
        <v>#VALUE!</v>
      </c>
      <c r="K1094" s="31">
        <f t="shared" si="201"/>
        <v>0</v>
      </c>
      <c r="L1094" s="32">
        <f t="shared" si="192"/>
        <v>0</v>
      </c>
      <c r="M1094" s="57"/>
      <c r="N1094" s="58"/>
      <c r="O1094" s="34">
        <f t="shared" si="193"/>
        <v>0</v>
      </c>
      <c r="P1094" s="35">
        <f t="shared" si="194"/>
        <v>0</v>
      </c>
      <c r="Q1094" s="42">
        <f t="shared" si="202"/>
        <v>606.40000000000043</v>
      </c>
      <c r="R1094" s="60"/>
      <c r="S1094" s="41">
        <f t="shared" si="203"/>
        <v>2256.3999999999992</v>
      </c>
      <c r="T1094" s="30">
        <f t="shared" si="195"/>
        <v>0</v>
      </c>
      <c r="U1094" s="36">
        <f t="shared" si="196"/>
        <v>15.042666666666662</v>
      </c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</row>
    <row r="1095" spans="1:33" x14ac:dyDescent="0.25">
      <c r="A1095" s="49"/>
      <c r="B1095" s="27">
        <f t="shared" si="197"/>
        <v>740</v>
      </c>
      <c r="C1095" s="55"/>
      <c r="D1095" s="56"/>
      <c r="E1095" s="59"/>
      <c r="F1095" s="56"/>
      <c r="G1095" s="37" t="str">
        <f t="shared" si="198"/>
        <v/>
      </c>
      <c r="H1095" s="33">
        <f>MAX($G$10:G1095)</f>
        <v>9</v>
      </c>
      <c r="I1095" s="38">
        <f t="shared" si="199"/>
        <v>0</v>
      </c>
      <c r="J1095" s="34" t="e">
        <f t="shared" si="200"/>
        <v>#VALUE!</v>
      </c>
      <c r="K1095" s="31">
        <f t="shared" si="201"/>
        <v>0</v>
      </c>
      <c r="L1095" s="32">
        <f t="shared" si="192"/>
        <v>0</v>
      </c>
      <c r="M1095" s="57"/>
      <c r="N1095" s="58"/>
      <c r="O1095" s="34">
        <f t="shared" si="193"/>
        <v>0</v>
      </c>
      <c r="P1095" s="35">
        <f t="shared" si="194"/>
        <v>0</v>
      </c>
      <c r="Q1095" s="42">
        <f t="shared" si="202"/>
        <v>606.40000000000043</v>
      </c>
      <c r="R1095" s="60"/>
      <c r="S1095" s="41">
        <f t="shared" si="203"/>
        <v>2256.3999999999992</v>
      </c>
      <c r="T1095" s="30">
        <f t="shared" si="195"/>
        <v>0</v>
      </c>
      <c r="U1095" s="36">
        <f t="shared" si="196"/>
        <v>15.042666666666662</v>
      </c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</row>
    <row r="1096" spans="1:33" x14ac:dyDescent="0.25">
      <c r="A1096" s="49"/>
      <c r="B1096" s="27">
        <f t="shared" si="197"/>
        <v>740</v>
      </c>
      <c r="C1096" s="55"/>
      <c r="D1096" s="56"/>
      <c r="E1096" s="59"/>
      <c r="F1096" s="56"/>
      <c r="G1096" s="37" t="str">
        <f t="shared" si="198"/>
        <v/>
      </c>
      <c r="H1096" s="33">
        <f>MAX($G$10:G1096)</f>
        <v>9</v>
      </c>
      <c r="I1096" s="38">
        <f t="shared" si="199"/>
        <v>0</v>
      </c>
      <c r="J1096" s="34" t="e">
        <f t="shared" si="200"/>
        <v>#VALUE!</v>
      </c>
      <c r="K1096" s="31">
        <f t="shared" si="201"/>
        <v>0</v>
      </c>
      <c r="L1096" s="32">
        <f t="shared" si="192"/>
        <v>0</v>
      </c>
      <c r="M1096" s="57"/>
      <c r="N1096" s="58"/>
      <c r="O1096" s="34">
        <f t="shared" si="193"/>
        <v>0</v>
      </c>
      <c r="P1096" s="35">
        <f t="shared" si="194"/>
        <v>0</v>
      </c>
      <c r="Q1096" s="42">
        <f t="shared" si="202"/>
        <v>606.40000000000043</v>
      </c>
      <c r="R1096" s="60"/>
      <c r="S1096" s="41">
        <f t="shared" si="203"/>
        <v>2256.3999999999992</v>
      </c>
      <c r="T1096" s="30">
        <f t="shared" si="195"/>
        <v>0</v>
      </c>
      <c r="U1096" s="36">
        <f t="shared" si="196"/>
        <v>15.042666666666662</v>
      </c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</row>
    <row r="1097" spans="1:33" x14ac:dyDescent="0.25">
      <c r="A1097" s="49"/>
      <c r="B1097" s="27">
        <f t="shared" si="197"/>
        <v>740</v>
      </c>
      <c r="C1097" s="55"/>
      <c r="D1097" s="56"/>
      <c r="E1097" s="59"/>
      <c r="F1097" s="56"/>
      <c r="G1097" s="37" t="str">
        <f t="shared" si="198"/>
        <v/>
      </c>
      <c r="H1097" s="33">
        <f>MAX($G$10:G1097)</f>
        <v>9</v>
      </c>
      <c r="I1097" s="38">
        <f t="shared" si="199"/>
        <v>0</v>
      </c>
      <c r="J1097" s="34" t="e">
        <f t="shared" si="200"/>
        <v>#VALUE!</v>
      </c>
      <c r="K1097" s="31">
        <f t="shared" si="201"/>
        <v>0</v>
      </c>
      <c r="L1097" s="32">
        <f t="shared" si="192"/>
        <v>0</v>
      </c>
      <c r="M1097" s="57"/>
      <c r="N1097" s="58"/>
      <c r="O1097" s="34">
        <f t="shared" si="193"/>
        <v>0</v>
      </c>
      <c r="P1097" s="35">
        <f t="shared" si="194"/>
        <v>0</v>
      </c>
      <c r="Q1097" s="42">
        <f t="shared" si="202"/>
        <v>606.40000000000043</v>
      </c>
      <c r="R1097" s="60"/>
      <c r="S1097" s="41">
        <f t="shared" si="203"/>
        <v>2256.3999999999992</v>
      </c>
      <c r="T1097" s="30">
        <f t="shared" si="195"/>
        <v>0</v>
      </c>
      <c r="U1097" s="36">
        <f t="shared" si="196"/>
        <v>15.042666666666662</v>
      </c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</row>
    <row r="1098" spans="1:33" x14ac:dyDescent="0.25">
      <c r="A1098" s="49"/>
      <c r="B1098" s="27">
        <f t="shared" si="197"/>
        <v>740</v>
      </c>
      <c r="C1098" s="55"/>
      <c r="D1098" s="56"/>
      <c r="E1098" s="59"/>
      <c r="F1098" s="56"/>
      <c r="G1098" s="37" t="str">
        <f t="shared" si="198"/>
        <v/>
      </c>
      <c r="H1098" s="33">
        <f>MAX($G$10:G1098)</f>
        <v>9</v>
      </c>
      <c r="I1098" s="38">
        <f t="shared" si="199"/>
        <v>0</v>
      </c>
      <c r="J1098" s="34" t="e">
        <f t="shared" si="200"/>
        <v>#VALUE!</v>
      </c>
      <c r="K1098" s="31">
        <f t="shared" si="201"/>
        <v>0</v>
      </c>
      <c r="L1098" s="32">
        <f t="shared" si="192"/>
        <v>0</v>
      </c>
      <c r="M1098" s="57"/>
      <c r="N1098" s="58"/>
      <c r="O1098" s="34">
        <f t="shared" si="193"/>
        <v>0</v>
      </c>
      <c r="P1098" s="35">
        <f t="shared" si="194"/>
        <v>0</v>
      </c>
      <c r="Q1098" s="42">
        <f t="shared" si="202"/>
        <v>606.40000000000043</v>
      </c>
      <c r="R1098" s="60"/>
      <c r="S1098" s="41">
        <f t="shared" si="203"/>
        <v>2256.3999999999992</v>
      </c>
      <c r="T1098" s="30">
        <f t="shared" si="195"/>
        <v>0</v>
      </c>
      <c r="U1098" s="36">
        <f t="shared" si="196"/>
        <v>15.042666666666662</v>
      </c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</row>
    <row r="1099" spans="1:33" x14ac:dyDescent="0.25">
      <c r="A1099" s="49"/>
      <c r="B1099" s="27">
        <f t="shared" si="197"/>
        <v>740</v>
      </c>
      <c r="C1099" s="55"/>
      <c r="D1099" s="56"/>
      <c r="E1099" s="59"/>
      <c r="F1099" s="56"/>
      <c r="G1099" s="37" t="str">
        <f t="shared" si="198"/>
        <v/>
      </c>
      <c r="H1099" s="33">
        <f>MAX($G$10:G1099)</f>
        <v>9</v>
      </c>
      <c r="I1099" s="38">
        <f t="shared" si="199"/>
        <v>0</v>
      </c>
      <c r="J1099" s="34" t="e">
        <f t="shared" si="200"/>
        <v>#VALUE!</v>
      </c>
      <c r="K1099" s="31">
        <f t="shared" si="201"/>
        <v>0</v>
      </c>
      <c r="L1099" s="32">
        <f t="shared" ref="L1099:L1162" si="204">K1099*F1099</f>
        <v>0</v>
      </c>
      <c r="M1099" s="57"/>
      <c r="N1099" s="58"/>
      <c r="O1099" s="34">
        <f t="shared" ref="O1099:O1162" si="205">K1099*N1099</f>
        <v>0</v>
      </c>
      <c r="P1099" s="35">
        <f t="shared" ref="P1099:P1162" si="206">O1099-L1099</f>
        <v>0</v>
      </c>
      <c r="Q1099" s="42">
        <f t="shared" si="202"/>
        <v>606.40000000000043</v>
      </c>
      <c r="R1099" s="60"/>
      <c r="S1099" s="41">
        <f t="shared" si="203"/>
        <v>2256.3999999999992</v>
      </c>
      <c r="T1099" s="30">
        <f t="shared" ref="T1099:T1162" si="207">IF(T1098+P1099&gt;0,0,T1098+P1099)</f>
        <v>0</v>
      </c>
      <c r="U1099" s="36">
        <f t="shared" ref="U1099:U1162" si="208">IF(T1099&lt;0,U1098,S1099/$D$3)</f>
        <v>15.042666666666662</v>
      </c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</row>
    <row r="1100" spans="1:33" x14ac:dyDescent="0.25">
      <c r="A1100" s="49"/>
      <c r="B1100" s="27">
        <f t="shared" ref="B1100:B1163" si="209">IF(AND(C1100&gt;0,E1100&gt;0),B1099+1,B1099)</f>
        <v>740</v>
      </c>
      <c r="C1100" s="55"/>
      <c r="D1100" s="56"/>
      <c r="E1100" s="59"/>
      <c r="F1100" s="56"/>
      <c r="G1100" s="37" t="str">
        <f t="shared" ref="G1100:G1163" si="210">IF(AND(C1100&gt;0,E1100&gt;0),IF(N1099&gt;1,0,G1099+1),"")</f>
        <v/>
      </c>
      <c r="H1100" s="33">
        <f>MAX($G$10:G1100)</f>
        <v>9</v>
      </c>
      <c r="I1100" s="38">
        <f t="shared" ref="I1100:I1163" si="211">IFERROR(G1100/H1100,0)</f>
        <v>0</v>
      </c>
      <c r="J1100" s="34" t="e">
        <f t="shared" ref="J1100:J1163" si="212">IF(S1099&lt;$D$3,IF($D$5="non",$D$4+G1100,($D$4+G1100)*U1099),IF($D$5="non",$D$4+G1100,($D$4+G1100)*U1099+G1100))</f>
        <v>#VALUE!</v>
      </c>
      <c r="K1100" s="31">
        <f t="shared" ref="K1100:K1163" si="213">IF(AND(C1100&gt;0,E1100&gt;0),IF(OR(I1100&lt;=34%,AND(I1100&gt;=70%,I1100&lt;=100%)),IF(AND($D$5="oui",ROUNDUP(J1100,0)&gt;$E$6),$E$6,ROUNDUP(J1100,0)),0),0)</f>
        <v>0</v>
      </c>
      <c r="L1100" s="32">
        <f t="shared" si="204"/>
        <v>0</v>
      </c>
      <c r="M1100" s="57"/>
      <c r="N1100" s="58"/>
      <c r="O1100" s="34">
        <f t="shared" si="205"/>
        <v>0</v>
      </c>
      <c r="P1100" s="35">
        <f t="shared" si="206"/>
        <v>0</v>
      </c>
      <c r="Q1100" s="42">
        <f t="shared" ref="Q1100:Q1163" si="214">Q1099+P1100</f>
        <v>606.40000000000043</v>
      </c>
      <c r="R1100" s="60"/>
      <c r="S1100" s="41">
        <f t="shared" ref="S1100:S1163" si="215">S1099+O1100-L1100+R1100</f>
        <v>2256.3999999999992</v>
      </c>
      <c r="T1100" s="30">
        <f t="shared" si="207"/>
        <v>0</v>
      </c>
      <c r="U1100" s="36">
        <f t="shared" si="208"/>
        <v>15.042666666666662</v>
      </c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</row>
    <row r="1101" spans="1:33" x14ac:dyDescent="0.25">
      <c r="A1101" s="49"/>
      <c r="B1101" s="27">
        <f t="shared" si="209"/>
        <v>740</v>
      </c>
      <c r="C1101" s="55"/>
      <c r="D1101" s="56"/>
      <c r="E1101" s="59"/>
      <c r="F1101" s="56"/>
      <c r="G1101" s="37" t="str">
        <f t="shared" si="210"/>
        <v/>
      </c>
      <c r="H1101" s="33">
        <f>MAX($G$10:G1101)</f>
        <v>9</v>
      </c>
      <c r="I1101" s="38">
        <f t="shared" si="211"/>
        <v>0</v>
      </c>
      <c r="J1101" s="34" t="e">
        <f t="shared" si="212"/>
        <v>#VALUE!</v>
      </c>
      <c r="K1101" s="31">
        <f t="shared" si="213"/>
        <v>0</v>
      </c>
      <c r="L1101" s="32">
        <f t="shared" si="204"/>
        <v>0</v>
      </c>
      <c r="M1101" s="57"/>
      <c r="N1101" s="58"/>
      <c r="O1101" s="34">
        <f t="shared" si="205"/>
        <v>0</v>
      </c>
      <c r="P1101" s="35">
        <f t="shared" si="206"/>
        <v>0</v>
      </c>
      <c r="Q1101" s="42">
        <f t="shared" si="214"/>
        <v>606.40000000000043</v>
      </c>
      <c r="R1101" s="60"/>
      <c r="S1101" s="41">
        <f t="shared" si="215"/>
        <v>2256.3999999999992</v>
      </c>
      <c r="T1101" s="30">
        <f t="shared" si="207"/>
        <v>0</v>
      </c>
      <c r="U1101" s="36">
        <f t="shared" si="208"/>
        <v>15.042666666666662</v>
      </c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</row>
    <row r="1102" spans="1:33" x14ac:dyDescent="0.25">
      <c r="A1102" s="49"/>
      <c r="B1102" s="27">
        <f t="shared" si="209"/>
        <v>740</v>
      </c>
      <c r="C1102" s="55"/>
      <c r="D1102" s="56"/>
      <c r="E1102" s="59"/>
      <c r="F1102" s="56"/>
      <c r="G1102" s="37" t="str">
        <f t="shared" si="210"/>
        <v/>
      </c>
      <c r="H1102" s="33">
        <f>MAX($G$10:G1102)</f>
        <v>9</v>
      </c>
      <c r="I1102" s="38">
        <f t="shared" si="211"/>
        <v>0</v>
      </c>
      <c r="J1102" s="34" t="e">
        <f t="shared" si="212"/>
        <v>#VALUE!</v>
      </c>
      <c r="K1102" s="31">
        <f t="shared" si="213"/>
        <v>0</v>
      </c>
      <c r="L1102" s="32">
        <f t="shared" si="204"/>
        <v>0</v>
      </c>
      <c r="M1102" s="57"/>
      <c r="N1102" s="58"/>
      <c r="O1102" s="34">
        <f t="shared" si="205"/>
        <v>0</v>
      </c>
      <c r="P1102" s="35">
        <f t="shared" si="206"/>
        <v>0</v>
      </c>
      <c r="Q1102" s="42">
        <f t="shared" si="214"/>
        <v>606.40000000000043</v>
      </c>
      <c r="R1102" s="60"/>
      <c r="S1102" s="41">
        <f t="shared" si="215"/>
        <v>2256.3999999999992</v>
      </c>
      <c r="T1102" s="30">
        <f t="shared" si="207"/>
        <v>0</v>
      </c>
      <c r="U1102" s="36">
        <f t="shared" si="208"/>
        <v>15.042666666666662</v>
      </c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</row>
    <row r="1103" spans="1:33" x14ac:dyDescent="0.25">
      <c r="A1103" s="49"/>
      <c r="B1103" s="27">
        <f t="shared" si="209"/>
        <v>740</v>
      </c>
      <c r="C1103" s="55"/>
      <c r="D1103" s="56"/>
      <c r="E1103" s="59"/>
      <c r="F1103" s="56"/>
      <c r="G1103" s="37" t="str">
        <f t="shared" si="210"/>
        <v/>
      </c>
      <c r="H1103" s="33">
        <f>MAX($G$10:G1103)</f>
        <v>9</v>
      </c>
      <c r="I1103" s="38">
        <f t="shared" si="211"/>
        <v>0</v>
      </c>
      <c r="J1103" s="34" t="e">
        <f t="shared" si="212"/>
        <v>#VALUE!</v>
      </c>
      <c r="K1103" s="31">
        <f t="shared" si="213"/>
        <v>0</v>
      </c>
      <c r="L1103" s="32">
        <f t="shared" si="204"/>
        <v>0</v>
      </c>
      <c r="M1103" s="57"/>
      <c r="N1103" s="58"/>
      <c r="O1103" s="34">
        <f t="shared" si="205"/>
        <v>0</v>
      </c>
      <c r="P1103" s="35">
        <f t="shared" si="206"/>
        <v>0</v>
      </c>
      <c r="Q1103" s="42">
        <f t="shared" si="214"/>
        <v>606.40000000000043</v>
      </c>
      <c r="R1103" s="60"/>
      <c r="S1103" s="41">
        <f t="shared" si="215"/>
        <v>2256.3999999999992</v>
      </c>
      <c r="T1103" s="30">
        <f t="shared" si="207"/>
        <v>0</v>
      </c>
      <c r="U1103" s="36">
        <f t="shared" si="208"/>
        <v>15.042666666666662</v>
      </c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</row>
    <row r="1104" spans="1:33" x14ac:dyDescent="0.25">
      <c r="A1104" s="49"/>
      <c r="B1104" s="27">
        <f t="shared" si="209"/>
        <v>740</v>
      </c>
      <c r="C1104" s="55"/>
      <c r="D1104" s="56"/>
      <c r="E1104" s="59"/>
      <c r="F1104" s="56"/>
      <c r="G1104" s="37" t="str">
        <f t="shared" si="210"/>
        <v/>
      </c>
      <c r="H1104" s="33">
        <f>MAX($G$10:G1104)</f>
        <v>9</v>
      </c>
      <c r="I1104" s="38">
        <f t="shared" si="211"/>
        <v>0</v>
      </c>
      <c r="J1104" s="34" t="e">
        <f t="shared" si="212"/>
        <v>#VALUE!</v>
      </c>
      <c r="K1104" s="31">
        <f t="shared" si="213"/>
        <v>0</v>
      </c>
      <c r="L1104" s="32">
        <f t="shared" si="204"/>
        <v>0</v>
      </c>
      <c r="M1104" s="57"/>
      <c r="N1104" s="58"/>
      <c r="O1104" s="34">
        <f t="shared" si="205"/>
        <v>0</v>
      </c>
      <c r="P1104" s="35">
        <f t="shared" si="206"/>
        <v>0</v>
      </c>
      <c r="Q1104" s="42">
        <f t="shared" si="214"/>
        <v>606.40000000000043</v>
      </c>
      <c r="R1104" s="60"/>
      <c r="S1104" s="41">
        <f t="shared" si="215"/>
        <v>2256.3999999999992</v>
      </c>
      <c r="T1104" s="30">
        <f t="shared" si="207"/>
        <v>0</v>
      </c>
      <c r="U1104" s="36">
        <f t="shared" si="208"/>
        <v>15.042666666666662</v>
      </c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</row>
    <row r="1105" spans="1:33" x14ac:dyDescent="0.25">
      <c r="A1105" s="49"/>
      <c r="B1105" s="27">
        <f t="shared" si="209"/>
        <v>740</v>
      </c>
      <c r="C1105" s="55"/>
      <c r="D1105" s="56"/>
      <c r="E1105" s="59"/>
      <c r="F1105" s="56"/>
      <c r="G1105" s="37" t="str">
        <f t="shared" si="210"/>
        <v/>
      </c>
      <c r="H1105" s="33">
        <f>MAX($G$10:G1105)</f>
        <v>9</v>
      </c>
      <c r="I1105" s="38">
        <f t="shared" si="211"/>
        <v>0</v>
      </c>
      <c r="J1105" s="34" t="e">
        <f t="shared" si="212"/>
        <v>#VALUE!</v>
      </c>
      <c r="K1105" s="31">
        <f t="shared" si="213"/>
        <v>0</v>
      </c>
      <c r="L1105" s="32">
        <f t="shared" si="204"/>
        <v>0</v>
      </c>
      <c r="M1105" s="57"/>
      <c r="N1105" s="58"/>
      <c r="O1105" s="34">
        <f t="shared" si="205"/>
        <v>0</v>
      </c>
      <c r="P1105" s="35">
        <f t="shared" si="206"/>
        <v>0</v>
      </c>
      <c r="Q1105" s="42">
        <f t="shared" si="214"/>
        <v>606.40000000000043</v>
      </c>
      <c r="R1105" s="60"/>
      <c r="S1105" s="41">
        <f t="shared" si="215"/>
        <v>2256.3999999999992</v>
      </c>
      <c r="T1105" s="30">
        <f t="shared" si="207"/>
        <v>0</v>
      </c>
      <c r="U1105" s="36">
        <f t="shared" si="208"/>
        <v>15.042666666666662</v>
      </c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</row>
    <row r="1106" spans="1:33" x14ac:dyDescent="0.25">
      <c r="A1106" s="49"/>
      <c r="B1106" s="27">
        <f t="shared" si="209"/>
        <v>740</v>
      </c>
      <c r="C1106" s="55"/>
      <c r="D1106" s="56"/>
      <c r="E1106" s="59"/>
      <c r="F1106" s="56"/>
      <c r="G1106" s="37" t="str">
        <f t="shared" si="210"/>
        <v/>
      </c>
      <c r="H1106" s="33">
        <f>MAX($G$10:G1106)</f>
        <v>9</v>
      </c>
      <c r="I1106" s="38">
        <f t="shared" si="211"/>
        <v>0</v>
      </c>
      <c r="J1106" s="34" t="e">
        <f t="shared" si="212"/>
        <v>#VALUE!</v>
      </c>
      <c r="K1106" s="31">
        <f t="shared" si="213"/>
        <v>0</v>
      </c>
      <c r="L1106" s="32">
        <f t="shared" si="204"/>
        <v>0</v>
      </c>
      <c r="M1106" s="57"/>
      <c r="N1106" s="58"/>
      <c r="O1106" s="34">
        <f t="shared" si="205"/>
        <v>0</v>
      </c>
      <c r="P1106" s="35">
        <f t="shared" si="206"/>
        <v>0</v>
      </c>
      <c r="Q1106" s="42">
        <f t="shared" si="214"/>
        <v>606.40000000000043</v>
      </c>
      <c r="R1106" s="60"/>
      <c r="S1106" s="41">
        <f t="shared" si="215"/>
        <v>2256.3999999999992</v>
      </c>
      <c r="T1106" s="30">
        <f t="shared" si="207"/>
        <v>0</v>
      </c>
      <c r="U1106" s="36">
        <f t="shared" si="208"/>
        <v>15.042666666666662</v>
      </c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</row>
    <row r="1107" spans="1:33" x14ac:dyDescent="0.25">
      <c r="A1107" s="49"/>
      <c r="B1107" s="27">
        <f t="shared" si="209"/>
        <v>740</v>
      </c>
      <c r="C1107" s="55"/>
      <c r="D1107" s="56"/>
      <c r="E1107" s="59"/>
      <c r="F1107" s="56"/>
      <c r="G1107" s="37" t="str">
        <f t="shared" si="210"/>
        <v/>
      </c>
      <c r="H1107" s="33">
        <f>MAX($G$10:G1107)</f>
        <v>9</v>
      </c>
      <c r="I1107" s="38">
        <f t="shared" si="211"/>
        <v>0</v>
      </c>
      <c r="J1107" s="34" t="e">
        <f t="shared" si="212"/>
        <v>#VALUE!</v>
      </c>
      <c r="K1107" s="31">
        <f t="shared" si="213"/>
        <v>0</v>
      </c>
      <c r="L1107" s="32">
        <f t="shared" si="204"/>
        <v>0</v>
      </c>
      <c r="M1107" s="57"/>
      <c r="N1107" s="58"/>
      <c r="O1107" s="34">
        <f t="shared" si="205"/>
        <v>0</v>
      </c>
      <c r="P1107" s="35">
        <f t="shared" si="206"/>
        <v>0</v>
      </c>
      <c r="Q1107" s="42">
        <f t="shared" si="214"/>
        <v>606.40000000000043</v>
      </c>
      <c r="R1107" s="60"/>
      <c r="S1107" s="41">
        <f t="shared" si="215"/>
        <v>2256.3999999999992</v>
      </c>
      <c r="T1107" s="30">
        <f t="shared" si="207"/>
        <v>0</v>
      </c>
      <c r="U1107" s="36">
        <f t="shared" si="208"/>
        <v>15.042666666666662</v>
      </c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</row>
    <row r="1108" spans="1:33" x14ac:dyDescent="0.25">
      <c r="A1108" s="49"/>
      <c r="B1108" s="27">
        <f t="shared" si="209"/>
        <v>740</v>
      </c>
      <c r="C1108" s="55"/>
      <c r="D1108" s="56"/>
      <c r="E1108" s="59"/>
      <c r="F1108" s="56"/>
      <c r="G1108" s="37" t="str">
        <f t="shared" si="210"/>
        <v/>
      </c>
      <c r="H1108" s="33">
        <f>MAX($G$10:G1108)</f>
        <v>9</v>
      </c>
      <c r="I1108" s="38">
        <f t="shared" si="211"/>
        <v>0</v>
      </c>
      <c r="J1108" s="34" t="e">
        <f t="shared" si="212"/>
        <v>#VALUE!</v>
      </c>
      <c r="K1108" s="31">
        <f t="shared" si="213"/>
        <v>0</v>
      </c>
      <c r="L1108" s="32">
        <f t="shared" si="204"/>
        <v>0</v>
      </c>
      <c r="M1108" s="57"/>
      <c r="N1108" s="58"/>
      <c r="O1108" s="34">
        <f t="shared" si="205"/>
        <v>0</v>
      </c>
      <c r="P1108" s="35">
        <f t="shared" si="206"/>
        <v>0</v>
      </c>
      <c r="Q1108" s="42">
        <f t="shared" si="214"/>
        <v>606.40000000000043</v>
      </c>
      <c r="R1108" s="60"/>
      <c r="S1108" s="41">
        <f t="shared" si="215"/>
        <v>2256.3999999999992</v>
      </c>
      <c r="T1108" s="30">
        <f t="shared" si="207"/>
        <v>0</v>
      </c>
      <c r="U1108" s="36">
        <f t="shared" si="208"/>
        <v>15.042666666666662</v>
      </c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</row>
    <row r="1109" spans="1:33" x14ac:dyDescent="0.25">
      <c r="A1109" s="49"/>
      <c r="B1109" s="27">
        <f t="shared" si="209"/>
        <v>740</v>
      </c>
      <c r="C1109" s="55"/>
      <c r="D1109" s="56"/>
      <c r="E1109" s="59"/>
      <c r="F1109" s="56"/>
      <c r="G1109" s="37" t="str">
        <f t="shared" si="210"/>
        <v/>
      </c>
      <c r="H1109" s="33">
        <f>MAX($G$10:G1109)</f>
        <v>9</v>
      </c>
      <c r="I1109" s="38">
        <f t="shared" si="211"/>
        <v>0</v>
      </c>
      <c r="J1109" s="34" t="e">
        <f t="shared" si="212"/>
        <v>#VALUE!</v>
      </c>
      <c r="K1109" s="31">
        <f t="shared" si="213"/>
        <v>0</v>
      </c>
      <c r="L1109" s="32">
        <f t="shared" si="204"/>
        <v>0</v>
      </c>
      <c r="M1109" s="57"/>
      <c r="N1109" s="58"/>
      <c r="O1109" s="34">
        <f t="shared" si="205"/>
        <v>0</v>
      </c>
      <c r="P1109" s="35">
        <f t="shared" si="206"/>
        <v>0</v>
      </c>
      <c r="Q1109" s="42">
        <f t="shared" si="214"/>
        <v>606.40000000000043</v>
      </c>
      <c r="R1109" s="60"/>
      <c r="S1109" s="41">
        <f t="shared" si="215"/>
        <v>2256.3999999999992</v>
      </c>
      <c r="T1109" s="30">
        <f t="shared" si="207"/>
        <v>0</v>
      </c>
      <c r="U1109" s="36">
        <f t="shared" si="208"/>
        <v>15.042666666666662</v>
      </c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  <c r="AG1109" s="9"/>
    </row>
    <row r="1110" spans="1:33" x14ac:dyDescent="0.25">
      <c r="A1110" s="49"/>
      <c r="B1110" s="27">
        <f t="shared" si="209"/>
        <v>740</v>
      </c>
      <c r="C1110" s="55"/>
      <c r="D1110" s="56"/>
      <c r="E1110" s="59"/>
      <c r="F1110" s="56"/>
      <c r="G1110" s="37" t="str">
        <f t="shared" si="210"/>
        <v/>
      </c>
      <c r="H1110" s="33">
        <f>MAX($G$10:G1110)</f>
        <v>9</v>
      </c>
      <c r="I1110" s="38">
        <f t="shared" si="211"/>
        <v>0</v>
      </c>
      <c r="J1110" s="34" t="e">
        <f t="shared" si="212"/>
        <v>#VALUE!</v>
      </c>
      <c r="K1110" s="31">
        <f t="shared" si="213"/>
        <v>0</v>
      </c>
      <c r="L1110" s="32">
        <f t="shared" si="204"/>
        <v>0</v>
      </c>
      <c r="M1110" s="57"/>
      <c r="N1110" s="58"/>
      <c r="O1110" s="34">
        <f t="shared" si="205"/>
        <v>0</v>
      </c>
      <c r="P1110" s="35">
        <f t="shared" si="206"/>
        <v>0</v>
      </c>
      <c r="Q1110" s="42">
        <f t="shared" si="214"/>
        <v>606.40000000000043</v>
      </c>
      <c r="R1110" s="60"/>
      <c r="S1110" s="41">
        <f t="shared" si="215"/>
        <v>2256.3999999999992</v>
      </c>
      <c r="T1110" s="30">
        <f t="shared" si="207"/>
        <v>0</v>
      </c>
      <c r="U1110" s="36">
        <f t="shared" si="208"/>
        <v>15.042666666666662</v>
      </c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</row>
    <row r="1111" spans="1:33" x14ac:dyDescent="0.25">
      <c r="A1111" s="49"/>
      <c r="B1111" s="27">
        <f t="shared" si="209"/>
        <v>740</v>
      </c>
      <c r="C1111" s="55"/>
      <c r="D1111" s="56"/>
      <c r="E1111" s="59"/>
      <c r="F1111" s="56"/>
      <c r="G1111" s="37" t="str">
        <f t="shared" si="210"/>
        <v/>
      </c>
      <c r="H1111" s="33">
        <f>MAX($G$10:G1111)</f>
        <v>9</v>
      </c>
      <c r="I1111" s="38">
        <f t="shared" si="211"/>
        <v>0</v>
      </c>
      <c r="J1111" s="34" t="e">
        <f t="shared" si="212"/>
        <v>#VALUE!</v>
      </c>
      <c r="K1111" s="31">
        <f t="shared" si="213"/>
        <v>0</v>
      </c>
      <c r="L1111" s="32">
        <f t="shared" si="204"/>
        <v>0</v>
      </c>
      <c r="M1111" s="57"/>
      <c r="N1111" s="58"/>
      <c r="O1111" s="34">
        <f t="shared" si="205"/>
        <v>0</v>
      </c>
      <c r="P1111" s="35">
        <f t="shared" si="206"/>
        <v>0</v>
      </c>
      <c r="Q1111" s="42">
        <f t="shared" si="214"/>
        <v>606.40000000000043</v>
      </c>
      <c r="R1111" s="60"/>
      <c r="S1111" s="41">
        <f t="shared" si="215"/>
        <v>2256.3999999999992</v>
      </c>
      <c r="T1111" s="30">
        <f t="shared" si="207"/>
        <v>0</v>
      </c>
      <c r="U1111" s="36">
        <f t="shared" si="208"/>
        <v>15.042666666666662</v>
      </c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</row>
    <row r="1112" spans="1:33" x14ac:dyDescent="0.25">
      <c r="A1112" s="49"/>
      <c r="B1112" s="27">
        <f t="shared" si="209"/>
        <v>740</v>
      </c>
      <c r="C1112" s="55"/>
      <c r="D1112" s="56"/>
      <c r="E1112" s="59"/>
      <c r="F1112" s="56"/>
      <c r="G1112" s="37" t="str">
        <f t="shared" si="210"/>
        <v/>
      </c>
      <c r="H1112" s="33">
        <f>MAX($G$10:G1112)</f>
        <v>9</v>
      </c>
      <c r="I1112" s="38">
        <f t="shared" si="211"/>
        <v>0</v>
      </c>
      <c r="J1112" s="34" t="e">
        <f t="shared" si="212"/>
        <v>#VALUE!</v>
      </c>
      <c r="K1112" s="31">
        <f t="shared" si="213"/>
        <v>0</v>
      </c>
      <c r="L1112" s="32">
        <f t="shared" si="204"/>
        <v>0</v>
      </c>
      <c r="M1112" s="57"/>
      <c r="N1112" s="58"/>
      <c r="O1112" s="34">
        <f t="shared" si="205"/>
        <v>0</v>
      </c>
      <c r="P1112" s="35">
        <f t="shared" si="206"/>
        <v>0</v>
      </c>
      <c r="Q1112" s="42">
        <f t="shared" si="214"/>
        <v>606.40000000000043</v>
      </c>
      <c r="R1112" s="60"/>
      <c r="S1112" s="41">
        <f t="shared" si="215"/>
        <v>2256.3999999999992</v>
      </c>
      <c r="T1112" s="30">
        <f t="shared" si="207"/>
        <v>0</v>
      </c>
      <c r="U1112" s="36">
        <f t="shared" si="208"/>
        <v>15.042666666666662</v>
      </c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</row>
    <row r="1113" spans="1:33" x14ac:dyDescent="0.25">
      <c r="A1113" s="49"/>
      <c r="B1113" s="27">
        <f t="shared" si="209"/>
        <v>740</v>
      </c>
      <c r="C1113" s="55"/>
      <c r="D1113" s="56"/>
      <c r="E1113" s="59"/>
      <c r="F1113" s="56"/>
      <c r="G1113" s="37" t="str">
        <f t="shared" si="210"/>
        <v/>
      </c>
      <c r="H1113" s="33">
        <f>MAX($G$10:G1113)</f>
        <v>9</v>
      </c>
      <c r="I1113" s="38">
        <f t="shared" si="211"/>
        <v>0</v>
      </c>
      <c r="J1113" s="34" t="e">
        <f t="shared" si="212"/>
        <v>#VALUE!</v>
      </c>
      <c r="K1113" s="31">
        <f t="shared" si="213"/>
        <v>0</v>
      </c>
      <c r="L1113" s="32">
        <f t="shared" si="204"/>
        <v>0</v>
      </c>
      <c r="M1113" s="57"/>
      <c r="N1113" s="58"/>
      <c r="O1113" s="34">
        <f t="shared" si="205"/>
        <v>0</v>
      </c>
      <c r="P1113" s="35">
        <f t="shared" si="206"/>
        <v>0</v>
      </c>
      <c r="Q1113" s="42">
        <f t="shared" si="214"/>
        <v>606.40000000000043</v>
      </c>
      <c r="R1113" s="60"/>
      <c r="S1113" s="41">
        <f t="shared" si="215"/>
        <v>2256.3999999999992</v>
      </c>
      <c r="T1113" s="30">
        <f t="shared" si="207"/>
        <v>0</v>
      </c>
      <c r="U1113" s="36">
        <f t="shared" si="208"/>
        <v>15.042666666666662</v>
      </c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  <c r="AG1113" s="9"/>
    </row>
    <row r="1114" spans="1:33" x14ac:dyDescent="0.25">
      <c r="A1114" s="49"/>
      <c r="B1114" s="27">
        <f t="shared" si="209"/>
        <v>740</v>
      </c>
      <c r="C1114" s="55"/>
      <c r="D1114" s="56"/>
      <c r="E1114" s="59"/>
      <c r="F1114" s="56"/>
      <c r="G1114" s="37" t="str">
        <f t="shared" si="210"/>
        <v/>
      </c>
      <c r="H1114" s="33">
        <f>MAX($G$10:G1114)</f>
        <v>9</v>
      </c>
      <c r="I1114" s="38">
        <f t="shared" si="211"/>
        <v>0</v>
      </c>
      <c r="J1114" s="34" t="e">
        <f t="shared" si="212"/>
        <v>#VALUE!</v>
      </c>
      <c r="K1114" s="31">
        <f t="shared" si="213"/>
        <v>0</v>
      </c>
      <c r="L1114" s="32">
        <f t="shared" si="204"/>
        <v>0</v>
      </c>
      <c r="M1114" s="57"/>
      <c r="N1114" s="58"/>
      <c r="O1114" s="34">
        <f t="shared" si="205"/>
        <v>0</v>
      </c>
      <c r="P1114" s="35">
        <f t="shared" si="206"/>
        <v>0</v>
      </c>
      <c r="Q1114" s="42">
        <f t="shared" si="214"/>
        <v>606.40000000000043</v>
      </c>
      <c r="R1114" s="60"/>
      <c r="S1114" s="41">
        <f t="shared" si="215"/>
        <v>2256.3999999999992</v>
      </c>
      <c r="T1114" s="30">
        <f t="shared" si="207"/>
        <v>0</v>
      </c>
      <c r="U1114" s="36">
        <f t="shared" si="208"/>
        <v>15.042666666666662</v>
      </c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</row>
    <row r="1115" spans="1:33" x14ac:dyDescent="0.25">
      <c r="A1115" s="49"/>
      <c r="B1115" s="27">
        <f t="shared" si="209"/>
        <v>740</v>
      </c>
      <c r="C1115" s="55"/>
      <c r="D1115" s="56"/>
      <c r="E1115" s="59"/>
      <c r="F1115" s="56"/>
      <c r="G1115" s="37" t="str">
        <f t="shared" si="210"/>
        <v/>
      </c>
      <c r="H1115" s="33">
        <f>MAX($G$10:G1115)</f>
        <v>9</v>
      </c>
      <c r="I1115" s="38">
        <f t="shared" si="211"/>
        <v>0</v>
      </c>
      <c r="J1115" s="34" t="e">
        <f t="shared" si="212"/>
        <v>#VALUE!</v>
      </c>
      <c r="K1115" s="31">
        <f t="shared" si="213"/>
        <v>0</v>
      </c>
      <c r="L1115" s="32">
        <f t="shared" si="204"/>
        <v>0</v>
      </c>
      <c r="M1115" s="57"/>
      <c r="N1115" s="58"/>
      <c r="O1115" s="34">
        <f t="shared" si="205"/>
        <v>0</v>
      </c>
      <c r="P1115" s="35">
        <f t="shared" si="206"/>
        <v>0</v>
      </c>
      <c r="Q1115" s="42">
        <f t="shared" si="214"/>
        <v>606.40000000000043</v>
      </c>
      <c r="R1115" s="60"/>
      <c r="S1115" s="41">
        <f t="shared" si="215"/>
        <v>2256.3999999999992</v>
      </c>
      <c r="T1115" s="30">
        <f t="shared" si="207"/>
        <v>0</v>
      </c>
      <c r="U1115" s="36">
        <f t="shared" si="208"/>
        <v>15.042666666666662</v>
      </c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9"/>
    </row>
    <row r="1116" spans="1:33" x14ac:dyDescent="0.25">
      <c r="A1116" s="49"/>
      <c r="B1116" s="27">
        <f t="shared" si="209"/>
        <v>740</v>
      </c>
      <c r="C1116" s="55"/>
      <c r="D1116" s="56"/>
      <c r="E1116" s="59"/>
      <c r="F1116" s="56"/>
      <c r="G1116" s="37" t="str">
        <f t="shared" si="210"/>
        <v/>
      </c>
      <c r="H1116" s="33">
        <f>MAX($G$10:G1116)</f>
        <v>9</v>
      </c>
      <c r="I1116" s="38">
        <f t="shared" si="211"/>
        <v>0</v>
      </c>
      <c r="J1116" s="34" t="e">
        <f t="shared" si="212"/>
        <v>#VALUE!</v>
      </c>
      <c r="K1116" s="31">
        <f t="shared" si="213"/>
        <v>0</v>
      </c>
      <c r="L1116" s="32">
        <f t="shared" si="204"/>
        <v>0</v>
      </c>
      <c r="M1116" s="57"/>
      <c r="N1116" s="58"/>
      <c r="O1116" s="34">
        <f t="shared" si="205"/>
        <v>0</v>
      </c>
      <c r="P1116" s="35">
        <f t="shared" si="206"/>
        <v>0</v>
      </c>
      <c r="Q1116" s="42">
        <f t="shared" si="214"/>
        <v>606.40000000000043</v>
      </c>
      <c r="R1116" s="60"/>
      <c r="S1116" s="41">
        <f t="shared" si="215"/>
        <v>2256.3999999999992</v>
      </c>
      <c r="T1116" s="30">
        <f t="shared" si="207"/>
        <v>0</v>
      </c>
      <c r="U1116" s="36">
        <f t="shared" si="208"/>
        <v>15.042666666666662</v>
      </c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</row>
    <row r="1117" spans="1:33" x14ac:dyDescent="0.25">
      <c r="A1117" s="49"/>
      <c r="B1117" s="27">
        <f t="shared" si="209"/>
        <v>740</v>
      </c>
      <c r="C1117" s="55"/>
      <c r="D1117" s="56"/>
      <c r="E1117" s="59"/>
      <c r="F1117" s="56"/>
      <c r="G1117" s="37" t="str">
        <f t="shared" si="210"/>
        <v/>
      </c>
      <c r="H1117" s="33">
        <f>MAX($G$10:G1117)</f>
        <v>9</v>
      </c>
      <c r="I1117" s="38">
        <f t="shared" si="211"/>
        <v>0</v>
      </c>
      <c r="J1117" s="34" t="e">
        <f t="shared" si="212"/>
        <v>#VALUE!</v>
      </c>
      <c r="K1117" s="31">
        <f t="shared" si="213"/>
        <v>0</v>
      </c>
      <c r="L1117" s="32">
        <f t="shared" si="204"/>
        <v>0</v>
      </c>
      <c r="M1117" s="57"/>
      <c r="N1117" s="58"/>
      <c r="O1117" s="34">
        <f t="shared" si="205"/>
        <v>0</v>
      </c>
      <c r="P1117" s="35">
        <f t="shared" si="206"/>
        <v>0</v>
      </c>
      <c r="Q1117" s="42">
        <f t="shared" si="214"/>
        <v>606.40000000000043</v>
      </c>
      <c r="R1117" s="60"/>
      <c r="S1117" s="41">
        <f t="shared" si="215"/>
        <v>2256.3999999999992</v>
      </c>
      <c r="T1117" s="30">
        <f t="shared" si="207"/>
        <v>0</v>
      </c>
      <c r="U1117" s="36">
        <f t="shared" si="208"/>
        <v>15.042666666666662</v>
      </c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/>
      <c r="AG1117" s="9"/>
    </row>
    <row r="1118" spans="1:33" x14ac:dyDescent="0.25">
      <c r="A1118" s="49"/>
      <c r="B1118" s="27">
        <f t="shared" si="209"/>
        <v>740</v>
      </c>
      <c r="C1118" s="55"/>
      <c r="D1118" s="56"/>
      <c r="E1118" s="59"/>
      <c r="F1118" s="56"/>
      <c r="G1118" s="37" t="str">
        <f t="shared" si="210"/>
        <v/>
      </c>
      <c r="H1118" s="33">
        <f>MAX($G$10:G1118)</f>
        <v>9</v>
      </c>
      <c r="I1118" s="38">
        <f t="shared" si="211"/>
        <v>0</v>
      </c>
      <c r="J1118" s="34" t="e">
        <f t="shared" si="212"/>
        <v>#VALUE!</v>
      </c>
      <c r="K1118" s="31">
        <f t="shared" si="213"/>
        <v>0</v>
      </c>
      <c r="L1118" s="32">
        <f t="shared" si="204"/>
        <v>0</v>
      </c>
      <c r="M1118" s="57"/>
      <c r="N1118" s="58"/>
      <c r="O1118" s="34">
        <f t="shared" si="205"/>
        <v>0</v>
      </c>
      <c r="P1118" s="35">
        <f t="shared" si="206"/>
        <v>0</v>
      </c>
      <c r="Q1118" s="42">
        <f t="shared" si="214"/>
        <v>606.40000000000043</v>
      </c>
      <c r="R1118" s="60"/>
      <c r="S1118" s="41">
        <f t="shared" si="215"/>
        <v>2256.3999999999992</v>
      </c>
      <c r="T1118" s="30">
        <f t="shared" si="207"/>
        <v>0</v>
      </c>
      <c r="U1118" s="36">
        <f t="shared" si="208"/>
        <v>15.042666666666662</v>
      </c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</row>
    <row r="1119" spans="1:33" x14ac:dyDescent="0.25">
      <c r="A1119" s="49"/>
      <c r="B1119" s="27">
        <f t="shared" si="209"/>
        <v>740</v>
      </c>
      <c r="C1119" s="55"/>
      <c r="D1119" s="56"/>
      <c r="E1119" s="59"/>
      <c r="F1119" s="56"/>
      <c r="G1119" s="37" t="str">
        <f t="shared" si="210"/>
        <v/>
      </c>
      <c r="H1119" s="33">
        <f>MAX($G$10:G1119)</f>
        <v>9</v>
      </c>
      <c r="I1119" s="38">
        <f t="shared" si="211"/>
        <v>0</v>
      </c>
      <c r="J1119" s="34" t="e">
        <f t="shared" si="212"/>
        <v>#VALUE!</v>
      </c>
      <c r="K1119" s="31">
        <f t="shared" si="213"/>
        <v>0</v>
      </c>
      <c r="L1119" s="32">
        <f t="shared" si="204"/>
        <v>0</v>
      </c>
      <c r="M1119" s="57"/>
      <c r="N1119" s="58"/>
      <c r="O1119" s="34">
        <f t="shared" si="205"/>
        <v>0</v>
      </c>
      <c r="P1119" s="35">
        <f t="shared" si="206"/>
        <v>0</v>
      </c>
      <c r="Q1119" s="42">
        <f t="shared" si="214"/>
        <v>606.40000000000043</v>
      </c>
      <c r="R1119" s="60"/>
      <c r="S1119" s="41">
        <f t="shared" si="215"/>
        <v>2256.3999999999992</v>
      </c>
      <c r="T1119" s="30">
        <f t="shared" si="207"/>
        <v>0</v>
      </c>
      <c r="U1119" s="36">
        <f t="shared" si="208"/>
        <v>15.042666666666662</v>
      </c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</row>
    <row r="1120" spans="1:33" x14ac:dyDescent="0.25">
      <c r="A1120" s="49"/>
      <c r="B1120" s="27">
        <f t="shared" si="209"/>
        <v>740</v>
      </c>
      <c r="C1120" s="55"/>
      <c r="D1120" s="56"/>
      <c r="E1120" s="59"/>
      <c r="F1120" s="56"/>
      <c r="G1120" s="37" t="str">
        <f t="shared" si="210"/>
        <v/>
      </c>
      <c r="H1120" s="33">
        <f>MAX($G$10:G1120)</f>
        <v>9</v>
      </c>
      <c r="I1120" s="38">
        <f t="shared" si="211"/>
        <v>0</v>
      </c>
      <c r="J1120" s="34" t="e">
        <f t="shared" si="212"/>
        <v>#VALUE!</v>
      </c>
      <c r="K1120" s="31">
        <f t="shared" si="213"/>
        <v>0</v>
      </c>
      <c r="L1120" s="32">
        <f t="shared" si="204"/>
        <v>0</v>
      </c>
      <c r="M1120" s="57"/>
      <c r="N1120" s="58"/>
      <c r="O1120" s="34">
        <f t="shared" si="205"/>
        <v>0</v>
      </c>
      <c r="P1120" s="35">
        <f t="shared" si="206"/>
        <v>0</v>
      </c>
      <c r="Q1120" s="42">
        <f t="shared" si="214"/>
        <v>606.40000000000043</v>
      </c>
      <c r="R1120" s="60"/>
      <c r="S1120" s="41">
        <f t="shared" si="215"/>
        <v>2256.3999999999992</v>
      </c>
      <c r="T1120" s="30">
        <f t="shared" si="207"/>
        <v>0</v>
      </c>
      <c r="U1120" s="36">
        <f t="shared" si="208"/>
        <v>15.042666666666662</v>
      </c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</row>
    <row r="1121" spans="1:33" x14ac:dyDescent="0.25">
      <c r="A1121" s="49"/>
      <c r="B1121" s="27">
        <f t="shared" si="209"/>
        <v>740</v>
      </c>
      <c r="C1121" s="55"/>
      <c r="D1121" s="56"/>
      <c r="E1121" s="59"/>
      <c r="F1121" s="56"/>
      <c r="G1121" s="37" t="str">
        <f t="shared" si="210"/>
        <v/>
      </c>
      <c r="H1121" s="33">
        <f>MAX($G$10:G1121)</f>
        <v>9</v>
      </c>
      <c r="I1121" s="38">
        <f t="shared" si="211"/>
        <v>0</v>
      </c>
      <c r="J1121" s="34" t="e">
        <f t="shared" si="212"/>
        <v>#VALUE!</v>
      </c>
      <c r="K1121" s="31">
        <f t="shared" si="213"/>
        <v>0</v>
      </c>
      <c r="L1121" s="32">
        <f t="shared" si="204"/>
        <v>0</v>
      </c>
      <c r="M1121" s="57"/>
      <c r="N1121" s="58"/>
      <c r="O1121" s="34">
        <f t="shared" si="205"/>
        <v>0</v>
      </c>
      <c r="P1121" s="35">
        <f t="shared" si="206"/>
        <v>0</v>
      </c>
      <c r="Q1121" s="42">
        <f t="shared" si="214"/>
        <v>606.40000000000043</v>
      </c>
      <c r="R1121" s="60"/>
      <c r="S1121" s="41">
        <f t="shared" si="215"/>
        <v>2256.3999999999992</v>
      </c>
      <c r="T1121" s="30">
        <f t="shared" si="207"/>
        <v>0</v>
      </c>
      <c r="U1121" s="36">
        <f t="shared" si="208"/>
        <v>15.042666666666662</v>
      </c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9"/>
    </row>
    <row r="1122" spans="1:33" x14ac:dyDescent="0.25">
      <c r="A1122" s="49"/>
      <c r="B1122" s="27">
        <f t="shared" si="209"/>
        <v>740</v>
      </c>
      <c r="C1122" s="55"/>
      <c r="D1122" s="56"/>
      <c r="E1122" s="59"/>
      <c r="F1122" s="56"/>
      <c r="G1122" s="37" t="str">
        <f t="shared" si="210"/>
        <v/>
      </c>
      <c r="H1122" s="33">
        <f>MAX($G$10:G1122)</f>
        <v>9</v>
      </c>
      <c r="I1122" s="38">
        <f t="shared" si="211"/>
        <v>0</v>
      </c>
      <c r="J1122" s="34" t="e">
        <f t="shared" si="212"/>
        <v>#VALUE!</v>
      </c>
      <c r="K1122" s="31">
        <f t="shared" si="213"/>
        <v>0</v>
      </c>
      <c r="L1122" s="32">
        <f t="shared" si="204"/>
        <v>0</v>
      </c>
      <c r="M1122" s="57"/>
      <c r="N1122" s="58"/>
      <c r="O1122" s="34">
        <f t="shared" si="205"/>
        <v>0</v>
      </c>
      <c r="P1122" s="35">
        <f t="shared" si="206"/>
        <v>0</v>
      </c>
      <c r="Q1122" s="42">
        <f t="shared" si="214"/>
        <v>606.40000000000043</v>
      </c>
      <c r="R1122" s="60"/>
      <c r="S1122" s="41">
        <f t="shared" si="215"/>
        <v>2256.3999999999992</v>
      </c>
      <c r="T1122" s="30">
        <f t="shared" si="207"/>
        <v>0</v>
      </c>
      <c r="U1122" s="36">
        <f t="shared" si="208"/>
        <v>15.042666666666662</v>
      </c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</row>
    <row r="1123" spans="1:33" x14ac:dyDescent="0.25">
      <c r="A1123" s="49"/>
      <c r="B1123" s="27">
        <f t="shared" si="209"/>
        <v>740</v>
      </c>
      <c r="C1123" s="55"/>
      <c r="D1123" s="56"/>
      <c r="E1123" s="59"/>
      <c r="F1123" s="56"/>
      <c r="G1123" s="37" t="str">
        <f t="shared" si="210"/>
        <v/>
      </c>
      <c r="H1123" s="33">
        <f>MAX($G$10:G1123)</f>
        <v>9</v>
      </c>
      <c r="I1123" s="38">
        <f t="shared" si="211"/>
        <v>0</v>
      </c>
      <c r="J1123" s="34" t="e">
        <f t="shared" si="212"/>
        <v>#VALUE!</v>
      </c>
      <c r="K1123" s="31">
        <f t="shared" si="213"/>
        <v>0</v>
      </c>
      <c r="L1123" s="32">
        <f t="shared" si="204"/>
        <v>0</v>
      </c>
      <c r="M1123" s="57"/>
      <c r="N1123" s="58"/>
      <c r="O1123" s="34">
        <f t="shared" si="205"/>
        <v>0</v>
      </c>
      <c r="P1123" s="35">
        <f t="shared" si="206"/>
        <v>0</v>
      </c>
      <c r="Q1123" s="42">
        <f t="shared" si="214"/>
        <v>606.40000000000043</v>
      </c>
      <c r="R1123" s="60"/>
      <c r="S1123" s="41">
        <f t="shared" si="215"/>
        <v>2256.3999999999992</v>
      </c>
      <c r="T1123" s="30">
        <f t="shared" si="207"/>
        <v>0</v>
      </c>
      <c r="U1123" s="36">
        <f t="shared" si="208"/>
        <v>15.042666666666662</v>
      </c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9"/>
    </row>
    <row r="1124" spans="1:33" x14ac:dyDescent="0.25">
      <c r="A1124" s="49"/>
      <c r="B1124" s="27">
        <f t="shared" si="209"/>
        <v>740</v>
      </c>
      <c r="C1124" s="55"/>
      <c r="D1124" s="56"/>
      <c r="E1124" s="59"/>
      <c r="F1124" s="56"/>
      <c r="G1124" s="37" t="str">
        <f t="shared" si="210"/>
        <v/>
      </c>
      <c r="H1124" s="33">
        <f>MAX($G$10:G1124)</f>
        <v>9</v>
      </c>
      <c r="I1124" s="38">
        <f t="shared" si="211"/>
        <v>0</v>
      </c>
      <c r="J1124" s="34" t="e">
        <f t="shared" si="212"/>
        <v>#VALUE!</v>
      </c>
      <c r="K1124" s="31">
        <f t="shared" si="213"/>
        <v>0</v>
      </c>
      <c r="L1124" s="32">
        <f t="shared" si="204"/>
        <v>0</v>
      </c>
      <c r="M1124" s="57"/>
      <c r="N1124" s="58"/>
      <c r="O1124" s="34">
        <f t="shared" si="205"/>
        <v>0</v>
      </c>
      <c r="P1124" s="35">
        <f t="shared" si="206"/>
        <v>0</v>
      </c>
      <c r="Q1124" s="42">
        <f t="shared" si="214"/>
        <v>606.40000000000043</v>
      </c>
      <c r="R1124" s="60"/>
      <c r="S1124" s="41">
        <f t="shared" si="215"/>
        <v>2256.3999999999992</v>
      </c>
      <c r="T1124" s="30">
        <f t="shared" si="207"/>
        <v>0</v>
      </c>
      <c r="U1124" s="36">
        <f t="shared" si="208"/>
        <v>15.042666666666662</v>
      </c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</row>
    <row r="1125" spans="1:33" x14ac:dyDescent="0.25">
      <c r="A1125" s="49"/>
      <c r="B1125" s="27">
        <f t="shared" si="209"/>
        <v>740</v>
      </c>
      <c r="C1125" s="55"/>
      <c r="D1125" s="56"/>
      <c r="E1125" s="59"/>
      <c r="F1125" s="56"/>
      <c r="G1125" s="37" t="str">
        <f t="shared" si="210"/>
        <v/>
      </c>
      <c r="H1125" s="33">
        <f>MAX($G$10:G1125)</f>
        <v>9</v>
      </c>
      <c r="I1125" s="38">
        <f t="shared" si="211"/>
        <v>0</v>
      </c>
      <c r="J1125" s="34" t="e">
        <f t="shared" si="212"/>
        <v>#VALUE!</v>
      </c>
      <c r="K1125" s="31">
        <f t="shared" si="213"/>
        <v>0</v>
      </c>
      <c r="L1125" s="32">
        <f t="shared" si="204"/>
        <v>0</v>
      </c>
      <c r="M1125" s="57"/>
      <c r="N1125" s="58"/>
      <c r="O1125" s="34">
        <f t="shared" si="205"/>
        <v>0</v>
      </c>
      <c r="P1125" s="35">
        <f t="shared" si="206"/>
        <v>0</v>
      </c>
      <c r="Q1125" s="42">
        <f t="shared" si="214"/>
        <v>606.40000000000043</v>
      </c>
      <c r="R1125" s="60"/>
      <c r="S1125" s="41">
        <f t="shared" si="215"/>
        <v>2256.3999999999992</v>
      </c>
      <c r="T1125" s="30">
        <f t="shared" si="207"/>
        <v>0</v>
      </c>
      <c r="U1125" s="36">
        <f t="shared" si="208"/>
        <v>15.042666666666662</v>
      </c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9"/>
    </row>
    <row r="1126" spans="1:33" x14ac:dyDescent="0.25">
      <c r="A1126" s="49"/>
      <c r="B1126" s="27">
        <f t="shared" si="209"/>
        <v>740</v>
      </c>
      <c r="C1126" s="55"/>
      <c r="D1126" s="56"/>
      <c r="E1126" s="59"/>
      <c r="F1126" s="56"/>
      <c r="G1126" s="37" t="str">
        <f t="shared" si="210"/>
        <v/>
      </c>
      <c r="H1126" s="33">
        <f>MAX($G$10:G1126)</f>
        <v>9</v>
      </c>
      <c r="I1126" s="38">
        <f t="shared" si="211"/>
        <v>0</v>
      </c>
      <c r="J1126" s="34" t="e">
        <f t="shared" si="212"/>
        <v>#VALUE!</v>
      </c>
      <c r="K1126" s="31">
        <f t="shared" si="213"/>
        <v>0</v>
      </c>
      <c r="L1126" s="32">
        <f t="shared" si="204"/>
        <v>0</v>
      </c>
      <c r="M1126" s="57"/>
      <c r="N1126" s="58"/>
      <c r="O1126" s="34">
        <f t="shared" si="205"/>
        <v>0</v>
      </c>
      <c r="P1126" s="35">
        <f t="shared" si="206"/>
        <v>0</v>
      </c>
      <c r="Q1126" s="42">
        <f t="shared" si="214"/>
        <v>606.40000000000043</v>
      </c>
      <c r="R1126" s="60"/>
      <c r="S1126" s="41">
        <f t="shared" si="215"/>
        <v>2256.3999999999992</v>
      </c>
      <c r="T1126" s="30">
        <f t="shared" si="207"/>
        <v>0</v>
      </c>
      <c r="U1126" s="36">
        <f t="shared" si="208"/>
        <v>15.042666666666662</v>
      </c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</row>
    <row r="1127" spans="1:33" x14ac:dyDescent="0.25">
      <c r="A1127" s="49"/>
      <c r="B1127" s="27">
        <f t="shared" si="209"/>
        <v>740</v>
      </c>
      <c r="C1127" s="55"/>
      <c r="D1127" s="56"/>
      <c r="E1127" s="59"/>
      <c r="F1127" s="56"/>
      <c r="G1127" s="37" t="str">
        <f t="shared" si="210"/>
        <v/>
      </c>
      <c r="H1127" s="33">
        <f>MAX($G$10:G1127)</f>
        <v>9</v>
      </c>
      <c r="I1127" s="38">
        <f t="shared" si="211"/>
        <v>0</v>
      </c>
      <c r="J1127" s="34" t="e">
        <f t="shared" si="212"/>
        <v>#VALUE!</v>
      </c>
      <c r="K1127" s="31">
        <f t="shared" si="213"/>
        <v>0</v>
      </c>
      <c r="L1127" s="32">
        <f t="shared" si="204"/>
        <v>0</v>
      </c>
      <c r="M1127" s="57"/>
      <c r="N1127" s="58"/>
      <c r="O1127" s="34">
        <f t="shared" si="205"/>
        <v>0</v>
      </c>
      <c r="P1127" s="35">
        <f t="shared" si="206"/>
        <v>0</v>
      </c>
      <c r="Q1127" s="42">
        <f t="shared" si="214"/>
        <v>606.40000000000043</v>
      </c>
      <c r="R1127" s="60"/>
      <c r="S1127" s="41">
        <f t="shared" si="215"/>
        <v>2256.3999999999992</v>
      </c>
      <c r="T1127" s="30">
        <f t="shared" si="207"/>
        <v>0</v>
      </c>
      <c r="U1127" s="36">
        <f t="shared" si="208"/>
        <v>15.042666666666662</v>
      </c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</row>
    <row r="1128" spans="1:33" x14ac:dyDescent="0.25">
      <c r="A1128" s="49"/>
      <c r="B1128" s="27">
        <f t="shared" si="209"/>
        <v>740</v>
      </c>
      <c r="C1128" s="55"/>
      <c r="D1128" s="56"/>
      <c r="E1128" s="59"/>
      <c r="F1128" s="56"/>
      <c r="G1128" s="37" t="str">
        <f t="shared" si="210"/>
        <v/>
      </c>
      <c r="H1128" s="33">
        <f>MAX($G$10:G1128)</f>
        <v>9</v>
      </c>
      <c r="I1128" s="38">
        <f t="shared" si="211"/>
        <v>0</v>
      </c>
      <c r="J1128" s="34" t="e">
        <f t="shared" si="212"/>
        <v>#VALUE!</v>
      </c>
      <c r="K1128" s="31">
        <f t="shared" si="213"/>
        <v>0</v>
      </c>
      <c r="L1128" s="32">
        <f t="shared" si="204"/>
        <v>0</v>
      </c>
      <c r="M1128" s="57"/>
      <c r="N1128" s="58"/>
      <c r="O1128" s="34">
        <f t="shared" si="205"/>
        <v>0</v>
      </c>
      <c r="P1128" s="35">
        <f t="shared" si="206"/>
        <v>0</v>
      </c>
      <c r="Q1128" s="42">
        <f t="shared" si="214"/>
        <v>606.40000000000043</v>
      </c>
      <c r="R1128" s="60"/>
      <c r="S1128" s="41">
        <f t="shared" si="215"/>
        <v>2256.3999999999992</v>
      </c>
      <c r="T1128" s="30">
        <f t="shared" si="207"/>
        <v>0</v>
      </c>
      <c r="U1128" s="36">
        <f t="shared" si="208"/>
        <v>15.042666666666662</v>
      </c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</row>
    <row r="1129" spans="1:33" x14ac:dyDescent="0.25">
      <c r="A1129" s="49"/>
      <c r="B1129" s="27">
        <f t="shared" si="209"/>
        <v>740</v>
      </c>
      <c r="C1129" s="55"/>
      <c r="D1129" s="56"/>
      <c r="E1129" s="59"/>
      <c r="F1129" s="56"/>
      <c r="G1129" s="37" t="str">
        <f t="shared" si="210"/>
        <v/>
      </c>
      <c r="H1129" s="33">
        <f>MAX($G$10:G1129)</f>
        <v>9</v>
      </c>
      <c r="I1129" s="38">
        <f t="shared" si="211"/>
        <v>0</v>
      </c>
      <c r="J1129" s="34" t="e">
        <f t="shared" si="212"/>
        <v>#VALUE!</v>
      </c>
      <c r="K1129" s="31">
        <f t="shared" si="213"/>
        <v>0</v>
      </c>
      <c r="L1129" s="32">
        <f t="shared" si="204"/>
        <v>0</v>
      </c>
      <c r="M1129" s="57"/>
      <c r="N1129" s="58"/>
      <c r="O1129" s="34">
        <f t="shared" si="205"/>
        <v>0</v>
      </c>
      <c r="P1129" s="35">
        <f t="shared" si="206"/>
        <v>0</v>
      </c>
      <c r="Q1129" s="42">
        <f t="shared" si="214"/>
        <v>606.40000000000043</v>
      </c>
      <c r="R1129" s="60"/>
      <c r="S1129" s="41">
        <f t="shared" si="215"/>
        <v>2256.3999999999992</v>
      </c>
      <c r="T1129" s="30">
        <f t="shared" si="207"/>
        <v>0</v>
      </c>
      <c r="U1129" s="36">
        <f t="shared" si="208"/>
        <v>15.042666666666662</v>
      </c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/>
      <c r="AG1129" s="9"/>
    </row>
    <row r="1130" spans="1:33" x14ac:dyDescent="0.25">
      <c r="A1130" s="49"/>
      <c r="B1130" s="27">
        <f t="shared" si="209"/>
        <v>740</v>
      </c>
      <c r="C1130" s="55"/>
      <c r="D1130" s="56"/>
      <c r="E1130" s="59"/>
      <c r="F1130" s="56"/>
      <c r="G1130" s="37" t="str">
        <f t="shared" si="210"/>
        <v/>
      </c>
      <c r="H1130" s="33">
        <f>MAX($G$10:G1130)</f>
        <v>9</v>
      </c>
      <c r="I1130" s="38">
        <f t="shared" si="211"/>
        <v>0</v>
      </c>
      <c r="J1130" s="34" t="e">
        <f t="shared" si="212"/>
        <v>#VALUE!</v>
      </c>
      <c r="K1130" s="31">
        <f t="shared" si="213"/>
        <v>0</v>
      </c>
      <c r="L1130" s="32">
        <f t="shared" si="204"/>
        <v>0</v>
      </c>
      <c r="M1130" s="57"/>
      <c r="N1130" s="58"/>
      <c r="O1130" s="34">
        <f t="shared" si="205"/>
        <v>0</v>
      </c>
      <c r="P1130" s="35">
        <f t="shared" si="206"/>
        <v>0</v>
      </c>
      <c r="Q1130" s="42">
        <f t="shared" si="214"/>
        <v>606.40000000000043</v>
      </c>
      <c r="R1130" s="60"/>
      <c r="S1130" s="41">
        <f t="shared" si="215"/>
        <v>2256.3999999999992</v>
      </c>
      <c r="T1130" s="30">
        <f t="shared" si="207"/>
        <v>0</v>
      </c>
      <c r="U1130" s="36">
        <f t="shared" si="208"/>
        <v>15.042666666666662</v>
      </c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</row>
    <row r="1131" spans="1:33" x14ac:dyDescent="0.25">
      <c r="A1131" s="49"/>
      <c r="B1131" s="27">
        <f t="shared" si="209"/>
        <v>740</v>
      </c>
      <c r="C1131" s="55"/>
      <c r="D1131" s="56"/>
      <c r="E1131" s="59"/>
      <c r="F1131" s="56"/>
      <c r="G1131" s="37" t="str">
        <f t="shared" si="210"/>
        <v/>
      </c>
      <c r="H1131" s="33">
        <f>MAX($G$10:G1131)</f>
        <v>9</v>
      </c>
      <c r="I1131" s="38">
        <f t="shared" si="211"/>
        <v>0</v>
      </c>
      <c r="J1131" s="34" t="e">
        <f t="shared" si="212"/>
        <v>#VALUE!</v>
      </c>
      <c r="K1131" s="31">
        <f t="shared" si="213"/>
        <v>0</v>
      </c>
      <c r="L1131" s="32">
        <f t="shared" si="204"/>
        <v>0</v>
      </c>
      <c r="M1131" s="57"/>
      <c r="N1131" s="58"/>
      <c r="O1131" s="34">
        <f t="shared" si="205"/>
        <v>0</v>
      </c>
      <c r="P1131" s="35">
        <f t="shared" si="206"/>
        <v>0</v>
      </c>
      <c r="Q1131" s="42">
        <f t="shared" si="214"/>
        <v>606.40000000000043</v>
      </c>
      <c r="R1131" s="60"/>
      <c r="S1131" s="41">
        <f t="shared" si="215"/>
        <v>2256.3999999999992</v>
      </c>
      <c r="T1131" s="30">
        <f t="shared" si="207"/>
        <v>0</v>
      </c>
      <c r="U1131" s="36">
        <f t="shared" si="208"/>
        <v>15.042666666666662</v>
      </c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  <c r="AG1131" s="9"/>
    </row>
    <row r="1132" spans="1:33" x14ac:dyDescent="0.25">
      <c r="A1132" s="49"/>
      <c r="B1132" s="27">
        <f t="shared" si="209"/>
        <v>740</v>
      </c>
      <c r="C1132" s="55"/>
      <c r="D1132" s="56"/>
      <c r="E1132" s="59"/>
      <c r="F1132" s="56"/>
      <c r="G1132" s="37" t="str">
        <f t="shared" si="210"/>
        <v/>
      </c>
      <c r="H1132" s="33">
        <f>MAX($G$10:G1132)</f>
        <v>9</v>
      </c>
      <c r="I1132" s="38">
        <f t="shared" si="211"/>
        <v>0</v>
      </c>
      <c r="J1132" s="34" t="e">
        <f t="shared" si="212"/>
        <v>#VALUE!</v>
      </c>
      <c r="K1132" s="31">
        <f t="shared" si="213"/>
        <v>0</v>
      </c>
      <c r="L1132" s="32">
        <f t="shared" si="204"/>
        <v>0</v>
      </c>
      <c r="M1132" s="57"/>
      <c r="N1132" s="58"/>
      <c r="O1132" s="34">
        <f t="shared" si="205"/>
        <v>0</v>
      </c>
      <c r="P1132" s="35">
        <f t="shared" si="206"/>
        <v>0</v>
      </c>
      <c r="Q1132" s="42">
        <f t="shared" si="214"/>
        <v>606.40000000000043</v>
      </c>
      <c r="R1132" s="60"/>
      <c r="S1132" s="41">
        <f t="shared" si="215"/>
        <v>2256.3999999999992</v>
      </c>
      <c r="T1132" s="30">
        <f t="shared" si="207"/>
        <v>0</v>
      </c>
      <c r="U1132" s="36">
        <f t="shared" si="208"/>
        <v>15.042666666666662</v>
      </c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</row>
    <row r="1133" spans="1:33" x14ac:dyDescent="0.25">
      <c r="A1133" s="49"/>
      <c r="B1133" s="27">
        <f t="shared" si="209"/>
        <v>740</v>
      </c>
      <c r="C1133" s="55"/>
      <c r="D1133" s="56"/>
      <c r="E1133" s="59"/>
      <c r="F1133" s="56"/>
      <c r="G1133" s="37" t="str">
        <f t="shared" si="210"/>
        <v/>
      </c>
      <c r="H1133" s="33">
        <f>MAX($G$10:G1133)</f>
        <v>9</v>
      </c>
      <c r="I1133" s="38">
        <f t="shared" si="211"/>
        <v>0</v>
      </c>
      <c r="J1133" s="34" t="e">
        <f t="shared" si="212"/>
        <v>#VALUE!</v>
      </c>
      <c r="K1133" s="31">
        <f t="shared" si="213"/>
        <v>0</v>
      </c>
      <c r="L1133" s="32">
        <f t="shared" si="204"/>
        <v>0</v>
      </c>
      <c r="M1133" s="57"/>
      <c r="N1133" s="58"/>
      <c r="O1133" s="34">
        <f t="shared" si="205"/>
        <v>0</v>
      </c>
      <c r="P1133" s="35">
        <f t="shared" si="206"/>
        <v>0</v>
      </c>
      <c r="Q1133" s="42">
        <f t="shared" si="214"/>
        <v>606.40000000000043</v>
      </c>
      <c r="R1133" s="60"/>
      <c r="S1133" s="41">
        <f t="shared" si="215"/>
        <v>2256.3999999999992</v>
      </c>
      <c r="T1133" s="30">
        <f t="shared" si="207"/>
        <v>0</v>
      </c>
      <c r="U1133" s="36">
        <f t="shared" si="208"/>
        <v>15.042666666666662</v>
      </c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/>
      <c r="AG1133" s="9"/>
    </row>
    <row r="1134" spans="1:33" x14ac:dyDescent="0.25">
      <c r="A1134" s="49"/>
      <c r="B1134" s="27">
        <f t="shared" si="209"/>
        <v>740</v>
      </c>
      <c r="C1134" s="55"/>
      <c r="D1134" s="56"/>
      <c r="E1134" s="59"/>
      <c r="F1134" s="56"/>
      <c r="G1134" s="37" t="str">
        <f t="shared" si="210"/>
        <v/>
      </c>
      <c r="H1134" s="33">
        <f>MAX($G$10:G1134)</f>
        <v>9</v>
      </c>
      <c r="I1134" s="38">
        <f t="shared" si="211"/>
        <v>0</v>
      </c>
      <c r="J1134" s="34" t="e">
        <f t="shared" si="212"/>
        <v>#VALUE!</v>
      </c>
      <c r="K1134" s="31">
        <f t="shared" si="213"/>
        <v>0</v>
      </c>
      <c r="L1134" s="32">
        <f t="shared" si="204"/>
        <v>0</v>
      </c>
      <c r="M1134" s="57"/>
      <c r="N1134" s="58"/>
      <c r="O1134" s="34">
        <f t="shared" si="205"/>
        <v>0</v>
      </c>
      <c r="P1134" s="35">
        <f t="shared" si="206"/>
        <v>0</v>
      </c>
      <c r="Q1134" s="42">
        <f t="shared" si="214"/>
        <v>606.40000000000043</v>
      </c>
      <c r="R1134" s="60"/>
      <c r="S1134" s="41">
        <f t="shared" si="215"/>
        <v>2256.3999999999992</v>
      </c>
      <c r="T1134" s="30">
        <f t="shared" si="207"/>
        <v>0</v>
      </c>
      <c r="U1134" s="36">
        <f t="shared" si="208"/>
        <v>15.042666666666662</v>
      </c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</row>
    <row r="1135" spans="1:33" x14ac:dyDescent="0.25">
      <c r="A1135" s="49"/>
      <c r="B1135" s="27">
        <f t="shared" si="209"/>
        <v>740</v>
      </c>
      <c r="C1135" s="55"/>
      <c r="D1135" s="56"/>
      <c r="E1135" s="59"/>
      <c r="F1135" s="56"/>
      <c r="G1135" s="37" t="str">
        <f t="shared" si="210"/>
        <v/>
      </c>
      <c r="H1135" s="33">
        <f>MAX($G$10:G1135)</f>
        <v>9</v>
      </c>
      <c r="I1135" s="38">
        <f t="shared" si="211"/>
        <v>0</v>
      </c>
      <c r="J1135" s="34" t="e">
        <f t="shared" si="212"/>
        <v>#VALUE!</v>
      </c>
      <c r="K1135" s="31">
        <f t="shared" si="213"/>
        <v>0</v>
      </c>
      <c r="L1135" s="32">
        <f t="shared" si="204"/>
        <v>0</v>
      </c>
      <c r="M1135" s="57"/>
      <c r="N1135" s="58"/>
      <c r="O1135" s="34">
        <f t="shared" si="205"/>
        <v>0</v>
      </c>
      <c r="P1135" s="35">
        <f t="shared" si="206"/>
        <v>0</v>
      </c>
      <c r="Q1135" s="42">
        <f t="shared" si="214"/>
        <v>606.40000000000043</v>
      </c>
      <c r="R1135" s="60"/>
      <c r="S1135" s="41">
        <f t="shared" si="215"/>
        <v>2256.3999999999992</v>
      </c>
      <c r="T1135" s="30">
        <f t="shared" si="207"/>
        <v>0</v>
      </c>
      <c r="U1135" s="36">
        <f t="shared" si="208"/>
        <v>15.042666666666662</v>
      </c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/>
      <c r="AG1135" s="9"/>
    </row>
    <row r="1136" spans="1:33" x14ac:dyDescent="0.25">
      <c r="A1136" s="49"/>
      <c r="B1136" s="27">
        <f t="shared" si="209"/>
        <v>740</v>
      </c>
      <c r="C1136" s="55"/>
      <c r="D1136" s="56"/>
      <c r="E1136" s="59"/>
      <c r="F1136" s="56"/>
      <c r="G1136" s="37" t="str">
        <f t="shared" si="210"/>
        <v/>
      </c>
      <c r="H1136" s="33">
        <f>MAX($G$10:G1136)</f>
        <v>9</v>
      </c>
      <c r="I1136" s="38">
        <f t="shared" si="211"/>
        <v>0</v>
      </c>
      <c r="J1136" s="34" t="e">
        <f t="shared" si="212"/>
        <v>#VALUE!</v>
      </c>
      <c r="K1136" s="31">
        <f t="shared" si="213"/>
        <v>0</v>
      </c>
      <c r="L1136" s="32">
        <f t="shared" si="204"/>
        <v>0</v>
      </c>
      <c r="M1136" s="57"/>
      <c r="N1136" s="58"/>
      <c r="O1136" s="34">
        <f t="shared" si="205"/>
        <v>0</v>
      </c>
      <c r="P1136" s="35">
        <f t="shared" si="206"/>
        <v>0</v>
      </c>
      <c r="Q1136" s="42">
        <f t="shared" si="214"/>
        <v>606.40000000000043</v>
      </c>
      <c r="R1136" s="60"/>
      <c r="S1136" s="41">
        <f t="shared" si="215"/>
        <v>2256.3999999999992</v>
      </c>
      <c r="T1136" s="30">
        <f t="shared" si="207"/>
        <v>0</v>
      </c>
      <c r="U1136" s="36">
        <f t="shared" si="208"/>
        <v>15.042666666666662</v>
      </c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</row>
    <row r="1137" spans="1:33" x14ac:dyDescent="0.25">
      <c r="A1137" s="49"/>
      <c r="B1137" s="27">
        <f t="shared" si="209"/>
        <v>740</v>
      </c>
      <c r="C1137" s="55"/>
      <c r="D1137" s="56"/>
      <c r="E1137" s="59"/>
      <c r="F1137" s="56"/>
      <c r="G1137" s="37" t="str">
        <f t="shared" si="210"/>
        <v/>
      </c>
      <c r="H1137" s="33">
        <f>MAX($G$10:G1137)</f>
        <v>9</v>
      </c>
      <c r="I1137" s="38">
        <f t="shared" si="211"/>
        <v>0</v>
      </c>
      <c r="J1137" s="34" t="e">
        <f t="shared" si="212"/>
        <v>#VALUE!</v>
      </c>
      <c r="K1137" s="31">
        <f t="shared" si="213"/>
        <v>0</v>
      </c>
      <c r="L1137" s="32">
        <f t="shared" si="204"/>
        <v>0</v>
      </c>
      <c r="M1137" s="57"/>
      <c r="N1137" s="58"/>
      <c r="O1137" s="34">
        <f t="shared" si="205"/>
        <v>0</v>
      </c>
      <c r="P1137" s="35">
        <f t="shared" si="206"/>
        <v>0</v>
      </c>
      <c r="Q1137" s="42">
        <f t="shared" si="214"/>
        <v>606.40000000000043</v>
      </c>
      <c r="R1137" s="60"/>
      <c r="S1137" s="41">
        <f t="shared" si="215"/>
        <v>2256.3999999999992</v>
      </c>
      <c r="T1137" s="30">
        <f t="shared" si="207"/>
        <v>0</v>
      </c>
      <c r="U1137" s="36">
        <f t="shared" si="208"/>
        <v>15.042666666666662</v>
      </c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/>
      <c r="AG1137" s="9"/>
    </row>
    <row r="1138" spans="1:33" x14ac:dyDescent="0.25">
      <c r="A1138" s="49"/>
      <c r="B1138" s="27">
        <f t="shared" si="209"/>
        <v>740</v>
      </c>
      <c r="C1138" s="55"/>
      <c r="D1138" s="56"/>
      <c r="E1138" s="59"/>
      <c r="F1138" s="56"/>
      <c r="G1138" s="37" t="str">
        <f t="shared" si="210"/>
        <v/>
      </c>
      <c r="H1138" s="33">
        <f>MAX($G$10:G1138)</f>
        <v>9</v>
      </c>
      <c r="I1138" s="38">
        <f t="shared" si="211"/>
        <v>0</v>
      </c>
      <c r="J1138" s="34" t="e">
        <f t="shared" si="212"/>
        <v>#VALUE!</v>
      </c>
      <c r="K1138" s="31">
        <f t="shared" si="213"/>
        <v>0</v>
      </c>
      <c r="L1138" s="32">
        <f t="shared" si="204"/>
        <v>0</v>
      </c>
      <c r="M1138" s="57"/>
      <c r="N1138" s="58"/>
      <c r="O1138" s="34">
        <f t="shared" si="205"/>
        <v>0</v>
      </c>
      <c r="P1138" s="35">
        <f t="shared" si="206"/>
        <v>0</v>
      </c>
      <c r="Q1138" s="42">
        <f t="shared" si="214"/>
        <v>606.40000000000043</v>
      </c>
      <c r="R1138" s="60"/>
      <c r="S1138" s="41">
        <f t="shared" si="215"/>
        <v>2256.3999999999992</v>
      </c>
      <c r="T1138" s="30">
        <f t="shared" si="207"/>
        <v>0</v>
      </c>
      <c r="U1138" s="36">
        <f t="shared" si="208"/>
        <v>15.042666666666662</v>
      </c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</row>
    <row r="1139" spans="1:33" x14ac:dyDescent="0.25">
      <c r="A1139" s="49"/>
      <c r="B1139" s="27">
        <f t="shared" si="209"/>
        <v>740</v>
      </c>
      <c r="C1139" s="55"/>
      <c r="D1139" s="56"/>
      <c r="E1139" s="59"/>
      <c r="F1139" s="56"/>
      <c r="G1139" s="37" t="str">
        <f t="shared" si="210"/>
        <v/>
      </c>
      <c r="H1139" s="33">
        <f>MAX($G$10:G1139)</f>
        <v>9</v>
      </c>
      <c r="I1139" s="38">
        <f t="shared" si="211"/>
        <v>0</v>
      </c>
      <c r="J1139" s="34" t="e">
        <f t="shared" si="212"/>
        <v>#VALUE!</v>
      </c>
      <c r="K1139" s="31">
        <f t="shared" si="213"/>
        <v>0</v>
      </c>
      <c r="L1139" s="32">
        <f t="shared" si="204"/>
        <v>0</v>
      </c>
      <c r="M1139" s="57"/>
      <c r="N1139" s="58"/>
      <c r="O1139" s="34">
        <f t="shared" si="205"/>
        <v>0</v>
      </c>
      <c r="P1139" s="35">
        <f t="shared" si="206"/>
        <v>0</v>
      </c>
      <c r="Q1139" s="42">
        <f t="shared" si="214"/>
        <v>606.40000000000043</v>
      </c>
      <c r="R1139" s="60"/>
      <c r="S1139" s="41">
        <f t="shared" si="215"/>
        <v>2256.3999999999992</v>
      </c>
      <c r="T1139" s="30">
        <f t="shared" si="207"/>
        <v>0</v>
      </c>
      <c r="U1139" s="36">
        <f t="shared" si="208"/>
        <v>15.042666666666662</v>
      </c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/>
      <c r="AG1139" s="9"/>
    </row>
    <row r="1140" spans="1:33" x14ac:dyDescent="0.25">
      <c r="A1140" s="49"/>
      <c r="B1140" s="27">
        <f t="shared" si="209"/>
        <v>740</v>
      </c>
      <c r="C1140" s="55"/>
      <c r="D1140" s="56"/>
      <c r="E1140" s="59"/>
      <c r="F1140" s="56"/>
      <c r="G1140" s="37" t="str">
        <f t="shared" si="210"/>
        <v/>
      </c>
      <c r="H1140" s="33">
        <f>MAX($G$10:G1140)</f>
        <v>9</v>
      </c>
      <c r="I1140" s="38">
        <f t="shared" si="211"/>
        <v>0</v>
      </c>
      <c r="J1140" s="34" t="e">
        <f t="shared" si="212"/>
        <v>#VALUE!</v>
      </c>
      <c r="K1140" s="31">
        <f t="shared" si="213"/>
        <v>0</v>
      </c>
      <c r="L1140" s="32">
        <f t="shared" si="204"/>
        <v>0</v>
      </c>
      <c r="M1140" s="57"/>
      <c r="N1140" s="58"/>
      <c r="O1140" s="34">
        <f t="shared" si="205"/>
        <v>0</v>
      </c>
      <c r="P1140" s="35">
        <f t="shared" si="206"/>
        <v>0</v>
      </c>
      <c r="Q1140" s="42">
        <f t="shared" si="214"/>
        <v>606.40000000000043</v>
      </c>
      <c r="R1140" s="60"/>
      <c r="S1140" s="41">
        <f t="shared" si="215"/>
        <v>2256.3999999999992</v>
      </c>
      <c r="T1140" s="30">
        <f t="shared" si="207"/>
        <v>0</v>
      </c>
      <c r="U1140" s="36">
        <f t="shared" si="208"/>
        <v>15.042666666666662</v>
      </c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</row>
    <row r="1141" spans="1:33" x14ac:dyDescent="0.25">
      <c r="A1141" s="49"/>
      <c r="B1141" s="27">
        <f t="shared" si="209"/>
        <v>740</v>
      </c>
      <c r="C1141" s="55"/>
      <c r="D1141" s="56"/>
      <c r="E1141" s="59"/>
      <c r="F1141" s="56"/>
      <c r="G1141" s="37" t="str">
        <f t="shared" si="210"/>
        <v/>
      </c>
      <c r="H1141" s="33">
        <f>MAX($G$10:G1141)</f>
        <v>9</v>
      </c>
      <c r="I1141" s="38">
        <f t="shared" si="211"/>
        <v>0</v>
      </c>
      <c r="J1141" s="34" t="e">
        <f t="shared" si="212"/>
        <v>#VALUE!</v>
      </c>
      <c r="K1141" s="31">
        <f t="shared" si="213"/>
        <v>0</v>
      </c>
      <c r="L1141" s="32">
        <f t="shared" si="204"/>
        <v>0</v>
      </c>
      <c r="M1141" s="57"/>
      <c r="N1141" s="58"/>
      <c r="O1141" s="34">
        <f t="shared" si="205"/>
        <v>0</v>
      </c>
      <c r="P1141" s="35">
        <f t="shared" si="206"/>
        <v>0</v>
      </c>
      <c r="Q1141" s="42">
        <f t="shared" si="214"/>
        <v>606.40000000000043</v>
      </c>
      <c r="R1141" s="60"/>
      <c r="S1141" s="41">
        <f t="shared" si="215"/>
        <v>2256.3999999999992</v>
      </c>
      <c r="T1141" s="30">
        <f t="shared" si="207"/>
        <v>0</v>
      </c>
      <c r="U1141" s="36">
        <f t="shared" si="208"/>
        <v>15.042666666666662</v>
      </c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/>
      <c r="AG1141" s="9"/>
    </row>
    <row r="1142" spans="1:33" x14ac:dyDescent="0.25">
      <c r="A1142" s="49"/>
      <c r="B1142" s="27">
        <f t="shared" si="209"/>
        <v>740</v>
      </c>
      <c r="C1142" s="55"/>
      <c r="D1142" s="56"/>
      <c r="E1142" s="59"/>
      <c r="F1142" s="56"/>
      <c r="G1142" s="37" t="str">
        <f t="shared" si="210"/>
        <v/>
      </c>
      <c r="H1142" s="33">
        <f>MAX($G$10:G1142)</f>
        <v>9</v>
      </c>
      <c r="I1142" s="38">
        <f t="shared" si="211"/>
        <v>0</v>
      </c>
      <c r="J1142" s="34" t="e">
        <f t="shared" si="212"/>
        <v>#VALUE!</v>
      </c>
      <c r="K1142" s="31">
        <f t="shared" si="213"/>
        <v>0</v>
      </c>
      <c r="L1142" s="32">
        <f t="shared" si="204"/>
        <v>0</v>
      </c>
      <c r="M1142" s="57"/>
      <c r="N1142" s="58"/>
      <c r="O1142" s="34">
        <f t="shared" si="205"/>
        <v>0</v>
      </c>
      <c r="P1142" s="35">
        <f t="shared" si="206"/>
        <v>0</v>
      </c>
      <c r="Q1142" s="42">
        <f t="shared" si="214"/>
        <v>606.40000000000043</v>
      </c>
      <c r="R1142" s="60"/>
      <c r="S1142" s="41">
        <f t="shared" si="215"/>
        <v>2256.3999999999992</v>
      </c>
      <c r="T1142" s="30">
        <f t="shared" si="207"/>
        <v>0</v>
      </c>
      <c r="U1142" s="36">
        <f t="shared" si="208"/>
        <v>15.042666666666662</v>
      </c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</row>
    <row r="1143" spans="1:33" x14ac:dyDescent="0.25">
      <c r="A1143" s="49"/>
      <c r="B1143" s="27">
        <f t="shared" si="209"/>
        <v>740</v>
      </c>
      <c r="C1143" s="55"/>
      <c r="D1143" s="56"/>
      <c r="E1143" s="59"/>
      <c r="F1143" s="56"/>
      <c r="G1143" s="37" t="str">
        <f t="shared" si="210"/>
        <v/>
      </c>
      <c r="H1143" s="33">
        <f>MAX($G$10:G1143)</f>
        <v>9</v>
      </c>
      <c r="I1143" s="38">
        <f t="shared" si="211"/>
        <v>0</v>
      </c>
      <c r="J1143" s="34" t="e">
        <f t="shared" si="212"/>
        <v>#VALUE!</v>
      </c>
      <c r="K1143" s="31">
        <f t="shared" si="213"/>
        <v>0</v>
      </c>
      <c r="L1143" s="32">
        <f t="shared" si="204"/>
        <v>0</v>
      </c>
      <c r="M1143" s="57"/>
      <c r="N1143" s="58"/>
      <c r="O1143" s="34">
        <f t="shared" si="205"/>
        <v>0</v>
      </c>
      <c r="P1143" s="35">
        <f t="shared" si="206"/>
        <v>0</v>
      </c>
      <c r="Q1143" s="42">
        <f t="shared" si="214"/>
        <v>606.40000000000043</v>
      </c>
      <c r="R1143" s="60"/>
      <c r="S1143" s="41">
        <f t="shared" si="215"/>
        <v>2256.3999999999992</v>
      </c>
      <c r="T1143" s="30">
        <f t="shared" si="207"/>
        <v>0</v>
      </c>
      <c r="U1143" s="36">
        <f t="shared" si="208"/>
        <v>15.042666666666662</v>
      </c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/>
      <c r="AG1143" s="9"/>
    </row>
    <row r="1144" spans="1:33" x14ac:dyDescent="0.25">
      <c r="A1144" s="49"/>
      <c r="B1144" s="27">
        <f t="shared" si="209"/>
        <v>740</v>
      </c>
      <c r="C1144" s="55"/>
      <c r="D1144" s="56"/>
      <c r="E1144" s="59"/>
      <c r="F1144" s="56"/>
      <c r="G1144" s="37" t="str">
        <f t="shared" si="210"/>
        <v/>
      </c>
      <c r="H1144" s="33">
        <f>MAX($G$10:G1144)</f>
        <v>9</v>
      </c>
      <c r="I1144" s="38">
        <f t="shared" si="211"/>
        <v>0</v>
      </c>
      <c r="J1144" s="34" t="e">
        <f t="shared" si="212"/>
        <v>#VALUE!</v>
      </c>
      <c r="K1144" s="31">
        <f t="shared" si="213"/>
        <v>0</v>
      </c>
      <c r="L1144" s="32">
        <f t="shared" si="204"/>
        <v>0</v>
      </c>
      <c r="M1144" s="57"/>
      <c r="N1144" s="58"/>
      <c r="O1144" s="34">
        <f t="shared" si="205"/>
        <v>0</v>
      </c>
      <c r="P1144" s="35">
        <f t="shared" si="206"/>
        <v>0</v>
      </c>
      <c r="Q1144" s="42">
        <f t="shared" si="214"/>
        <v>606.40000000000043</v>
      </c>
      <c r="R1144" s="60"/>
      <c r="S1144" s="41">
        <f t="shared" si="215"/>
        <v>2256.3999999999992</v>
      </c>
      <c r="T1144" s="30">
        <f t="shared" si="207"/>
        <v>0</v>
      </c>
      <c r="U1144" s="36">
        <f t="shared" si="208"/>
        <v>15.042666666666662</v>
      </c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</row>
    <row r="1145" spans="1:33" x14ac:dyDescent="0.25">
      <c r="A1145" s="49"/>
      <c r="B1145" s="27">
        <f t="shared" si="209"/>
        <v>740</v>
      </c>
      <c r="C1145" s="55"/>
      <c r="D1145" s="56"/>
      <c r="E1145" s="59"/>
      <c r="F1145" s="56"/>
      <c r="G1145" s="37" t="str">
        <f t="shared" si="210"/>
        <v/>
      </c>
      <c r="H1145" s="33">
        <f>MAX($G$10:G1145)</f>
        <v>9</v>
      </c>
      <c r="I1145" s="38">
        <f t="shared" si="211"/>
        <v>0</v>
      </c>
      <c r="J1145" s="34" t="e">
        <f t="shared" si="212"/>
        <v>#VALUE!</v>
      </c>
      <c r="K1145" s="31">
        <f t="shared" si="213"/>
        <v>0</v>
      </c>
      <c r="L1145" s="32">
        <f t="shared" si="204"/>
        <v>0</v>
      </c>
      <c r="M1145" s="57"/>
      <c r="N1145" s="58"/>
      <c r="O1145" s="34">
        <f t="shared" si="205"/>
        <v>0</v>
      </c>
      <c r="P1145" s="35">
        <f t="shared" si="206"/>
        <v>0</v>
      </c>
      <c r="Q1145" s="42">
        <f t="shared" si="214"/>
        <v>606.40000000000043</v>
      </c>
      <c r="R1145" s="60"/>
      <c r="S1145" s="41">
        <f t="shared" si="215"/>
        <v>2256.3999999999992</v>
      </c>
      <c r="T1145" s="30">
        <f t="shared" si="207"/>
        <v>0</v>
      </c>
      <c r="U1145" s="36">
        <f t="shared" si="208"/>
        <v>15.042666666666662</v>
      </c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/>
      <c r="AG1145" s="9"/>
    </row>
    <row r="1146" spans="1:33" x14ac:dyDescent="0.25">
      <c r="A1146" s="49"/>
      <c r="B1146" s="27">
        <f t="shared" si="209"/>
        <v>740</v>
      </c>
      <c r="C1146" s="55"/>
      <c r="D1146" s="56"/>
      <c r="E1146" s="59"/>
      <c r="F1146" s="56"/>
      <c r="G1146" s="37" t="str">
        <f t="shared" si="210"/>
        <v/>
      </c>
      <c r="H1146" s="33">
        <f>MAX($G$10:G1146)</f>
        <v>9</v>
      </c>
      <c r="I1146" s="38">
        <f t="shared" si="211"/>
        <v>0</v>
      </c>
      <c r="J1146" s="34" t="e">
        <f t="shared" si="212"/>
        <v>#VALUE!</v>
      </c>
      <c r="K1146" s="31">
        <f t="shared" si="213"/>
        <v>0</v>
      </c>
      <c r="L1146" s="32">
        <f t="shared" si="204"/>
        <v>0</v>
      </c>
      <c r="M1146" s="57"/>
      <c r="N1146" s="58"/>
      <c r="O1146" s="34">
        <f t="shared" si="205"/>
        <v>0</v>
      </c>
      <c r="P1146" s="35">
        <f t="shared" si="206"/>
        <v>0</v>
      </c>
      <c r="Q1146" s="42">
        <f t="shared" si="214"/>
        <v>606.40000000000043</v>
      </c>
      <c r="R1146" s="60"/>
      <c r="S1146" s="41">
        <f t="shared" si="215"/>
        <v>2256.3999999999992</v>
      </c>
      <c r="T1146" s="30">
        <f t="shared" si="207"/>
        <v>0</v>
      </c>
      <c r="U1146" s="36">
        <f t="shared" si="208"/>
        <v>15.042666666666662</v>
      </c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</row>
    <row r="1147" spans="1:33" x14ac:dyDescent="0.25">
      <c r="A1147" s="49"/>
      <c r="B1147" s="27">
        <f t="shared" si="209"/>
        <v>740</v>
      </c>
      <c r="C1147" s="55"/>
      <c r="D1147" s="56"/>
      <c r="E1147" s="59"/>
      <c r="F1147" s="56"/>
      <c r="G1147" s="37" t="str">
        <f t="shared" si="210"/>
        <v/>
      </c>
      <c r="H1147" s="33">
        <f>MAX($G$10:G1147)</f>
        <v>9</v>
      </c>
      <c r="I1147" s="38">
        <f t="shared" si="211"/>
        <v>0</v>
      </c>
      <c r="J1147" s="34" t="e">
        <f t="shared" si="212"/>
        <v>#VALUE!</v>
      </c>
      <c r="K1147" s="31">
        <f t="shared" si="213"/>
        <v>0</v>
      </c>
      <c r="L1147" s="32">
        <f t="shared" si="204"/>
        <v>0</v>
      </c>
      <c r="M1147" s="57"/>
      <c r="N1147" s="58"/>
      <c r="O1147" s="34">
        <f t="shared" si="205"/>
        <v>0</v>
      </c>
      <c r="P1147" s="35">
        <f t="shared" si="206"/>
        <v>0</v>
      </c>
      <c r="Q1147" s="42">
        <f t="shared" si="214"/>
        <v>606.40000000000043</v>
      </c>
      <c r="R1147" s="60"/>
      <c r="S1147" s="41">
        <f t="shared" si="215"/>
        <v>2256.3999999999992</v>
      </c>
      <c r="T1147" s="30">
        <f t="shared" si="207"/>
        <v>0</v>
      </c>
      <c r="U1147" s="36">
        <f t="shared" si="208"/>
        <v>15.042666666666662</v>
      </c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</row>
    <row r="1148" spans="1:33" x14ac:dyDescent="0.25">
      <c r="A1148" s="49"/>
      <c r="B1148" s="27">
        <f t="shared" si="209"/>
        <v>740</v>
      </c>
      <c r="C1148" s="55"/>
      <c r="D1148" s="56"/>
      <c r="E1148" s="59"/>
      <c r="F1148" s="56"/>
      <c r="G1148" s="37" t="str">
        <f t="shared" si="210"/>
        <v/>
      </c>
      <c r="H1148" s="33">
        <f>MAX($G$10:G1148)</f>
        <v>9</v>
      </c>
      <c r="I1148" s="38">
        <f t="shared" si="211"/>
        <v>0</v>
      </c>
      <c r="J1148" s="34" t="e">
        <f t="shared" si="212"/>
        <v>#VALUE!</v>
      </c>
      <c r="K1148" s="31">
        <f t="shared" si="213"/>
        <v>0</v>
      </c>
      <c r="L1148" s="32">
        <f t="shared" si="204"/>
        <v>0</v>
      </c>
      <c r="M1148" s="57"/>
      <c r="N1148" s="58"/>
      <c r="O1148" s="34">
        <f t="shared" si="205"/>
        <v>0</v>
      </c>
      <c r="P1148" s="35">
        <f t="shared" si="206"/>
        <v>0</v>
      </c>
      <c r="Q1148" s="42">
        <f t="shared" si="214"/>
        <v>606.40000000000043</v>
      </c>
      <c r="R1148" s="60"/>
      <c r="S1148" s="41">
        <f t="shared" si="215"/>
        <v>2256.3999999999992</v>
      </c>
      <c r="T1148" s="30">
        <f t="shared" si="207"/>
        <v>0</v>
      </c>
      <c r="U1148" s="36">
        <f t="shared" si="208"/>
        <v>15.042666666666662</v>
      </c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</row>
    <row r="1149" spans="1:33" x14ac:dyDescent="0.25">
      <c r="A1149" s="49"/>
      <c r="B1149" s="27">
        <f t="shared" si="209"/>
        <v>740</v>
      </c>
      <c r="C1149" s="55"/>
      <c r="D1149" s="56"/>
      <c r="E1149" s="59"/>
      <c r="F1149" s="56"/>
      <c r="G1149" s="37" t="str">
        <f t="shared" si="210"/>
        <v/>
      </c>
      <c r="H1149" s="33">
        <f>MAX($G$10:G1149)</f>
        <v>9</v>
      </c>
      <c r="I1149" s="38">
        <f t="shared" si="211"/>
        <v>0</v>
      </c>
      <c r="J1149" s="34" t="e">
        <f t="shared" si="212"/>
        <v>#VALUE!</v>
      </c>
      <c r="K1149" s="31">
        <f t="shared" si="213"/>
        <v>0</v>
      </c>
      <c r="L1149" s="32">
        <f t="shared" si="204"/>
        <v>0</v>
      </c>
      <c r="M1149" s="57"/>
      <c r="N1149" s="58"/>
      <c r="O1149" s="34">
        <f t="shared" si="205"/>
        <v>0</v>
      </c>
      <c r="P1149" s="35">
        <f t="shared" si="206"/>
        <v>0</v>
      </c>
      <c r="Q1149" s="42">
        <f t="shared" si="214"/>
        <v>606.40000000000043</v>
      </c>
      <c r="R1149" s="60"/>
      <c r="S1149" s="41">
        <f t="shared" si="215"/>
        <v>2256.3999999999992</v>
      </c>
      <c r="T1149" s="30">
        <f t="shared" si="207"/>
        <v>0</v>
      </c>
      <c r="U1149" s="36">
        <f t="shared" si="208"/>
        <v>15.042666666666662</v>
      </c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</row>
    <row r="1150" spans="1:33" x14ac:dyDescent="0.25">
      <c r="A1150" s="49"/>
      <c r="B1150" s="27">
        <f t="shared" si="209"/>
        <v>740</v>
      </c>
      <c r="C1150" s="55"/>
      <c r="D1150" s="56"/>
      <c r="E1150" s="59"/>
      <c r="F1150" s="56"/>
      <c r="G1150" s="37" t="str">
        <f t="shared" si="210"/>
        <v/>
      </c>
      <c r="H1150" s="33">
        <f>MAX($G$10:G1150)</f>
        <v>9</v>
      </c>
      <c r="I1150" s="38">
        <f t="shared" si="211"/>
        <v>0</v>
      </c>
      <c r="J1150" s="34" t="e">
        <f t="shared" si="212"/>
        <v>#VALUE!</v>
      </c>
      <c r="K1150" s="31">
        <f t="shared" si="213"/>
        <v>0</v>
      </c>
      <c r="L1150" s="32">
        <f t="shared" si="204"/>
        <v>0</v>
      </c>
      <c r="M1150" s="57"/>
      <c r="N1150" s="58"/>
      <c r="O1150" s="34">
        <f t="shared" si="205"/>
        <v>0</v>
      </c>
      <c r="P1150" s="35">
        <f t="shared" si="206"/>
        <v>0</v>
      </c>
      <c r="Q1150" s="42">
        <f t="shared" si="214"/>
        <v>606.40000000000043</v>
      </c>
      <c r="R1150" s="60"/>
      <c r="S1150" s="41">
        <f t="shared" si="215"/>
        <v>2256.3999999999992</v>
      </c>
      <c r="T1150" s="30">
        <f t="shared" si="207"/>
        <v>0</v>
      </c>
      <c r="U1150" s="36">
        <f t="shared" si="208"/>
        <v>15.042666666666662</v>
      </c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</row>
    <row r="1151" spans="1:33" x14ac:dyDescent="0.25">
      <c r="A1151" s="49"/>
      <c r="B1151" s="27">
        <f t="shared" si="209"/>
        <v>740</v>
      </c>
      <c r="C1151" s="55"/>
      <c r="D1151" s="56"/>
      <c r="E1151" s="59"/>
      <c r="F1151" s="56"/>
      <c r="G1151" s="37" t="str">
        <f t="shared" si="210"/>
        <v/>
      </c>
      <c r="H1151" s="33">
        <f>MAX($G$10:G1151)</f>
        <v>9</v>
      </c>
      <c r="I1151" s="38">
        <f t="shared" si="211"/>
        <v>0</v>
      </c>
      <c r="J1151" s="34" t="e">
        <f t="shared" si="212"/>
        <v>#VALUE!</v>
      </c>
      <c r="K1151" s="31">
        <f t="shared" si="213"/>
        <v>0</v>
      </c>
      <c r="L1151" s="32">
        <f t="shared" si="204"/>
        <v>0</v>
      </c>
      <c r="M1151" s="57"/>
      <c r="N1151" s="58"/>
      <c r="O1151" s="34">
        <f t="shared" si="205"/>
        <v>0</v>
      </c>
      <c r="P1151" s="35">
        <f t="shared" si="206"/>
        <v>0</v>
      </c>
      <c r="Q1151" s="42">
        <f t="shared" si="214"/>
        <v>606.40000000000043</v>
      </c>
      <c r="R1151" s="60"/>
      <c r="S1151" s="41">
        <f t="shared" si="215"/>
        <v>2256.3999999999992</v>
      </c>
      <c r="T1151" s="30">
        <f t="shared" si="207"/>
        <v>0</v>
      </c>
      <c r="U1151" s="36">
        <f t="shared" si="208"/>
        <v>15.042666666666662</v>
      </c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/>
      <c r="AG1151" s="9"/>
    </row>
    <row r="1152" spans="1:33" x14ac:dyDescent="0.25">
      <c r="A1152" s="49"/>
      <c r="B1152" s="27">
        <f t="shared" si="209"/>
        <v>740</v>
      </c>
      <c r="C1152" s="55"/>
      <c r="D1152" s="56"/>
      <c r="E1152" s="59"/>
      <c r="F1152" s="56"/>
      <c r="G1152" s="37" t="str">
        <f t="shared" si="210"/>
        <v/>
      </c>
      <c r="H1152" s="33">
        <f>MAX($G$10:G1152)</f>
        <v>9</v>
      </c>
      <c r="I1152" s="38">
        <f t="shared" si="211"/>
        <v>0</v>
      </c>
      <c r="J1152" s="34" t="e">
        <f t="shared" si="212"/>
        <v>#VALUE!</v>
      </c>
      <c r="K1152" s="31">
        <f t="shared" si="213"/>
        <v>0</v>
      </c>
      <c r="L1152" s="32">
        <f t="shared" si="204"/>
        <v>0</v>
      </c>
      <c r="M1152" s="57"/>
      <c r="N1152" s="58"/>
      <c r="O1152" s="34">
        <f t="shared" si="205"/>
        <v>0</v>
      </c>
      <c r="P1152" s="35">
        <f t="shared" si="206"/>
        <v>0</v>
      </c>
      <c r="Q1152" s="42">
        <f t="shared" si="214"/>
        <v>606.40000000000043</v>
      </c>
      <c r="R1152" s="60"/>
      <c r="S1152" s="41">
        <f t="shared" si="215"/>
        <v>2256.3999999999992</v>
      </c>
      <c r="T1152" s="30">
        <f t="shared" si="207"/>
        <v>0</v>
      </c>
      <c r="U1152" s="36">
        <f t="shared" si="208"/>
        <v>15.042666666666662</v>
      </c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</row>
    <row r="1153" spans="1:33" x14ac:dyDescent="0.25">
      <c r="A1153" s="49"/>
      <c r="B1153" s="27">
        <f t="shared" si="209"/>
        <v>740</v>
      </c>
      <c r="C1153" s="55"/>
      <c r="D1153" s="56"/>
      <c r="E1153" s="59"/>
      <c r="F1153" s="56"/>
      <c r="G1153" s="37" t="str">
        <f t="shared" si="210"/>
        <v/>
      </c>
      <c r="H1153" s="33">
        <f>MAX($G$10:G1153)</f>
        <v>9</v>
      </c>
      <c r="I1153" s="38">
        <f t="shared" si="211"/>
        <v>0</v>
      </c>
      <c r="J1153" s="34" t="e">
        <f t="shared" si="212"/>
        <v>#VALUE!</v>
      </c>
      <c r="K1153" s="31">
        <f t="shared" si="213"/>
        <v>0</v>
      </c>
      <c r="L1153" s="32">
        <f t="shared" si="204"/>
        <v>0</v>
      </c>
      <c r="M1153" s="57"/>
      <c r="N1153" s="58"/>
      <c r="O1153" s="34">
        <f t="shared" si="205"/>
        <v>0</v>
      </c>
      <c r="P1153" s="35">
        <f t="shared" si="206"/>
        <v>0</v>
      </c>
      <c r="Q1153" s="42">
        <f t="shared" si="214"/>
        <v>606.40000000000043</v>
      </c>
      <c r="R1153" s="60"/>
      <c r="S1153" s="41">
        <f t="shared" si="215"/>
        <v>2256.3999999999992</v>
      </c>
      <c r="T1153" s="30">
        <f t="shared" si="207"/>
        <v>0</v>
      </c>
      <c r="U1153" s="36">
        <f t="shared" si="208"/>
        <v>15.042666666666662</v>
      </c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9"/>
    </row>
    <row r="1154" spans="1:33" x14ac:dyDescent="0.25">
      <c r="A1154" s="49"/>
      <c r="B1154" s="27">
        <f t="shared" si="209"/>
        <v>740</v>
      </c>
      <c r="C1154" s="55"/>
      <c r="D1154" s="56"/>
      <c r="E1154" s="59"/>
      <c r="F1154" s="56"/>
      <c r="G1154" s="37" t="str">
        <f t="shared" si="210"/>
        <v/>
      </c>
      <c r="H1154" s="33">
        <f>MAX($G$10:G1154)</f>
        <v>9</v>
      </c>
      <c r="I1154" s="38">
        <f t="shared" si="211"/>
        <v>0</v>
      </c>
      <c r="J1154" s="34" t="e">
        <f t="shared" si="212"/>
        <v>#VALUE!</v>
      </c>
      <c r="K1154" s="31">
        <f t="shared" si="213"/>
        <v>0</v>
      </c>
      <c r="L1154" s="32">
        <f t="shared" si="204"/>
        <v>0</v>
      </c>
      <c r="M1154" s="57"/>
      <c r="N1154" s="58"/>
      <c r="O1154" s="34">
        <f t="shared" si="205"/>
        <v>0</v>
      </c>
      <c r="P1154" s="35">
        <f t="shared" si="206"/>
        <v>0</v>
      </c>
      <c r="Q1154" s="42">
        <f t="shared" si="214"/>
        <v>606.40000000000043</v>
      </c>
      <c r="R1154" s="60"/>
      <c r="S1154" s="41">
        <f t="shared" si="215"/>
        <v>2256.3999999999992</v>
      </c>
      <c r="T1154" s="30">
        <f t="shared" si="207"/>
        <v>0</v>
      </c>
      <c r="U1154" s="36">
        <f t="shared" si="208"/>
        <v>15.042666666666662</v>
      </c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</row>
    <row r="1155" spans="1:33" x14ac:dyDescent="0.25">
      <c r="A1155" s="49"/>
      <c r="B1155" s="27">
        <f t="shared" si="209"/>
        <v>740</v>
      </c>
      <c r="C1155" s="55"/>
      <c r="D1155" s="56"/>
      <c r="E1155" s="59"/>
      <c r="F1155" s="56"/>
      <c r="G1155" s="37" t="str">
        <f t="shared" si="210"/>
        <v/>
      </c>
      <c r="H1155" s="33">
        <f>MAX($G$10:G1155)</f>
        <v>9</v>
      </c>
      <c r="I1155" s="38">
        <f t="shared" si="211"/>
        <v>0</v>
      </c>
      <c r="J1155" s="34" t="e">
        <f t="shared" si="212"/>
        <v>#VALUE!</v>
      </c>
      <c r="K1155" s="31">
        <f t="shared" si="213"/>
        <v>0</v>
      </c>
      <c r="L1155" s="32">
        <f t="shared" si="204"/>
        <v>0</v>
      </c>
      <c r="M1155" s="57"/>
      <c r="N1155" s="58"/>
      <c r="O1155" s="34">
        <f t="shared" si="205"/>
        <v>0</v>
      </c>
      <c r="P1155" s="35">
        <f t="shared" si="206"/>
        <v>0</v>
      </c>
      <c r="Q1155" s="42">
        <f t="shared" si="214"/>
        <v>606.40000000000043</v>
      </c>
      <c r="R1155" s="60"/>
      <c r="S1155" s="41">
        <f t="shared" si="215"/>
        <v>2256.3999999999992</v>
      </c>
      <c r="T1155" s="30">
        <f t="shared" si="207"/>
        <v>0</v>
      </c>
      <c r="U1155" s="36">
        <f t="shared" si="208"/>
        <v>15.042666666666662</v>
      </c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9"/>
    </row>
    <row r="1156" spans="1:33" x14ac:dyDescent="0.25">
      <c r="A1156" s="49"/>
      <c r="B1156" s="27">
        <f t="shared" si="209"/>
        <v>740</v>
      </c>
      <c r="C1156" s="55"/>
      <c r="D1156" s="56"/>
      <c r="E1156" s="59"/>
      <c r="F1156" s="56"/>
      <c r="G1156" s="37" t="str">
        <f t="shared" si="210"/>
        <v/>
      </c>
      <c r="H1156" s="33">
        <f>MAX($G$10:G1156)</f>
        <v>9</v>
      </c>
      <c r="I1156" s="38">
        <f t="shared" si="211"/>
        <v>0</v>
      </c>
      <c r="J1156" s="34" t="e">
        <f t="shared" si="212"/>
        <v>#VALUE!</v>
      </c>
      <c r="K1156" s="31">
        <f t="shared" si="213"/>
        <v>0</v>
      </c>
      <c r="L1156" s="32">
        <f t="shared" si="204"/>
        <v>0</v>
      </c>
      <c r="M1156" s="57"/>
      <c r="N1156" s="58"/>
      <c r="O1156" s="34">
        <f t="shared" si="205"/>
        <v>0</v>
      </c>
      <c r="P1156" s="35">
        <f t="shared" si="206"/>
        <v>0</v>
      </c>
      <c r="Q1156" s="42">
        <f t="shared" si="214"/>
        <v>606.40000000000043</v>
      </c>
      <c r="R1156" s="60"/>
      <c r="S1156" s="41">
        <f t="shared" si="215"/>
        <v>2256.3999999999992</v>
      </c>
      <c r="T1156" s="30">
        <f t="shared" si="207"/>
        <v>0</v>
      </c>
      <c r="U1156" s="36">
        <f t="shared" si="208"/>
        <v>15.042666666666662</v>
      </c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</row>
    <row r="1157" spans="1:33" x14ac:dyDescent="0.25">
      <c r="A1157" s="49"/>
      <c r="B1157" s="27">
        <f t="shared" si="209"/>
        <v>740</v>
      </c>
      <c r="C1157" s="55"/>
      <c r="D1157" s="56"/>
      <c r="E1157" s="59"/>
      <c r="F1157" s="56"/>
      <c r="G1157" s="37" t="str">
        <f t="shared" si="210"/>
        <v/>
      </c>
      <c r="H1157" s="33">
        <f>MAX($G$10:G1157)</f>
        <v>9</v>
      </c>
      <c r="I1157" s="38">
        <f t="shared" si="211"/>
        <v>0</v>
      </c>
      <c r="J1157" s="34" t="e">
        <f t="shared" si="212"/>
        <v>#VALUE!</v>
      </c>
      <c r="K1157" s="31">
        <f t="shared" si="213"/>
        <v>0</v>
      </c>
      <c r="L1157" s="32">
        <f t="shared" si="204"/>
        <v>0</v>
      </c>
      <c r="M1157" s="57"/>
      <c r="N1157" s="58"/>
      <c r="O1157" s="34">
        <f t="shared" si="205"/>
        <v>0</v>
      </c>
      <c r="P1157" s="35">
        <f t="shared" si="206"/>
        <v>0</v>
      </c>
      <c r="Q1157" s="42">
        <f t="shared" si="214"/>
        <v>606.40000000000043</v>
      </c>
      <c r="R1157" s="60"/>
      <c r="S1157" s="41">
        <f t="shared" si="215"/>
        <v>2256.3999999999992</v>
      </c>
      <c r="T1157" s="30">
        <f t="shared" si="207"/>
        <v>0</v>
      </c>
      <c r="U1157" s="36">
        <f t="shared" si="208"/>
        <v>15.042666666666662</v>
      </c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9"/>
    </row>
    <row r="1158" spans="1:33" x14ac:dyDescent="0.25">
      <c r="A1158" s="49"/>
      <c r="B1158" s="27">
        <f t="shared" si="209"/>
        <v>740</v>
      </c>
      <c r="C1158" s="55"/>
      <c r="D1158" s="56"/>
      <c r="E1158" s="59"/>
      <c r="F1158" s="56"/>
      <c r="G1158" s="37" t="str">
        <f t="shared" si="210"/>
        <v/>
      </c>
      <c r="H1158" s="33">
        <f>MAX($G$10:G1158)</f>
        <v>9</v>
      </c>
      <c r="I1158" s="38">
        <f t="shared" si="211"/>
        <v>0</v>
      </c>
      <c r="J1158" s="34" t="e">
        <f t="shared" si="212"/>
        <v>#VALUE!</v>
      </c>
      <c r="K1158" s="31">
        <f t="shared" si="213"/>
        <v>0</v>
      </c>
      <c r="L1158" s="32">
        <f t="shared" si="204"/>
        <v>0</v>
      </c>
      <c r="M1158" s="57"/>
      <c r="N1158" s="58"/>
      <c r="O1158" s="34">
        <f t="shared" si="205"/>
        <v>0</v>
      </c>
      <c r="P1158" s="35">
        <f t="shared" si="206"/>
        <v>0</v>
      </c>
      <c r="Q1158" s="42">
        <f t="shared" si="214"/>
        <v>606.40000000000043</v>
      </c>
      <c r="R1158" s="60"/>
      <c r="S1158" s="41">
        <f t="shared" si="215"/>
        <v>2256.3999999999992</v>
      </c>
      <c r="T1158" s="30">
        <f t="shared" si="207"/>
        <v>0</v>
      </c>
      <c r="U1158" s="36">
        <f t="shared" si="208"/>
        <v>15.042666666666662</v>
      </c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</row>
    <row r="1159" spans="1:33" x14ac:dyDescent="0.25">
      <c r="A1159" s="49"/>
      <c r="B1159" s="27">
        <f t="shared" si="209"/>
        <v>740</v>
      </c>
      <c r="C1159" s="55"/>
      <c r="D1159" s="56"/>
      <c r="E1159" s="59"/>
      <c r="F1159" s="56"/>
      <c r="G1159" s="37" t="str">
        <f t="shared" si="210"/>
        <v/>
      </c>
      <c r="H1159" s="33">
        <f>MAX($G$10:G1159)</f>
        <v>9</v>
      </c>
      <c r="I1159" s="38">
        <f t="shared" si="211"/>
        <v>0</v>
      </c>
      <c r="J1159" s="34" t="e">
        <f t="shared" si="212"/>
        <v>#VALUE!</v>
      </c>
      <c r="K1159" s="31">
        <f t="shared" si="213"/>
        <v>0</v>
      </c>
      <c r="L1159" s="32">
        <f t="shared" si="204"/>
        <v>0</v>
      </c>
      <c r="M1159" s="57"/>
      <c r="N1159" s="58"/>
      <c r="O1159" s="34">
        <f t="shared" si="205"/>
        <v>0</v>
      </c>
      <c r="P1159" s="35">
        <f t="shared" si="206"/>
        <v>0</v>
      </c>
      <c r="Q1159" s="42">
        <f t="shared" si="214"/>
        <v>606.40000000000043</v>
      </c>
      <c r="R1159" s="60"/>
      <c r="S1159" s="41">
        <f t="shared" si="215"/>
        <v>2256.3999999999992</v>
      </c>
      <c r="T1159" s="30">
        <f t="shared" si="207"/>
        <v>0</v>
      </c>
      <c r="U1159" s="36">
        <f t="shared" si="208"/>
        <v>15.042666666666662</v>
      </c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/>
      <c r="AG1159" s="9"/>
    </row>
    <row r="1160" spans="1:33" x14ac:dyDescent="0.25">
      <c r="A1160" s="49"/>
      <c r="B1160" s="27">
        <f t="shared" si="209"/>
        <v>740</v>
      </c>
      <c r="C1160" s="55"/>
      <c r="D1160" s="56"/>
      <c r="E1160" s="59"/>
      <c r="F1160" s="56"/>
      <c r="G1160" s="37" t="str">
        <f t="shared" si="210"/>
        <v/>
      </c>
      <c r="H1160" s="33">
        <f>MAX($G$10:G1160)</f>
        <v>9</v>
      </c>
      <c r="I1160" s="38">
        <f t="shared" si="211"/>
        <v>0</v>
      </c>
      <c r="J1160" s="34" t="e">
        <f t="shared" si="212"/>
        <v>#VALUE!</v>
      </c>
      <c r="K1160" s="31">
        <f t="shared" si="213"/>
        <v>0</v>
      </c>
      <c r="L1160" s="32">
        <f t="shared" si="204"/>
        <v>0</v>
      </c>
      <c r="M1160" s="57"/>
      <c r="N1160" s="58"/>
      <c r="O1160" s="34">
        <f t="shared" si="205"/>
        <v>0</v>
      </c>
      <c r="P1160" s="35">
        <f t="shared" si="206"/>
        <v>0</v>
      </c>
      <c r="Q1160" s="42">
        <f t="shared" si="214"/>
        <v>606.40000000000043</v>
      </c>
      <c r="R1160" s="60"/>
      <c r="S1160" s="41">
        <f t="shared" si="215"/>
        <v>2256.3999999999992</v>
      </c>
      <c r="T1160" s="30">
        <f t="shared" si="207"/>
        <v>0</v>
      </c>
      <c r="U1160" s="36">
        <f t="shared" si="208"/>
        <v>15.042666666666662</v>
      </c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</row>
    <row r="1161" spans="1:33" x14ac:dyDescent="0.25">
      <c r="A1161" s="49"/>
      <c r="B1161" s="27">
        <f t="shared" si="209"/>
        <v>740</v>
      </c>
      <c r="C1161" s="55"/>
      <c r="D1161" s="56"/>
      <c r="E1161" s="59"/>
      <c r="F1161" s="56"/>
      <c r="G1161" s="37" t="str">
        <f t="shared" si="210"/>
        <v/>
      </c>
      <c r="H1161" s="33">
        <f>MAX($G$10:G1161)</f>
        <v>9</v>
      </c>
      <c r="I1161" s="38">
        <f t="shared" si="211"/>
        <v>0</v>
      </c>
      <c r="J1161" s="34" t="e">
        <f t="shared" si="212"/>
        <v>#VALUE!</v>
      </c>
      <c r="K1161" s="31">
        <f t="shared" si="213"/>
        <v>0</v>
      </c>
      <c r="L1161" s="32">
        <f t="shared" si="204"/>
        <v>0</v>
      </c>
      <c r="M1161" s="57"/>
      <c r="N1161" s="58"/>
      <c r="O1161" s="34">
        <f t="shared" si="205"/>
        <v>0</v>
      </c>
      <c r="P1161" s="35">
        <f t="shared" si="206"/>
        <v>0</v>
      </c>
      <c r="Q1161" s="42">
        <f t="shared" si="214"/>
        <v>606.40000000000043</v>
      </c>
      <c r="R1161" s="60"/>
      <c r="S1161" s="41">
        <f t="shared" si="215"/>
        <v>2256.3999999999992</v>
      </c>
      <c r="T1161" s="30">
        <f t="shared" si="207"/>
        <v>0</v>
      </c>
      <c r="U1161" s="36">
        <f t="shared" si="208"/>
        <v>15.042666666666662</v>
      </c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</row>
    <row r="1162" spans="1:33" x14ac:dyDescent="0.25">
      <c r="A1162" s="49"/>
      <c r="B1162" s="27">
        <f t="shared" si="209"/>
        <v>740</v>
      </c>
      <c r="C1162" s="55"/>
      <c r="D1162" s="56"/>
      <c r="E1162" s="59"/>
      <c r="F1162" s="56"/>
      <c r="G1162" s="37" t="str">
        <f t="shared" si="210"/>
        <v/>
      </c>
      <c r="H1162" s="33">
        <f>MAX($G$10:G1162)</f>
        <v>9</v>
      </c>
      <c r="I1162" s="38">
        <f t="shared" si="211"/>
        <v>0</v>
      </c>
      <c r="J1162" s="34" t="e">
        <f t="shared" si="212"/>
        <v>#VALUE!</v>
      </c>
      <c r="K1162" s="31">
        <f t="shared" si="213"/>
        <v>0</v>
      </c>
      <c r="L1162" s="32">
        <f t="shared" si="204"/>
        <v>0</v>
      </c>
      <c r="M1162" s="57"/>
      <c r="N1162" s="58"/>
      <c r="O1162" s="34">
        <f t="shared" si="205"/>
        <v>0</v>
      </c>
      <c r="P1162" s="35">
        <f t="shared" si="206"/>
        <v>0</v>
      </c>
      <c r="Q1162" s="42">
        <f t="shared" si="214"/>
        <v>606.40000000000043</v>
      </c>
      <c r="R1162" s="60"/>
      <c r="S1162" s="41">
        <f t="shared" si="215"/>
        <v>2256.3999999999992</v>
      </c>
      <c r="T1162" s="30">
        <f t="shared" si="207"/>
        <v>0</v>
      </c>
      <c r="U1162" s="36">
        <f t="shared" si="208"/>
        <v>15.042666666666662</v>
      </c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</row>
    <row r="1163" spans="1:33" x14ac:dyDescent="0.25">
      <c r="A1163" s="49"/>
      <c r="B1163" s="27">
        <f t="shared" si="209"/>
        <v>740</v>
      </c>
      <c r="C1163" s="55"/>
      <c r="D1163" s="56"/>
      <c r="E1163" s="59"/>
      <c r="F1163" s="56"/>
      <c r="G1163" s="37" t="str">
        <f t="shared" si="210"/>
        <v/>
      </c>
      <c r="H1163" s="33">
        <f>MAX($G$10:G1163)</f>
        <v>9</v>
      </c>
      <c r="I1163" s="38">
        <f t="shared" si="211"/>
        <v>0</v>
      </c>
      <c r="J1163" s="34" t="e">
        <f t="shared" si="212"/>
        <v>#VALUE!</v>
      </c>
      <c r="K1163" s="31">
        <f t="shared" si="213"/>
        <v>0</v>
      </c>
      <c r="L1163" s="32">
        <f t="shared" ref="L1163:L1226" si="216">K1163*F1163</f>
        <v>0</v>
      </c>
      <c r="M1163" s="57"/>
      <c r="N1163" s="58"/>
      <c r="O1163" s="34">
        <f t="shared" ref="O1163:O1226" si="217">K1163*N1163</f>
        <v>0</v>
      </c>
      <c r="P1163" s="35">
        <f t="shared" ref="P1163:P1226" si="218">O1163-L1163</f>
        <v>0</v>
      </c>
      <c r="Q1163" s="42">
        <f t="shared" si="214"/>
        <v>606.40000000000043</v>
      </c>
      <c r="R1163" s="60"/>
      <c r="S1163" s="41">
        <f t="shared" si="215"/>
        <v>2256.3999999999992</v>
      </c>
      <c r="T1163" s="30">
        <f t="shared" ref="T1163:T1226" si="219">IF(T1162+P1163&gt;0,0,T1162+P1163)</f>
        <v>0</v>
      </c>
      <c r="U1163" s="36">
        <f t="shared" ref="U1163:U1226" si="220">IF(T1163&lt;0,U1162,S1163/$D$3)</f>
        <v>15.042666666666662</v>
      </c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</row>
    <row r="1164" spans="1:33" x14ac:dyDescent="0.25">
      <c r="A1164" s="49"/>
      <c r="B1164" s="27">
        <f t="shared" ref="B1164:B1227" si="221">IF(AND(C1164&gt;0,E1164&gt;0),B1163+1,B1163)</f>
        <v>740</v>
      </c>
      <c r="C1164" s="55"/>
      <c r="D1164" s="56"/>
      <c r="E1164" s="59"/>
      <c r="F1164" s="56"/>
      <c r="G1164" s="37" t="str">
        <f t="shared" ref="G1164:G1227" si="222">IF(AND(C1164&gt;0,E1164&gt;0),IF(N1163&gt;1,0,G1163+1),"")</f>
        <v/>
      </c>
      <c r="H1164" s="33">
        <f>MAX($G$10:G1164)</f>
        <v>9</v>
      </c>
      <c r="I1164" s="38">
        <f t="shared" ref="I1164:I1227" si="223">IFERROR(G1164/H1164,0)</f>
        <v>0</v>
      </c>
      <c r="J1164" s="34" t="e">
        <f t="shared" ref="J1164:J1227" si="224">IF(S1163&lt;$D$3,IF($D$5="non",$D$4+G1164,($D$4+G1164)*U1163),IF($D$5="non",$D$4+G1164,($D$4+G1164)*U1163+G1164))</f>
        <v>#VALUE!</v>
      </c>
      <c r="K1164" s="31">
        <f t="shared" ref="K1164:K1227" si="225">IF(AND(C1164&gt;0,E1164&gt;0),IF(OR(I1164&lt;=34%,AND(I1164&gt;=70%,I1164&lt;=100%)),IF(AND($D$5="oui",ROUNDUP(J1164,0)&gt;$E$6),$E$6,ROUNDUP(J1164,0)),0),0)</f>
        <v>0</v>
      </c>
      <c r="L1164" s="32">
        <f t="shared" si="216"/>
        <v>0</v>
      </c>
      <c r="M1164" s="57"/>
      <c r="N1164" s="58"/>
      <c r="O1164" s="34">
        <f t="shared" si="217"/>
        <v>0</v>
      </c>
      <c r="P1164" s="35">
        <f t="shared" si="218"/>
        <v>0</v>
      </c>
      <c r="Q1164" s="42">
        <f t="shared" ref="Q1164:Q1227" si="226">Q1163+P1164</f>
        <v>606.40000000000043</v>
      </c>
      <c r="R1164" s="60"/>
      <c r="S1164" s="41">
        <f t="shared" ref="S1164:S1227" si="227">S1163+O1164-L1164+R1164</f>
        <v>2256.3999999999992</v>
      </c>
      <c r="T1164" s="30">
        <f t="shared" si="219"/>
        <v>0</v>
      </c>
      <c r="U1164" s="36">
        <f t="shared" si="220"/>
        <v>15.042666666666662</v>
      </c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</row>
    <row r="1165" spans="1:33" x14ac:dyDescent="0.25">
      <c r="A1165" s="49"/>
      <c r="B1165" s="27">
        <f t="shared" si="221"/>
        <v>740</v>
      </c>
      <c r="C1165" s="55"/>
      <c r="D1165" s="56"/>
      <c r="E1165" s="59"/>
      <c r="F1165" s="56"/>
      <c r="G1165" s="37" t="str">
        <f t="shared" si="222"/>
        <v/>
      </c>
      <c r="H1165" s="33">
        <f>MAX($G$10:G1165)</f>
        <v>9</v>
      </c>
      <c r="I1165" s="38">
        <f t="shared" si="223"/>
        <v>0</v>
      </c>
      <c r="J1165" s="34" t="e">
        <f t="shared" si="224"/>
        <v>#VALUE!</v>
      </c>
      <c r="K1165" s="31">
        <f t="shared" si="225"/>
        <v>0</v>
      </c>
      <c r="L1165" s="32">
        <f t="shared" si="216"/>
        <v>0</v>
      </c>
      <c r="M1165" s="57"/>
      <c r="N1165" s="58"/>
      <c r="O1165" s="34">
        <f t="shared" si="217"/>
        <v>0</v>
      </c>
      <c r="P1165" s="35">
        <f t="shared" si="218"/>
        <v>0</v>
      </c>
      <c r="Q1165" s="42">
        <f t="shared" si="226"/>
        <v>606.40000000000043</v>
      </c>
      <c r="R1165" s="60"/>
      <c r="S1165" s="41">
        <f t="shared" si="227"/>
        <v>2256.3999999999992</v>
      </c>
      <c r="T1165" s="30">
        <f t="shared" si="219"/>
        <v>0</v>
      </c>
      <c r="U1165" s="36">
        <f t="shared" si="220"/>
        <v>15.042666666666662</v>
      </c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</row>
    <row r="1166" spans="1:33" x14ac:dyDescent="0.25">
      <c r="A1166" s="49"/>
      <c r="B1166" s="27">
        <f t="shared" si="221"/>
        <v>740</v>
      </c>
      <c r="C1166" s="55"/>
      <c r="D1166" s="56"/>
      <c r="E1166" s="59"/>
      <c r="F1166" s="56"/>
      <c r="G1166" s="37" t="str">
        <f t="shared" si="222"/>
        <v/>
      </c>
      <c r="H1166" s="33">
        <f>MAX($G$10:G1166)</f>
        <v>9</v>
      </c>
      <c r="I1166" s="38">
        <f t="shared" si="223"/>
        <v>0</v>
      </c>
      <c r="J1166" s="34" t="e">
        <f t="shared" si="224"/>
        <v>#VALUE!</v>
      </c>
      <c r="K1166" s="31">
        <f t="shared" si="225"/>
        <v>0</v>
      </c>
      <c r="L1166" s="32">
        <f t="shared" si="216"/>
        <v>0</v>
      </c>
      <c r="M1166" s="57"/>
      <c r="N1166" s="58"/>
      <c r="O1166" s="34">
        <f t="shared" si="217"/>
        <v>0</v>
      </c>
      <c r="P1166" s="35">
        <f t="shared" si="218"/>
        <v>0</v>
      </c>
      <c r="Q1166" s="42">
        <f t="shared" si="226"/>
        <v>606.40000000000043</v>
      </c>
      <c r="R1166" s="60"/>
      <c r="S1166" s="41">
        <f t="shared" si="227"/>
        <v>2256.3999999999992</v>
      </c>
      <c r="T1166" s="30">
        <f t="shared" si="219"/>
        <v>0</v>
      </c>
      <c r="U1166" s="36">
        <f t="shared" si="220"/>
        <v>15.042666666666662</v>
      </c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</row>
    <row r="1167" spans="1:33" x14ac:dyDescent="0.25">
      <c r="A1167" s="49"/>
      <c r="B1167" s="27">
        <f t="shared" si="221"/>
        <v>740</v>
      </c>
      <c r="C1167" s="55"/>
      <c r="D1167" s="56"/>
      <c r="E1167" s="59"/>
      <c r="F1167" s="56"/>
      <c r="G1167" s="37" t="str">
        <f t="shared" si="222"/>
        <v/>
      </c>
      <c r="H1167" s="33">
        <f>MAX($G$10:G1167)</f>
        <v>9</v>
      </c>
      <c r="I1167" s="38">
        <f t="shared" si="223"/>
        <v>0</v>
      </c>
      <c r="J1167" s="34" t="e">
        <f t="shared" si="224"/>
        <v>#VALUE!</v>
      </c>
      <c r="K1167" s="31">
        <f t="shared" si="225"/>
        <v>0</v>
      </c>
      <c r="L1167" s="32">
        <f t="shared" si="216"/>
        <v>0</v>
      </c>
      <c r="M1167" s="57"/>
      <c r="N1167" s="58"/>
      <c r="O1167" s="34">
        <f t="shared" si="217"/>
        <v>0</v>
      </c>
      <c r="P1167" s="35">
        <f t="shared" si="218"/>
        <v>0</v>
      </c>
      <c r="Q1167" s="42">
        <f t="shared" si="226"/>
        <v>606.40000000000043</v>
      </c>
      <c r="R1167" s="60"/>
      <c r="S1167" s="41">
        <f t="shared" si="227"/>
        <v>2256.3999999999992</v>
      </c>
      <c r="T1167" s="30">
        <f t="shared" si="219"/>
        <v>0</v>
      </c>
      <c r="U1167" s="36">
        <f t="shared" si="220"/>
        <v>15.042666666666662</v>
      </c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</row>
    <row r="1168" spans="1:33" x14ac:dyDescent="0.25">
      <c r="A1168" s="49"/>
      <c r="B1168" s="27">
        <f t="shared" si="221"/>
        <v>740</v>
      </c>
      <c r="C1168" s="55"/>
      <c r="D1168" s="56"/>
      <c r="E1168" s="59"/>
      <c r="F1168" s="56"/>
      <c r="G1168" s="37" t="str">
        <f t="shared" si="222"/>
        <v/>
      </c>
      <c r="H1168" s="33">
        <f>MAX($G$10:G1168)</f>
        <v>9</v>
      </c>
      <c r="I1168" s="38">
        <f t="shared" si="223"/>
        <v>0</v>
      </c>
      <c r="J1168" s="34" t="e">
        <f t="shared" si="224"/>
        <v>#VALUE!</v>
      </c>
      <c r="K1168" s="31">
        <f t="shared" si="225"/>
        <v>0</v>
      </c>
      <c r="L1168" s="32">
        <f t="shared" si="216"/>
        <v>0</v>
      </c>
      <c r="M1168" s="57"/>
      <c r="N1168" s="58"/>
      <c r="O1168" s="34">
        <f t="shared" si="217"/>
        <v>0</v>
      </c>
      <c r="P1168" s="35">
        <f t="shared" si="218"/>
        <v>0</v>
      </c>
      <c r="Q1168" s="42">
        <f t="shared" si="226"/>
        <v>606.40000000000043</v>
      </c>
      <c r="R1168" s="60"/>
      <c r="S1168" s="41">
        <f t="shared" si="227"/>
        <v>2256.3999999999992</v>
      </c>
      <c r="T1168" s="30">
        <f t="shared" si="219"/>
        <v>0</v>
      </c>
      <c r="U1168" s="36">
        <f t="shared" si="220"/>
        <v>15.042666666666662</v>
      </c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</row>
    <row r="1169" spans="1:33" x14ac:dyDescent="0.25">
      <c r="A1169" s="49"/>
      <c r="B1169" s="27">
        <f t="shared" si="221"/>
        <v>740</v>
      </c>
      <c r="C1169" s="55"/>
      <c r="D1169" s="56"/>
      <c r="E1169" s="59"/>
      <c r="F1169" s="56"/>
      <c r="G1169" s="37" t="str">
        <f t="shared" si="222"/>
        <v/>
      </c>
      <c r="H1169" s="33">
        <f>MAX($G$10:G1169)</f>
        <v>9</v>
      </c>
      <c r="I1169" s="38">
        <f t="shared" si="223"/>
        <v>0</v>
      </c>
      <c r="J1169" s="34" t="e">
        <f t="shared" si="224"/>
        <v>#VALUE!</v>
      </c>
      <c r="K1169" s="31">
        <f t="shared" si="225"/>
        <v>0</v>
      </c>
      <c r="L1169" s="32">
        <f t="shared" si="216"/>
        <v>0</v>
      </c>
      <c r="M1169" s="57"/>
      <c r="N1169" s="58"/>
      <c r="O1169" s="34">
        <f t="shared" si="217"/>
        <v>0</v>
      </c>
      <c r="P1169" s="35">
        <f t="shared" si="218"/>
        <v>0</v>
      </c>
      <c r="Q1169" s="42">
        <f t="shared" si="226"/>
        <v>606.40000000000043</v>
      </c>
      <c r="R1169" s="60"/>
      <c r="S1169" s="41">
        <f t="shared" si="227"/>
        <v>2256.3999999999992</v>
      </c>
      <c r="T1169" s="30">
        <f t="shared" si="219"/>
        <v>0</v>
      </c>
      <c r="U1169" s="36">
        <f t="shared" si="220"/>
        <v>15.042666666666662</v>
      </c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9"/>
    </row>
    <row r="1170" spans="1:33" x14ac:dyDescent="0.25">
      <c r="A1170" s="49"/>
      <c r="B1170" s="27">
        <f t="shared" si="221"/>
        <v>740</v>
      </c>
      <c r="C1170" s="55"/>
      <c r="D1170" s="56"/>
      <c r="E1170" s="59"/>
      <c r="F1170" s="56"/>
      <c r="G1170" s="37" t="str">
        <f t="shared" si="222"/>
        <v/>
      </c>
      <c r="H1170" s="33">
        <f>MAX($G$10:G1170)</f>
        <v>9</v>
      </c>
      <c r="I1170" s="38">
        <f t="shared" si="223"/>
        <v>0</v>
      </c>
      <c r="J1170" s="34" t="e">
        <f t="shared" si="224"/>
        <v>#VALUE!</v>
      </c>
      <c r="K1170" s="31">
        <f t="shared" si="225"/>
        <v>0</v>
      </c>
      <c r="L1170" s="32">
        <f t="shared" si="216"/>
        <v>0</v>
      </c>
      <c r="M1170" s="57"/>
      <c r="N1170" s="58"/>
      <c r="O1170" s="34">
        <f t="shared" si="217"/>
        <v>0</v>
      </c>
      <c r="P1170" s="35">
        <f t="shared" si="218"/>
        <v>0</v>
      </c>
      <c r="Q1170" s="42">
        <f t="shared" si="226"/>
        <v>606.40000000000043</v>
      </c>
      <c r="R1170" s="60"/>
      <c r="S1170" s="41">
        <f t="shared" si="227"/>
        <v>2256.3999999999992</v>
      </c>
      <c r="T1170" s="30">
        <f t="shared" si="219"/>
        <v>0</v>
      </c>
      <c r="U1170" s="36">
        <f t="shared" si="220"/>
        <v>15.042666666666662</v>
      </c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</row>
    <row r="1171" spans="1:33" x14ac:dyDescent="0.25">
      <c r="A1171" s="49"/>
      <c r="B1171" s="27">
        <f t="shared" si="221"/>
        <v>740</v>
      </c>
      <c r="C1171" s="55"/>
      <c r="D1171" s="56"/>
      <c r="E1171" s="59"/>
      <c r="F1171" s="56"/>
      <c r="G1171" s="37" t="str">
        <f t="shared" si="222"/>
        <v/>
      </c>
      <c r="H1171" s="33">
        <f>MAX($G$10:G1171)</f>
        <v>9</v>
      </c>
      <c r="I1171" s="38">
        <f t="shared" si="223"/>
        <v>0</v>
      </c>
      <c r="J1171" s="34" t="e">
        <f t="shared" si="224"/>
        <v>#VALUE!</v>
      </c>
      <c r="K1171" s="31">
        <f t="shared" si="225"/>
        <v>0</v>
      </c>
      <c r="L1171" s="32">
        <f t="shared" si="216"/>
        <v>0</v>
      </c>
      <c r="M1171" s="57"/>
      <c r="N1171" s="58"/>
      <c r="O1171" s="34">
        <f t="shared" si="217"/>
        <v>0</v>
      </c>
      <c r="P1171" s="35">
        <f t="shared" si="218"/>
        <v>0</v>
      </c>
      <c r="Q1171" s="42">
        <f t="shared" si="226"/>
        <v>606.40000000000043</v>
      </c>
      <c r="R1171" s="60"/>
      <c r="S1171" s="41">
        <f t="shared" si="227"/>
        <v>2256.3999999999992</v>
      </c>
      <c r="T1171" s="30">
        <f t="shared" si="219"/>
        <v>0</v>
      </c>
      <c r="U1171" s="36">
        <f t="shared" si="220"/>
        <v>15.042666666666662</v>
      </c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</row>
    <row r="1172" spans="1:33" x14ac:dyDescent="0.25">
      <c r="A1172" s="49"/>
      <c r="B1172" s="27">
        <f t="shared" si="221"/>
        <v>740</v>
      </c>
      <c r="C1172" s="55"/>
      <c r="D1172" s="56"/>
      <c r="E1172" s="59"/>
      <c r="F1172" s="56"/>
      <c r="G1172" s="37" t="str">
        <f t="shared" si="222"/>
        <v/>
      </c>
      <c r="H1172" s="33">
        <f>MAX($G$10:G1172)</f>
        <v>9</v>
      </c>
      <c r="I1172" s="38">
        <f t="shared" si="223"/>
        <v>0</v>
      </c>
      <c r="J1172" s="34" t="e">
        <f t="shared" si="224"/>
        <v>#VALUE!</v>
      </c>
      <c r="K1172" s="31">
        <f t="shared" si="225"/>
        <v>0</v>
      </c>
      <c r="L1172" s="32">
        <f t="shared" si="216"/>
        <v>0</v>
      </c>
      <c r="M1172" s="57"/>
      <c r="N1172" s="58"/>
      <c r="O1172" s="34">
        <f t="shared" si="217"/>
        <v>0</v>
      </c>
      <c r="P1172" s="35">
        <f t="shared" si="218"/>
        <v>0</v>
      </c>
      <c r="Q1172" s="42">
        <f t="shared" si="226"/>
        <v>606.40000000000043</v>
      </c>
      <c r="R1172" s="60"/>
      <c r="S1172" s="41">
        <f t="shared" si="227"/>
        <v>2256.3999999999992</v>
      </c>
      <c r="T1172" s="30">
        <f t="shared" si="219"/>
        <v>0</v>
      </c>
      <c r="U1172" s="36">
        <f t="shared" si="220"/>
        <v>15.042666666666662</v>
      </c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</row>
    <row r="1173" spans="1:33" x14ac:dyDescent="0.25">
      <c r="A1173" s="49"/>
      <c r="B1173" s="27">
        <f t="shared" si="221"/>
        <v>740</v>
      </c>
      <c r="C1173" s="55"/>
      <c r="D1173" s="56"/>
      <c r="E1173" s="59"/>
      <c r="F1173" s="56"/>
      <c r="G1173" s="37" t="str">
        <f t="shared" si="222"/>
        <v/>
      </c>
      <c r="H1173" s="33">
        <f>MAX($G$10:G1173)</f>
        <v>9</v>
      </c>
      <c r="I1173" s="38">
        <f t="shared" si="223"/>
        <v>0</v>
      </c>
      <c r="J1173" s="34" t="e">
        <f t="shared" si="224"/>
        <v>#VALUE!</v>
      </c>
      <c r="K1173" s="31">
        <f t="shared" si="225"/>
        <v>0</v>
      </c>
      <c r="L1173" s="32">
        <f t="shared" si="216"/>
        <v>0</v>
      </c>
      <c r="M1173" s="57"/>
      <c r="N1173" s="58"/>
      <c r="O1173" s="34">
        <f t="shared" si="217"/>
        <v>0</v>
      </c>
      <c r="P1173" s="35">
        <f t="shared" si="218"/>
        <v>0</v>
      </c>
      <c r="Q1173" s="42">
        <f t="shared" si="226"/>
        <v>606.40000000000043</v>
      </c>
      <c r="R1173" s="60"/>
      <c r="S1173" s="41">
        <f t="shared" si="227"/>
        <v>2256.3999999999992</v>
      </c>
      <c r="T1173" s="30">
        <f t="shared" si="219"/>
        <v>0</v>
      </c>
      <c r="U1173" s="36">
        <f t="shared" si="220"/>
        <v>15.042666666666662</v>
      </c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</row>
    <row r="1174" spans="1:33" x14ac:dyDescent="0.25">
      <c r="A1174" s="49"/>
      <c r="B1174" s="27">
        <f t="shared" si="221"/>
        <v>740</v>
      </c>
      <c r="C1174" s="55"/>
      <c r="D1174" s="56"/>
      <c r="E1174" s="59"/>
      <c r="F1174" s="56"/>
      <c r="G1174" s="37" t="str">
        <f t="shared" si="222"/>
        <v/>
      </c>
      <c r="H1174" s="33">
        <f>MAX($G$10:G1174)</f>
        <v>9</v>
      </c>
      <c r="I1174" s="38">
        <f t="shared" si="223"/>
        <v>0</v>
      </c>
      <c r="J1174" s="34" t="e">
        <f t="shared" si="224"/>
        <v>#VALUE!</v>
      </c>
      <c r="K1174" s="31">
        <f t="shared" si="225"/>
        <v>0</v>
      </c>
      <c r="L1174" s="32">
        <f t="shared" si="216"/>
        <v>0</v>
      </c>
      <c r="M1174" s="57"/>
      <c r="N1174" s="58"/>
      <c r="O1174" s="34">
        <f t="shared" si="217"/>
        <v>0</v>
      </c>
      <c r="P1174" s="35">
        <f t="shared" si="218"/>
        <v>0</v>
      </c>
      <c r="Q1174" s="42">
        <f t="shared" si="226"/>
        <v>606.40000000000043</v>
      </c>
      <c r="R1174" s="60"/>
      <c r="S1174" s="41">
        <f t="shared" si="227"/>
        <v>2256.3999999999992</v>
      </c>
      <c r="T1174" s="30">
        <f t="shared" si="219"/>
        <v>0</v>
      </c>
      <c r="U1174" s="36">
        <f t="shared" si="220"/>
        <v>15.042666666666662</v>
      </c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</row>
    <row r="1175" spans="1:33" x14ac:dyDescent="0.25">
      <c r="A1175" s="49"/>
      <c r="B1175" s="27">
        <f t="shared" si="221"/>
        <v>740</v>
      </c>
      <c r="C1175" s="55"/>
      <c r="D1175" s="56"/>
      <c r="E1175" s="59"/>
      <c r="F1175" s="56"/>
      <c r="G1175" s="37" t="str">
        <f t="shared" si="222"/>
        <v/>
      </c>
      <c r="H1175" s="33">
        <f>MAX($G$10:G1175)</f>
        <v>9</v>
      </c>
      <c r="I1175" s="38">
        <f t="shared" si="223"/>
        <v>0</v>
      </c>
      <c r="J1175" s="34" t="e">
        <f t="shared" si="224"/>
        <v>#VALUE!</v>
      </c>
      <c r="K1175" s="31">
        <f t="shared" si="225"/>
        <v>0</v>
      </c>
      <c r="L1175" s="32">
        <f t="shared" si="216"/>
        <v>0</v>
      </c>
      <c r="M1175" s="57"/>
      <c r="N1175" s="58"/>
      <c r="O1175" s="34">
        <f t="shared" si="217"/>
        <v>0</v>
      </c>
      <c r="P1175" s="35">
        <f t="shared" si="218"/>
        <v>0</v>
      </c>
      <c r="Q1175" s="42">
        <f t="shared" si="226"/>
        <v>606.40000000000043</v>
      </c>
      <c r="R1175" s="60"/>
      <c r="S1175" s="41">
        <f t="shared" si="227"/>
        <v>2256.3999999999992</v>
      </c>
      <c r="T1175" s="30">
        <f t="shared" si="219"/>
        <v>0</v>
      </c>
      <c r="U1175" s="36">
        <f t="shared" si="220"/>
        <v>15.042666666666662</v>
      </c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</row>
    <row r="1176" spans="1:33" x14ac:dyDescent="0.25">
      <c r="A1176" s="49"/>
      <c r="B1176" s="27">
        <f t="shared" si="221"/>
        <v>740</v>
      </c>
      <c r="C1176" s="55"/>
      <c r="D1176" s="56"/>
      <c r="E1176" s="59"/>
      <c r="F1176" s="56"/>
      <c r="G1176" s="37" t="str">
        <f t="shared" si="222"/>
        <v/>
      </c>
      <c r="H1176" s="33">
        <f>MAX($G$10:G1176)</f>
        <v>9</v>
      </c>
      <c r="I1176" s="38">
        <f t="shared" si="223"/>
        <v>0</v>
      </c>
      <c r="J1176" s="34" t="e">
        <f t="shared" si="224"/>
        <v>#VALUE!</v>
      </c>
      <c r="K1176" s="31">
        <f t="shared" si="225"/>
        <v>0</v>
      </c>
      <c r="L1176" s="32">
        <f t="shared" si="216"/>
        <v>0</v>
      </c>
      <c r="M1176" s="57"/>
      <c r="N1176" s="58"/>
      <c r="O1176" s="34">
        <f t="shared" si="217"/>
        <v>0</v>
      </c>
      <c r="P1176" s="35">
        <f t="shared" si="218"/>
        <v>0</v>
      </c>
      <c r="Q1176" s="42">
        <f t="shared" si="226"/>
        <v>606.40000000000043</v>
      </c>
      <c r="R1176" s="60"/>
      <c r="S1176" s="41">
        <f t="shared" si="227"/>
        <v>2256.3999999999992</v>
      </c>
      <c r="T1176" s="30">
        <f t="shared" si="219"/>
        <v>0</v>
      </c>
      <c r="U1176" s="36">
        <f t="shared" si="220"/>
        <v>15.042666666666662</v>
      </c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</row>
    <row r="1177" spans="1:33" x14ac:dyDescent="0.25">
      <c r="A1177" s="49"/>
      <c r="B1177" s="27">
        <f t="shared" si="221"/>
        <v>740</v>
      </c>
      <c r="C1177" s="55"/>
      <c r="D1177" s="56"/>
      <c r="E1177" s="59"/>
      <c r="F1177" s="56"/>
      <c r="G1177" s="37" t="str">
        <f t="shared" si="222"/>
        <v/>
      </c>
      <c r="H1177" s="33">
        <f>MAX($G$10:G1177)</f>
        <v>9</v>
      </c>
      <c r="I1177" s="38">
        <f t="shared" si="223"/>
        <v>0</v>
      </c>
      <c r="J1177" s="34" t="e">
        <f t="shared" si="224"/>
        <v>#VALUE!</v>
      </c>
      <c r="K1177" s="31">
        <f t="shared" si="225"/>
        <v>0</v>
      </c>
      <c r="L1177" s="32">
        <f t="shared" si="216"/>
        <v>0</v>
      </c>
      <c r="M1177" s="57"/>
      <c r="N1177" s="58"/>
      <c r="O1177" s="34">
        <f t="shared" si="217"/>
        <v>0</v>
      </c>
      <c r="P1177" s="35">
        <f t="shared" si="218"/>
        <v>0</v>
      </c>
      <c r="Q1177" s="42">
        <f t="shared" si="226"/>
        <v>606.40000000000043</v>
      </c>
      <c r="R1177" s="60"/>
      <c r="S1177" s="41">
        <f t="shared" si="227"/>
        <v>2256.3999999999992</v>
      </c>
      <c r="T1177" s="30">
        <f t="shared" si="219"/>
        <v>0</v>
      </c>
      <c r="U1177" s="36">
        <f t="shared" si="220"/>
        <v>15.042666666666662</v>
      </c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</row>
    <row r="1178" spans="1:33" x14ac:dyDescent="0.25">
      <c r="A1178" s="49"/>
      <c r="B1178" s="27">
        <f t="shared" si="221"/>
        <v>740</v>
      </c>
      <c r="C1178" s="55"/>
      <c r="D1178" s="56"/>
      <c r="E1178" s="59"/>
      <c r="F1178" s="56"/>
      <c r="G1178" s="37" t="str">
        <f t="shared" si="222"/>
        <v/>
      </c>
      <c r="H1178" s="33">
        <f>MAX($G$10:G1178)</f>
        <v>9</v>
      </c>
      <c r="I1178" s="38">
        <f t="shared" si="223"/>
        <v>0</v>
      </c>
      <c r="J1178" s="34" t="e">
        <f t="shared" si="224"/>
        <v>#VALUE!</v>
      </c>
      <c r="K1178" s="31">
        <f t="shared" si="225"/>
        <v>0</v>
      </c>
      <c r="L1178" s="32">
        <f t="shared" si="216"/>
        <v>0</v>
      </c>
      <c r="M1178" s="57"/>
      <c r="N1178" s="58"/>
      <c r="O1178" s="34">
        <f t="shared" si="217"/>
        <v>0</v>
      </c>
      <c r="P1178" s="35">
        <f t="shared" si="218"/>
        <v>0</v>
      </c>
      <c r="Q1178" s="42">
        <f t="shared" si="226"/>
        <v>606.40000000000043</v>
      </c>
      <c r="R1178" s="60"/>
      <c r="S1178" s="41">
        <f t="shared" si="227"/>
        <v>2256.3999999999992</v>
      </c>
      <c r="T1178" s="30">
        <f t="shared" si="219"/>
        <v>0</v>
      </c>
      <c r="U1178" s="36">
        <f t="shared" si="220"/>
        <v>15.042666666666662</v>
      </c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</row>
    <row r="1179" spans="1:33" x14ac:dyDescent="0.25">
      <c r="A1179" s="49"/>
      <c r="B1179" s="27">
        <f t="shared" si="221"/>
        <v>740</v>
      </c>
      <c r="C1179" s="55"/>
      <c r="D1179" s="56"/>
      <c r="E1179" s="59"/>
      <c r="F1179" s="56"/>
      <c r="G1179" s="37" t="str">
        <f t="shared" si="222"/>
        <v/>
      </c>
      <c r="H1179" s="33">
        <f>MAX($G$10:G1179)</f>
        <v>9</v>
      </c>
      <c r="I1179" s="38">
        <f t="shared" si="223"/>
        <v>0</v>
      </c>
      <c r="J1179" s="34" t="e">
        <f t="shared" si="224"/>
        <v>#VALUE!</v>
      </c>
      <c r="K1179" s="31">
        <f t="shared" si="225"/>
        <v>0</v>
      </c>
      <c r="L1179" s="32">
        <f t="shared" si="216"/>
        <v>0</v>
      </c>
      <c r="M1179" s="57"/>
      <c r="N1179" s="58"/>
      <c r="O1179" s="34">
        <f t="shared" si="217"/>
        <v>0</v>
      </c>
      <c r="P1179" s="35">
        <f t="shared" si="218"/>
        <v>0</v>
      </c>
      <c r="Q1179" s="42">
        <f t="shared" si="226"/>
        <v>606.40000000000043</v>
      </c>
      <c r="R1179" s="60"/>
      <c r="S1179" s="41">
        <f t="shared" si="227"/>
        <v>2256.3999999999992</v>
      </c>
      <c r="T1179" s="30">
        <f t="shared" si="219"/>
        <v>0</v>
      </c>
      <c r="U1179" s="36">
        <f t="shared" si="220"/>
        <v>15.042666666666662</v>
      </c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</row>
    <row r="1180" spans="1:33" x14ac:dyDescent="0.25">
      <c r="A1180" s="49"/>
      <c r="B1180" s="27">
        <f t="shared" si="221"/>
        <v>740</v>
      </c>
      <c r="C1180" s="55"/>
      <c r="D1180" s="56"/>
      <c r="E1180" s="59"/>
      <c r="F1180" s="56"/>
      <c r="G1180" s="37" t="str">
        <f t="shared" si="222"/>
        <v/>
      </c>
      <c r="H1180" s="33">
        <f>MAX($G$10:G1180)</f>
        <v>9</v>
      </c>
      <c r="I1180" s="38">
        <f t="shared" si="223"/>
        <v>0</v>
      </c>
      <c r="J1180" s="34" t="e">
        <f t="shared" si="224"/>
        <v>#VALUE!</v>
      </c>
      <c r="K1180" s="31">
        <f t="shared" si="225"/>
        <v>0</v>
      </c>
      <c r="L1180" s="32">
        <f t="shared" si="216"/>
        <v>0</v>
      </c>
      <c r="M1180" s="57"/>
      <c r="N1180" s="58"/>
      <c r="O1180" s="34">
        <f t="shared" si="217"/>
        <v>0</v>
      </c>
      <c r="P1180" s="35">
        <f t="shared" si="218"/>
        <v>0</v>
      </c>
      <c r="Q1180" s="42">
        <f t="shared" si="226"/>
        <v>606.40000000000043</v>
      </c>
      <c r="R1180" s="60"/>
      <c r="S1180" s="41">
        <f t="shared" si="227"/>
        <v>2256.3999999999992</v>
      </c>
      <c r="T1180" s="30">
        <f t="shared" si="219"/>
        <v>0</v>
      </c>
      <c r="U1180" s="36">
        <f t="shared" si="220"/>
        <v>15.042666666666662</v>
      </c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</row>
    <row r="1181" spans="1:33" x14ac:dyDescent="0.25">
      <c r="A1181" s="49"/>
      <c r="B1181" s="27">
        <f t="shared" si="221"/>
        <v>740</v>
      </c>
      <c r="C1181" s="55"/>
      <c r="D1181" s="56"/>
      <c r="E1181" s="59"/>
      <c r="F1181" s="56"/>
      <c r="G1181" s="37" t="str">
        <f t="shared" si="222"/>
        <v/>
      </c>
      <c r="H1181" s="33">
        <f>MAX($G$10:G1181)</f>
        <v>9</v>
      </c>
      <c r="I1181" s="38">
        <f t="shared" si="223"/>
        <v>0</v>
      </c>
      <c r="J1181" s="34" t="e">
        <f t="shared" si="224"/>
        <v>#VALUE!</v>
      </c>
      <c r="K1181" s="31">
        <f t="shared" si="225"/>
        <v>0</v>
      </c>
      <c r="L1181" s="32">
        <f t="shared" si="216"/>
        <v>0</v>
      </c>
      <c r="M1181" s="57"/>
      <c r="N1181" s="58"/>
      <c r="O1181" s="34">
        <f t="shared" si="217"/>
        <v>0</v>
      </c>
      <c r="P1181" s="35">
        <f t="shared" si="218"/>
        <v>0</v>
      </c>
      <c r="Q1181" s="42">
        <f t="shared" si="226"/>
        <v>606.40000000000043</v>
      </c>
      <c r="R1181" s="60"/>
      <c r="S1181" s="41">
        <f t="shared" si="227"/>
        <v>2256.3999999999992</v>
      </c>
      <c r="T1181" s="30">
        <f t="shared" si="219"/>
        <v>0</v>
      </c>
      <c r="U1181" s="36">
        <f t="shared" si="220"/>
        <v>15.042666666666662</v>
      </c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</row>
    <row r="1182" spans="1:33" x14ac:dyDescent="0.25">
      <c r="A1182" s="49"/>
      <c r="B1182" s="27">
        <f t="shared" si="221"/>
        <v>740</v>
      </c>
      <c r="C1182" s="55"/>
      <c r="D1182" s="56"/>
      <c r="E1182" s="59"/>
      <c r="F1182" s="56"/>
      <c r="G1182" s="37" t="str">
        <f t="shared" si="222"/>
        <v/>
      </c>
      <c r="H1182" s="33">
        <f>MAX($G$10:G1182)</f>
        <v>9</v>
      </c>
      <c r="I1182" s="38">
        <f t="shared" si="223"/>
        <v>0</v>
      </c>
      <c r="J1182" s="34" t="e">
        <f t="shared" si="224"/>
        <v>#VALUE!</v>
      </c>
      <c r="K1182" s="31">
        <f t="shared" si="225"/>
        <v>0</v>
      </c>
      <c r="L1182" s="32">
        <f t="shared" si="216"/>
        <v>0</v>
      </c>
      <c r="M1182" s="57"/>
      <c r="N1182" s="58"/>
      <c r="O1182" s="34">
        <f t="shared" si="217"/>
        <v>0</v>
      </c>
      <c r="P1182" s="35">
        <f t="shared" si="218"/>
        <v>0</v>
      </c>
      <c r="Q1182" s="42">
        <f t="shared" si="226"/>
        <v>606.40000000000043</v>
      </c>
      <c r="R1182" s="60"/>
      <c r="S1182" s="41">
        <f t="shared" si="227"/>
        <v>2256.3999999999992</v>
      </c>
      <c r="T1182" s="30">
        <f t="shared" si="219"/>
        <v>0</v>
      </c>
      <c r="U1182" s="36">
        <f t="shared" si="220"/>
        <v>15.042666666666662</v>
      </c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</row>
    <row r="1183" spans="1:33" x14ac:dyDescent="0.25">
      <c r="A1183" s="49"/>
      <c r="B1183" s="27">
        <f t="shared" si="221"/>
        <v>740</v>
      </c>
      <c r="C1183" s="55"/>
      <c r="D1183" s="56"/>
      <c r="E1183" s="59"/>
      <c r="F1183" s="56"/>
      <c r="G1183" s="37" t="str">
        <f t="shared" si="222"/>
        <v/>
      </c>
      <c r="H1183" s="33">
        <f>MAX($G$10:G1183)</f>
        <v>9</v>
      </c>
      <c r="I1183" s="38">
        <f t="shared" si="223"/>
        <v>0</v>
      </c>
      <c r="J1183" s="34" t="e">
        <f t="shared" si="224"/>
        <v>#VALUE!</v>
      </c>
      <c r="K1183" s="31">
        <f t="shared" si="225"/>
        <v>0</v>
      </c>
      <c r="L1183" s="32">
        <f t="shared" si="216"/>
        <v>0</v>
      </c>
      <c r="M1183" s="57"/>
      <c r="N1183" s="58"/>
      <c r="O1183" s="34">
        <f t="shared" si="217"/>
        <v>0</v>
      </c>
      <c r="P1183" s="35">
        <f t="shared" si="218"/>
        <v>0</v>
      </c>
      <c r="Q1183" s="42">
        <f t="shared" si="226"/>
        <v>606.40000000000043</v>
      </c>
      <c r="R1183" s="60"/>
      <c r="S1183" s="41">
        <f t="shared" si="227"/>
        <v>2256.3999999999992</v>
      </c>
      <c r="T1183" s="30">
        <f t="shared" si="219"/>
        <v>0</v>
      </c>
      <c r="U1183" s="36">
        <f t="shared" si="220"/>
        <v>15.042666666666662</v>
      </c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</row>
    <row r="1184" spans="1:33" x14ac:dyDescent="0.25">
      <c r="A1184" s="49"/>
      <c r="B1184" s="27">
        <f t="shared" si="221"/>
        <v>740</v>
      </c>
      <c r="C1184" s="55"/>
      <c r="D1184" s="56"/>
      <c r="E1184" s="59"/>
      <c r="F1184" s="56"/>
      <c r="G1184" s="37" t="str">
        <f t="shared" si="222"/>
        <v/>
      </c>
      <c r="H1184" s="33">
        <f>MAX($G$10:G1184)</f>
        <v>9</v>
      </c>
      <c r="I1184" s="38">
        <f t="shared" si="223"/>
        <v>0</v>
      </c>
      <c r="J1184" s="34" t="e">
        <f t="shared" si="224"/>
        <v>#VALUE!</v>
      </c>
      <c r="K1184" s="31">
        <f t="shared" si="225"/>
        <v>0</v>
      </c>
      <c r="L1184" s="32">
        <f t="shared" si="216"/>
        <v>0</v>
      </c>
      <c r="M1184" s="57"/>
      <c r="N1184" s="58"/>
      <c r="O1184" s="34">
        <f t="shared" si="217"/>
        <v>0</v>
      </c>
      <c r="P1184" s="35">
        <f t="shared" si="218"/>
        <v>0</v>
      </c>
      <c r="Q1184" s="42">
        <f t="shared" si="226"/>
        <v>606.40000000000043</v>
      </c>
      <c r="R1184" s="60"/>
      <c r="S1184" s="41">
        <f t="shared" si="227"/>
        <v>2256.3999999999992</v>
      </c>
      <c r="T1184" s="30">
        <f t="shared" si="219"/>
        <v>0</v>
      </c>
      <c r="U1184" s="36">
        <f t="shared" si="220"/>
        <v>15.042666666666662</v>
      </c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</row>
    <row r="1185" spans="1:33" x14ac:dyDescent="0.25">
      <c r="A1185" s="49"/>
      <c r="B1185" s="27">
        <f t="shared" si="221"/>
        <v>740</v>
      </c>
      <c r="C1185" s="55"/>
      <c r="D1185" s="56"/>
      <c r="E1185" s="59"/>
      <c r="F1185" s="56"/>
      <c r="G1185" s="37" t="str">
        <f t="shared" si="222"/>
        <v/>
      </c>
      <c r="H1185" s="33">
        <f>MAX($G$10:G1185)</f>
        <v>9</v>
      </c>
      <c r="I1185" s="38">
        <f t="shared" si="223"/>
        <v>0</v>
      </c>
      <c r="J1185" s="34" t="e">
        <f t="shared" si="224"/>
        <v>#VALUE!</v>
      </c>
      <c r="K1185" s="31">
        <f t="shared" si="225"/>
        <v>0</v>
      </c>
      <c r="L1185" s="32">
        <f t="shared" si="216"/>
        <v>0</v>
      </c>
      <c r="M1185" s="57"/>
      <c r="N1185" s="58"/>
      <c r="O1185" s="34">
        <f t="shared" si="217"/>
        <v>0</v>
      </c>
      <c r="P1185" s="35">
        <f t="shared" si="218"/>
        <v>0</v>
      </c>
      <c r="Q1185" s="42">
        <f t="shared" si="226"/>
        <v>606.40000000000043</v>
      </c>
      <c r="R1185" s="60"/>
      <c r="S1185" s="41">
        <f t="shared" si="227"/>
        <v>2256.3999999999992</v>
      </c>
      <c r="T1185" s="30">
        <f t="shared" si="219"/>
        <v>0</v>
      </c>
      <c r="U1185" s="36">
        <f t="shared" si="220"/>
        <v>15.042666666666662</v>
      </c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</row>
    <row r="1186" spans="1:33" x14ac:dyDescent="0.25">
      <c r="A1186" s="49"/>
      <c r="B1186" s="27">
        <f t="shared" si="221"/>
        <v>740</v>
      </c>
      <c r="C1186" s="55"/>
      <c r="D1186" s="56"/>
      <c r="E1186" s="59"/>
      <c r="F1186" s="56"/>
      <c r="G1186" s="37" t="str">
        <f t="shared" si="222"/>
        <v/>
      </c>
      <c r="H1186" s="33">
        <f>MAX($G$10:G1186)</f>
        <v>9</v>
      </c>
      <c r="I1186" s="38">
        <f t="shared" si="223"/>
        <v>0</v>
      </c>
      <c r="J1186" s="34" t="e">
        <f t="shared" si="224"/>
        <v>#VALUE!</v>
      </c>
      <c r="K1186" s="31">
        <f t="shared" si="225"/>
        <v>0</v>
      </c>
      <c r="L1186" s="32">
        <f t="shared" si="216"/>
        <v>0</v>
      </c>
      <c r="M1186" s="57"/>
      <c r="N1186" s="58"/>
      <c r="O1186" s="34">
        <f t="shared" si="217"/>
        <v>0</v>
      </c>
      <c r="P1186" s="35">
        <f t="shared" si="218"/>
        <v>0</v>
      </c>
      <c r="Q1186" s="42">
        <f t="shared" si="226"/>
        <v>606.40000000000043</v>
      </c>
      <c r="R1186" s="60"/>
      <c r="S1186" s="41">
        <f t="shared" si="227"/>
        <v>2256.3999999999992</v>
      </c>
      <c r="T1186" s="30">
        <f t="shared" si="219"/>
        <v>0</v>
      </c>
      <c r="U1186" s="36">
        <f t="shared" si="220"/>
        <v>15.042666666666662</v>
      </c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</row>
    <row r="1187" spans="1:33" x14ac:dyDescent="0.25">
      <c r="A1187" s="49"/>
      <c r="B1187" s="27">
        <f t="shared" si="221"/>
        <v>740</v>
      </c>
      <c r="C1187" s="55"/>
      <c r="D1187" s="56"/>
      <c r="E1187" s="59"/>
      <c r="F1187" s="56"/>
      <c r="G1187" s="37" t="str">
        <f t="shared" si="222"/>
        <v/>
      </c>
      <c r="H1187" s="33">
        <f>MAX($G$10:G1187)</f>
        <v>9</v>
      </c>
      <c r="I1187" s="38">
        <f t="shared" si="223"/>
        <v>0</v>
      </c>
      <c r="J1187" s="34" t="e">
        <f t="shared" si="224"/>
        <v>#VALUE!</v>
      </c>
      <c r="K1187" s="31">
        <f t="shared" si="225"/>
        <v>0</v>
      </c>
      <c r="L1187" s="32">
        <f t="shared" si="216"/>
        <v>0</v>
      </c>
      <c r="M1187" s="57"/>
      <c r="N1187" s="58"/>
      <c r="O1187" s="34">
        <f t="shared" si="217"/>
        <v>0</v>
      </c>
      <c r="P1187" s="35">
        <f t="shared" si="218"/>
        <v>0</v>
      </c>
      <c r="Q1187" s="42">
        <f t="shared" si="226"/>
        <v>606.40000000000043</v>
      </c>
      <c r="R1187" s="60"/>
      <c r="S1187" s="41">
        <f t="shared" si="227"/>
        <v>2256.3999999999992</v>
      </c>
      <c r="T1187" s="30">
        <f t="shared" si="219"/>
        <v>0</v>
      </c>
      <c r="U1187" s="36">
        <f t="shared" si="220"/>
        <v>15.042666666666662</v>
      </c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</row>
    <row r="1188" spans="1:33" x14ac:dyDescent="0.25">
      <c r="A1188" s="49"/>
      <c r="B1188" s="27">
        <f t="shared" si="221"/>
        <v>740</v>
      </c>
      <c r="C1188" s="55"/>
      <c r="D1188" s="56"/>
      <c r="E1188" s="59"/>
      <c r="F1188" s="56"/>
      <c r="G1188" s="37" t="str">
        <f t="shared" si="222"/>
        <v/>
      </c>
      <c r="H1188" s="33">
        <f>MAX($G$10:G1188)</f>
        <v>9</v>
      </c>
      <c r="I1188" s="38">
        <f t="shared" si="223"/>
        <v>0</v>
      </c>
      <c r="J1188" s="34" t="e">
        <f t="shared" si="224"/>
        <v>#VALUE!</v>
      </c>
      <c r="K1188" s="31">
        <f t="shared" si="225"/>
        <v>0</v>
      </c>
      <c r="L1188" s="32">
        <f t="shared" si="216"/>
        <v>0</v>
      </c>
      <c r="M1188" s="57"/>
      <c r="N1188" s="58"/>
      <c r="O1188" s="34">
        <f t="shared" si="217"/>
        <v>0</v>
      </c>
      <c r="P1188" s="35">
        <f t="shared" si="218"/>
        <v>0</v>
      </c>
      <c r="Q1188" s="42">
        <f t="shared" si="226"/>
        <v>606.40000000000043</v>
      </c>
      <c r="R1188" s="60"/>
      <c r="S1188" s="41">
        <f t="shared" si="227"/>
        <v>2256.3999999999992</v>
      </c>
      <c r="T1188" s="30">
        <f t="shared" si="219"/>
        <v>0</v>
      </c>
      <c r="U1188" s="36">
        <f t="shared" si="220"/>
        <v>15.042666666666662</v>
      </c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</row>
    <row r="1189" spans="1:33" x14ac:dyDescent="0.25">
      <c r="A1189" s="49"/>
      <c r="B1189" s="27">
        <f t="shared" si="221"/>
        <v>740</v>
      </c>
      <c r="C1189" s="55"/>
      <c r="D1189" s="56"/>
      <c r="E1189" s="59"/>
      <c r="F1189" s="56"/>
      <c r="G1189" s="37" t="str">
        <f t="shared" si="222"/>
        <v/>
      </c>
      <c r="H1189" s="33">
        <f>MAX($G$10:G1189)</f>
        <v>9</v>
      </c>
      <c r="I1189" s="38">
        <f t="shared" si="223"/>
        <v>0</v>
      </c>
      <c r="J1189" s="34" t="e">
        <f t="shared" si="224"/>
        <v>#VALUE!</v>
      </c>
      <c r="K1189" s="31">
        <f t="shared" si="225"/>
        <v>0</v>
      </c>
      <c r="L1189" s="32">
        <f t="shared" si="216"/>
        <v>0</v>
      </c>
      <c r="M1189" s="57"/>
      <c r="N1189" s="58"/>
      <c r="O1189" s="34">
        <f t="shared" si="217"/>
        <v>0</v>
      </c>
      <c r="P1189" s="35">
        <f t="shared" si="218"/>
        <v>0</v>
      </c>
      <c r="Q1189" s="42">
        <f t="shared" si="226"/>
        <v>606.40000000000043</v>
      </c>
      <c r="R1189" s="60"/>
      <c r="S1189" s="41">
        <f t="shared" si="227"/>
        <v>2256.3999999999992</v>
      </c>
      <c r="T1189" s="30">
        <f t="shared" si="219"/>
        <v>0</v>
      </c>
      <c r="U1189" s="36">
        <f t="shared" si="220"/>
        <v>15.042666666666662</v>
      </c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</row>
    <row r="1190" spans="1:33" x14ac:dyDescent="0.25">
      <c r="A1190" s="49"/>
      <c r="B1190" s="27">
        <f t="shared" si="221"/>
        <v>740</v>
      </c>
      <c r="C1190" s="55"/>
      <c r="D1190" s="56"/>
      <c r="E1190" s="59"/>
      <c r="F1190" s="56"/>
      <c r="G1190" s="37" t="str">
        <f t="shared" si="222"/>
        <v/>
      </c>
      <c r="H1190" s="33">
        <f>MAX($G$10:G1190)</f>
        <v>9</v>
      </c>
      <c r="I1190" s="38">
        <f t="shared" si="223"/>
        <v>0</v>
      </c>
      <c r="J1190" s="34" t="e">
        <f t="shared" si="224"/>
        <v>#VALUE!</v>
      </c>
      <c r="K1190" s="31">
        <f t="shared" si="225"/>
        <v>0</v>
      </c>
      <c r="L1190" s="32">
        <f t="shared" si="216"/>
        <v>0</v>
      </c>
      <c r="M1190" s="57"/>
      <c r="N1190" s="58"/>
      <c r="O1190" s="34">
        <f t="shared" si="217"/>
        <v>0</v>
      </c>
      <c r="P1190" s="35">
        <f t="shared" si="218"/>
        <v>0</v>
      </c>
      <c r="Q1190" s="42">
        <f t="shared" si="226"/>
        <v>606.40000000000043</v>
      </c>
      <c r="R1190" s="60"/>
      <c r="S1190" s="41">
        <f t="shared" si="227"/>
        <v>2256.3999999999992</v>
      </c>
      <c r="T1190" s="30">
        <f t="shared" si="219"/>
        <v>0</v>
      </c>
      <c r="U1190" s="36">
        <f t="shared" si="220"/>
        <v>15.042666666666662</v>
      </c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</row>
    <row r="1191" spans="1:33" x14ac:dyDescent="0.25">
      <c r="A1191" s="49"/>
      <c r="B1191" s="27">
        <f t="shared" si="221"/>
        <v>740</v>
      </c>
      <c r="C1191" s="55"/>
      <c r="D1191" s="56"/>
      <c r="E1191" s="59"/>
      <c r="F1191" s="56"/>
      <c r="G1191" s="37" t="str">
        <f t="shared" si="222"/>
        <v/>
      </c>
      <c r="H1191" s="33">
        <f>MAX($G$10:G1191)</f>
        <v>9</v>
      </c>
      <c r="I1191" s="38">
        <f t="shared" si="223"/>
        <v>0</v>
      </c>
      <c r="J1191" s="34" t="e">
        <f t="shared" si="224"/>
        <v>#VALUE!</v>
      </c>
      <c r="K1191" s="31">
        <f t="shared" si="225"/>
        <v>0</v>
      </c>
      <c r="L1191" s="32">
        <f t="shared" si="216"/>
        <v>0</v>
      </c>
      <c r="M1191" s="57"/>
      <c r="N1191" s="58"/>
      <c r="O1191" s="34">
        <f t="shared" si="217"/>
        <v>0</v>
      </c>
      <c r="P1191" s="35">
        <f t="shared" si="218"/>
        <v>0</v>
      </c>
      <c r="Q1191" s="42">
        <f t="shared" si="226"/>
        <v>606.40000000000043</v>
      </c>
      <c r="R1191" s="60"/>
      <c r="S1191" s="41">
        <f t="shared" si="227"/>
        <v>2256.3999999999992</v>
      </c>
      <c r="T1191" s="30">
        <f t="shared" si="219"/>
        <v>0</v>
      </c>
      <c r="U1191" s="36">
        <f t="shared" si="220"/>
        <v>15.042666666666662</v>
      </c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</row>
    <row r="1192" spans="1:33" x14ac:dyDescent="0.25">
      <c r="A1192" s="49"/>
      <c r="B1192" s="27">
        <f t="shared" si="221"/>
        <v>740</v>
      </c>
      <c r="C1192" s="55"/>
      <c r="D1192" s="56"/>
      <c r="E1192" s="59"/>
      <c r="F1192" s="56"/>
      <c r="G1192" s="37" t="str">
        <f t="shared" si="222"/>
        <v/>
      </c>
      <c r="H1192" s="33">
        <f>MAX($G$10:G1192)</f>
        <v>9</v>
      </c>
      <c r="I1192" s="38">
        <f t="shared" si="223"/>
        <v>0</v>
      </c>
      <c r="J1192" s="34" t="e">
        <f t="shared" si="224"/>
        <v>#VALUE!</v>
      </c>
      <c r="K1192" s="31">
        <f t="shared" si="225"/>
        <v>0</v>
      </c>
      <c r="L1192" s="32">
        <f t="shared" si="216"/>
        <v>0</v>
      </c>
      <c r="M1192" s="57"/>
      <c r="N1192" s="58"/>
      <c r="O1192" s="34">
        <f t="shared" si="217"/>
        <v>0</v>
      </c>
      <c r="P1192" s="35">
        <f t="shared" si="218"/>
        <v>0</v>
      </c>
      <c r="Q1192" s="42">
        <f t="shared" si="226"/>
        <v>606.40000000000043</v>
      </c>
      <c r="R1192" s="60"/>
      <c r="S1192" s="41">
        <f t="shared" si="227"/>
        <v>2256.3999999999992</v>
      </c>
      <c r="T1192" s="30">
        <f t="shared" si="219"/>
        <v>0</v>
      </c>
      <c r="U1192" s="36">
        <f t="shared" si="220"/>
        <v>15.042666666666662</v>
      </c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</row>
    <row r="1193" spans="1:33" x14ac:dyDescent="0.25">
      <c r="A1193" s="49"/>
      <c r="B1193" s="27">
        <f t="shared" si="221"/>
        <v>740</v>
      </c>
      <c r="C1193" s="55"/>
      <c r="D1193" s="56"/>
      <c r="E1193" s="59"/>
      <c r="F1193" s="56"/>
      <c r="G1193" s="37" t="str">
        <f t="shared" si="222"/>
        <v/>
      </c>
      <c r="H1193" s="33">
        <f>MAX($G$10:G1193)</f>
        <v>9</v>
      </c>
      <c r="I1193" s="38">
        <f t="shared" si="223"/>
        <v>0</v>
      </c>
      <c r="J1193" s="34" t="e">
        <f t="shared" si="224"/>
        <v>#VALUE!</v>
      </c>
      <c r="K1193" s="31">
        <f t="shared" si="225"/>
        <v>0</v>
      </c>
      <c r="L1193" s="32">
        <f t="shared" si="216"/>
        <v>0</v>
      </c>
      <c r="M1193" s="57"/>
      <c r="N1193" s="58"/>
      <c r="O1193" s="34">
        <f t="shared" si="217"/>
        <v>0</v>
      </c>
      <c r="P1193" s="35">
        <f t="shared" si="218"/>
        <v>0</v>
      </c>
      <c r="Q1193" s="42">
        <f t="shared" si="226"/>
        <v>606.40000000000043</v>
      </c>
      <c r="R1193" s="60"/>
      <c r="S1193" s="41">
        <f t="shared" si="227"/>
        <v>2256.3999999999992</v>
      </c>
      <c r="T1193" s="30">
        <f t="shared" si="219"/>
        <v>0</v>
      </c>
      <c r="U1193" s="36">
        <f t="shared" si="220"/>
        <v>15.042666666666662</v>
      </c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</row>
    <row r="1194" spans="1:33" x14ac:dyDescent="0.25">
      <c r="A1194" s="49"/>
      <c r="B1194" s="27">
        <f t="shared" si="221"/>
        <v>740</v>
      </c>
      <c r="C1194" s="55"/>
      <c r="D1194" s="56"/>
      <c r="E1194" s="59"/>
      <c r="F1194" s="56"/>
      <c r="G1194" s="37" t="str">
        <f t="shared" si="222"/>
        <v/>
      </c>
      <c r="H1194" s="33">
        <f>MAX($G$10:G1194)</f>
        <v>9</v>
      </c>
      <c r="I1194" s="38">
        <f t="shared" si="223"/>
        <v>0</v>
      </c>
      <c r="J1194" s="34" t="e">
        <f t="shared" si="224"/>
        <v>#VALUE!</v>
      </c>
      <c r="K1194" s="31">
        <f t="shared" si="225"/>
        <v>0</v>
      </c>
      <c r="L1194" s="32">
        <f t="shared" si="216"/>
        <v>0</v>
      </c>
      <c r="M1194" s="57"/>
      <c r="N1194" s="58"/>
      <c r="O1194" s="34">
        <f t="shared" si="217"/>
        <v>0</v>
      </c>
      <c r="P1194" s="35">
        <f t="shared" si="218"/>
        <v>0</v>
      </c>
      <c r="Q1194" s="42">
        <f t="shared" si="226"/>
        <v>606.40000000000043</v>
      </c>
      <c r="R1194" s="60"/>
      <c r="S1194" s="41">
        <f t="shared" si="227"/>
        <v>2256.3999999999992</v>
      </c>
      <c r="T1194" s="30">
        <f t="shared" si="219"/>
        <v>0</v>
      </c>
      <c r="U1194" s="36">
        <f t="shared" si="220"/>
        <v>15.042666666666662</v>
      </c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</row>
    <row r="1195" spans="1:33" x14ac:dyDescent="0.25">
      <c r="A1195" s="49"/>
      <c r="B1195" s="27">
        <f t="shared" si="221"/>
        <v>740</v>
      </c>
      <c r="C1195" s="55"/>
      <c r="D1195" s="56"/>
      <c r="E1195" s="59"/>
      <c r="F1195" s="56"/>
      <c r="G1195" s="37" t="str">
        <f t="shared" si="222"/>
        <v/>
      </c>
      <c r="H1195" s="33">
        <f>MAX($G$10:G1195)</f>
        <v>9</v>
      </c>
      <c r="I1195" s="38">
        <f t="shared" si="223"/>
        <v>0</v>
      </c>
      <c r="J1195" s="34" t="e">
        <f t="shared" si="224"/>
        <v>#VALUE!</v>
      </c>
      <c r="K1195" s="31">
        <f t="shared" si="225"/>
        <v>0</v>
      </c>
      <c r="L1195" s="32">
        <f t="shared" si="216"/>
        <v>0</v>
      </c>
      <c r="M1195" s="57"/>
      <c r="N1195" s="58"/>
      <c r="O1195" s="34">
        <f t="shared" si="217"/>
        <v>0</v>
      </c>
      <c r="P1195" s="35">
        <f t="shared" si="218"/>
        <v>0</v>
      </c>
      <c r="Q1195" s="42">
        <f t="shared" si="226"/>
        <v>606.40000000000043</v>
      </c>
      <c r="R1195" s="60"/>
      <c r="S1195" s="41">
        <f t="shared" si="227"/>
        <v>2256.3999999999992</v>
      </c>
      <c r="T1195" s="30">
        <f t="shared" si="219"/>
        <v>0</v>
      </c>
      <c r="U1195" s="36">
        <f t="shared" si="220"/>
        <v>15.042666666666662</v>
      </c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/>
      <c r="AG1195" s="9"/>
    </row>
    <row r="1196" spans="1:33" x14ac:dyDescent="0.25">
      <c r="A1196" s="49"/>
      <c r="B1196" s="27">
        <f t="shared" si="221"/>
        <v>740</v>
      </c>
      <c r="C1196" s="55"/>
      <c r="D1196" s="56"/>
      <c r="E1196" s="59"/>
      <c r="F1196" s="56"/>
      <c r="G1196" s="37" t="str">
        <f t="shared" si="222"/>
        <v/>
      </c>
      <c r="H1196" s="33">
        <f>MAX($G$10:G1196)</f>
        <v>9</v>
      </c>
      <c r="I1196" s="38">
        <f t="shared" si="223"/>
        <v>0</v>
      </c>
      <c r="J1196" s="34" t="e">
        <f t="shared" si="224"/>
        <v>#VALUE!</v>
      </c>
      <c r="K1196" s="31">
        <f t="shared" si="225"/>
        <v>0</v>
      </c>
      <c r="L1196" s="32">
        <f t="shared" si="216"/>
        <v>0</v>
      </c>
      <c r="M1196" s="57"/>
      <c r="N1196" s="58"/>
      <c r="O1196" s="34">
        <f t="shared" si="217"/>
        <v>0</v>
      </c>
      <c r="P1196" s="35">
        <f t="shared" si="218"/>
        <v>0</v>
      </c>
      <c r="Q1196" s="42">
        <f t="shared" si="226"/>
        <v>606.40000000000043</v>
      </c>
      <c r="R1196" s="60"/>
      <c r="S1196" s="41">
        <f t="shared" si="227"/>
        <v>2256.3999999999992</v>
      </c>
      <c r="T1196" s="30">
        <f t="shared" si="219"/>
        <v>0</v>
      </c>
      <c r="U1196" s="36">
        <f t="shared" si="220"/>
        <v>15.042666666666662</v>
      </c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</row>
    <row r="1197" spans="1:33" x14ac:dyDescent="0.25">
      <c r="A1197" s="49"/>
      <c r="B1197" s="27">
        <f t="shared" si="221"/>
        <v>740</v>
      </c>
      <c r="C1197" s="55"/>
      <c r="D1197" s="56"/>
      <c r="E1197" s="59"/>
      <c r="F1197" s="56"/>
      <c r="G1197" s="37" t="str">
        <f t="shared" si="222"/>
        <v/>
      </c>
      <c r="H1197" s="33">
        <f>MAX($G$10:G1197)</f>
        <v>9</v>
      </c>
      <c r="I1197" s="38">
        <f t="shared" si="223"/>
        <v>0</v>
      </c>
      <c r="J1197" s="34" t="e">
        <f t="shared" si="224"/>
        <v>#VALUE!</v>
      </c>
      <c r="K1197" s="31">
        <f t="shared" si="225"/>
        <v>0</v>
      </c>
      <c r="L1197" s="32">
        <f t="shared" si="216"/>
        <v>0</v>
      </c>
      <c r="M1197" s="57"/>
      <c r="N1197" s="58"/>
      <c r="O1197" s="34">
        <f t="shared" si="217"/>
        <v>0</v>
      </c>
      <c r="P1197" s="35">
        <f t="shared" si="218"/>
        <v>0</v>
      </c>
      <c r="Q1197" s="42">
        <f t="shared" si="226"/>
        <v>606.40000000000043</v>
      </c>
      <c r="R1197" s="60"/>
      <c r="S1197" s="41">
        <f t="shared" si="227"/>
        <v>2256.3999999999992</v>
      </c>
      <c r="T1197" s="30">
        <f t="shared" si="219"/>
        <v>0</v>
      </c>
      <c r="U1197" s="36">
        <f t="shared" si="220"/>
        <v>15.042666666666662</v>
      </c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/>
      <c r="AG1197" s="9"/>
    </row>
    <row r="1198" spans="1:33" x14ac:dyDescent="0.25">
      <c r="A1198" s="49"/>
      <c r="B1198" s="27">
        <f t="shared" si="221"/>
        <v>740</v>
      </c>
      <c r="C1198" s="55"/>
      <c r="D1198" s="56"/>
      <c r="E1198" s="59"/>
      <c r="F1198" s="56"/>
      <c r="G1198" s="37" t="str">
        <f t="shared" si="222"/>
        <v/>
      </c>
      <c r="H1198" s="33">
        <f>MAX($G$10:G1198)</f>
        <v>9</v>
      </c>
      <c r="I1198" s="38">
        <f t="shared" si="223"/>
        <v>0</v>
      </c>
      <c r="J1198" s="34" t="e">
        <f t="shared" si="224"/>
        <v>#VALUE!</v>
      </c>
      <c r="K1198" s="31">
        <f t="shared" si="225"/>
        <v>0</v>
      </c>
      <c r="L1198" s="32">
        <f t="shared" si="216"/>
        <v>0</v>
      </c>
      <c r="M1198" s="57"/>
      <c r="N1198" s="58"/>
      <c r="O1198" s="34">
        <f t="shared" si="217"/>
        <v>0</v>
      </c>
      <c r="P1198" s="35">
        <f t="shared" si="218"/>
        <v>0</v>
      </c>
      <c r="Q1198" s="42">
        <f t="shared" si="226"/>
        <v>606.40000000000043</v>
      </c>
      <c r="R1198" s="60"/>
      <c r="S1198" s="41">
        <f t="shared" si="227"/>
        <v>2256.3999999999992</v>
      </c>
      <c r="T1198" s="30">
        <f t="shared" si="219"/>
        <v>0</v>
      </c>
      <c r="U1198" s="36">
        <f t="shared" si="220"/>
        <v>15.042666666666662</v>
      </c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</row>
    <row r="1199" spans="1:33" x14ac:dyDescent="0.25">
      <c r="A1199" s="49"/>
      <c r="B1199" s="27">
        <f t="shared" si="221"/>
        <v>740</v>
      </c>
      <c r="C1199" s="55"/>
      <c r="D1199" s="56"/>
      <c r="E1199" s="59"/>
      <c r="F1199" s="56"/>
      <c r="G1199" s="37" t="str">
        <f t="shared" si="222"/>
        <v/>
      </c>
      <c r="H1199" s="33">
        <f>MAX($G$10:G1199)</f>
        <v>9</v>
      </c>
      <c r="I1199" s="38">
        <f t="shared" si="223"/>
        <v>0</v>
      </c>
      <c r="J1199" s="34" t="e">
        <f t="shared" si="224"/>
        <v>#VALUE!</v>
      </c>
      <c r="K1199" s="31">
        <f t="shared" si="225"/>
        <v>0</v>
      </c>
      <c r="L1199" s="32">
        <f t="shared" si="216"/>
        <v>0</v>
      </c>
      <c r="M1199" s="57"/>
      <c r="N1199" s="58"/>
      <c r="O1199" s="34">
        <f t="shared" si="217"/>
        <v>0</v>
      </c>
      <c r="P1199" s="35">
        <f t="shared" si="218"/>
        <v>0</v>
      </c>
      <c r="Q1199" s="42">
        <f t="shared" si="226"/>
        <v>606.40000000000043</v>
      </c>
      <c r="R1199" s="60"/>
      <c r="S1199" s="41">
        <f t="shared" si="227"/>
        <v>2256.3999999999992</v>
      </c>
      <c r="T1199" s="30">
        <f t="shared" si="219"/>
        <v>0</v>
      </c>
      <c r="U1199" s="36">
        <f t="shared" si="220"/>
        <v>15.042666666666662</v>
      </c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/>
      <c r="AG1199" s="9"/>
    </row>
    <row r="1200" spans="1:33" x14ac:dyDescent="0.25">
      <c r="A1200" s="49"/>
      <c r="B1200" s="27">
        <f t="shared" si="221"/>
        <v>740</v>
      </c>
      <c r="C1200" s="55"/>
      <c r="D1200" s="56"/>
      <c r="E1200" s="59"/>
      <c r="F1200" s="56"/>
      <c r="G1200" s="37" t="str">
        <f t="shared" si="222"/>
        <v/>
      </c>
      <c r="H1200" s="33">
        <f>MAX($G$10:G1200)</f>
        <v>9</v>
      </c>
      <c r="I1200" s="38">
        <f t="shared" si="223"/>
        <v>0</v>
      </c>
      <c r="J1200" s="34" t="e">
        <f t="shared" si="224"/>
        <v>#VALUE!</v>
      </c>
      <c r="K1200" s="31">
        <f t="shared" si="225"/>
        <v>0</v>
      </c>
      <c r="L1200" s="32">
        <f t="shared" si="216"/>
        <v>0</v>
      </c>
      <c r="M1200" s="57"/>
      <c r="N1200" s="58"/>
      <c r="O1200" s="34">
        <f t="shared" si="217"/>
        <v>0</v>
      </c>
      <c r="P1200" s="35">
        <f t="shared" si="218"/>
        <v>0</v>
      </c>
      <c r="Q1200" s="42">
        <f t="shared" si="226"/>
        <v>606.40000000000043</v>
      </c>
      <c r="R1200" s="60"/>
      <c r="S1200" s="41">
        <f t="shared" si="227"/>
        <v>2256.3999999999992</v>
      </c>
      <c r="T1200" s="30">
        <f t="shared" si="219"/>
        <v>0</v>
      </c>
      <c r="U1200" s="36">
        <f t="shared" si="220"/>
        <v>15.042666666666662</v>
      </c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</row>
    <row r="1201" spans="1:33" x14ac:dyDescent="0.25">
      <c r="A1201" s="49"/>
      <c r="B1201" s="27">
        <f t="shared" si="221"/>
        <v>740</v>
      </c>
      <c r="C1201" s="55"/>
      <c r="D1201" s="56"/>
      <c r="E1201" s="59"/>
      <c r="F1201" s="56"/>
      <c r="G1201" s="37" t="str">
        <f t="shared" si="222"/>
        <v/>
      </c>
      <c r="H1201" s="33">
        <f>MAX($G$10:G1201)</f>
        <v>9</v>
      </c>
      <c r="I1201" s="38">
        <f t="shared" si="223"/>
        <v>0</v>
      </c>
      <c r="J1201" s="34" t="e">
        <f t="shared" si="224"/>
        <v>#VALUE!</v>
      </c>
      <c r="K1201" s="31">
        <f t="shared" si="225"/>
        <v>0</v>
      </c>
      <c r="L1201" s="32">
        <f t="shared" si="216"/>
        <v>0</v>
      </c>
      <c r="M1201" s="57"/>
      <c r="N1201" s="58"/>
      <c r="O1201" s="34">
        <f t="shared" si="217"/>
        <v>0</v>
      </c>
      <c r="P1201" s="35">
        <f t="shared" si="218"/>
        <v>0</v>
      </c>
      <c r="Q1201" s="42">
        <f t="shared" si="226"/>
        <v>606.40000000000043</v>
      </c>
      <c r="R1201" s="60"/>
      <c r="S1201" s="41">
        <f t="shared" si="227"/>
        <v>2256.3999999999992</v>
      </c>
      <c r="T1201" s="30">
        <f t="shared" si="219"/>
        <v>0</v>
      </c>
      <c r="U1201" s="36">
        <f t="shared" si="220"/>
        <v>15.042666666666662</v>
      </c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  <c r="AF1201" s="9"/>
      <c r="AG1201" s="9"/>
    </row>
    <row r="1202" spans="1:33" x14ac:dyDescent="0.25">
      <c r="A1202" s="49"/>
      <c r="B1202" s="27">
        <f t="shared" si="221"/>
        <v>740</v>
      </c>
      <c r="C1202" s="55"/>
      <c r="D1202" s="56"/>
      <c r="E1202" s="59"/>
      <c r="F1202" s="56"/>
      <c r="G1202" s="37" t="str">
        <f t="shared" si="222"/>
        <v/>
      </c>
      <c r="H1202" s="33">
        <f>MAX($G$10:G1202)</f>
        <v>9</v>
      </c>
      <c r="I1202" s="38">
        <f t="shared" si="223"/>
        <v>0</v>
      </c>
      <c r="J1202" s="34" t="e">
        <f t="shared" si="224"/>
        <v>#VALUE!</v>
      </c>
      <c r="K1202" s="31">
        <f t="shared" si="225"/>
        <v>0</v>
      </c>
      <c r="L1202" s="32">
        <f t="shared" si="216"/>
        <v>0</v>
      </c>
      <c r="M1202" s="57"/>
      <c r="N1202" s="58"/>
      <c r="O1202" s="34">
        <f t="shared" si="217"/>
        <v>0</v>
      </c>
      <c r="P1202" s="35">
        <f t="shared" si="218"/>
        <v>0</v>
      </c>
      <c r="Q1202" s="42">
        <f t="shared" si="226"/>
        <v>606.40000000000043</v>
      </c>
      <c r="R1202" s="60"/>
      <c r="S1202" s="41">
        <f t="shared" si="227"/>
        <v>2256.3999999999992</v>
      </c>
      <c r="T1202" s="30">
        <f t="shared" si="219"/>
        <v>0</v>
      </c>
      <c r="U1202" s="36">
        <f t="shared" si="220"/>
        <v>15.042666666666662</v>
      </c>
      <c r="V1202" s="9"/>
      <c r="W1202" s="9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</row>
    <row r="1203" spans="1:33" x14ac:dyDescent="0.25">
      <c r="A1203" s="49"/>
      <c r="B1203" s="27">
        <f t="shared" si="221"/>
        <v>740</v>
      </c>
      <c r="C1203" s="55"/>
      <c r="D1203" s="56"/>
      <c r="E1203" s="59"/>
      <c r="F1203" s="56"/>
      <c r="G1203" s="37" t="str">
        <f t="shared" si="222"/>
        <v/>
      </c>
      <c r="H1203" s="33">
        <f>MAX($G$10:G1203)</f>
        <v>9</v>
      </c>
      <c r="I1203" s="38">
        <f t="shared" si="223"/>
        <v>0</v>
      </c>
      <c r="J1203" s="34" t="e">
        <f t="shared" si="224"/>
        <v>#VALUE!</v>
      </c>
      <c r="K1203" s="31">
        <f t="shared" si="225"/>
        <v>0</v>
      </c>
      <c r="L1203" s="32">
        <f t="shared" si="216"/>
        <v>0</v>
      </c>
      <c r="M1203" s="57"/>
      <c r="N1203" s="58"/>
      <c r="O1203" s="34">
        <f t="shared" si="217"/>
        <v>0</v>
      </c>
      <c r="P1203" s="35">
        <f t="shared" si="218"/>
        <v>0</v>
      </c>
      <c r="Q1203" s="42">
        <f t="shared" si="226"/>
        <v>606.40000000000043</v>
      </c>
      <c r="R1203" s="60"/>
      <c r="S1203" s="41">
        <f t="shared" si="227"/>
        <v>2256.3999999999992</v>
      </c>
      <c r="T1203" s="30">
        <f t="shared" si="219"/>
        <v>0</v>
      </c>
      <c r="U1203" s="36">
        <f t="shared" si="220"/>
        <v>15.042666666666662</v>
      </c>
      <c r="V1203" s="9"/>
      <c r="W1203" s="9"/>
      <c r="X1203" s="9"/>
      <c r="Y1203" s="9"/>
      <c r="Z1203" s="9"/>
      <c r="AA1203" s="9"/>
      <c r="AB1203" s="9"/>
      <c r="AC1203" s="9"/>
      <c r="AD1203" s="9"/>
      <c r="AE1203" s="9"/>
      <c r="AF1203" s="9"/>
      <c r="AG1203" s="9"/>
    </row>
    <row r="1204" spans="1:33" x14ac:dyDescent="0.25">
      <c r="A1204" s="49"/>
      <c r="B1204" s="27">
        <f t="shared" si="221"/>
        <v>740</v>
      </c>
      <c r="C1204" s="55"/>
      <c r="D1204" s="56"/>
      <c r="E1204" s="59"/>
      <c r="F1204" s="56"/>
      <c r="G1204" s="37" t="str">
        <f t="shared" si="222"/>
        <v/>
      </c>
      <c r="H1204" s="33">
        <f>MAX($G$10:G1204)</f>
        <v>9</v>
      </c>
      <c r="I1204" s="38">
        <f t="shared" si="223"/>
        <v>0</v>
      </c>
      <c r="J1204" s="34" t="e">
        <f t="shared" si="224"/>
        <v>#VALUE!</v>
      </c>
      <c r="K1204" s="31">
        <f t="shared" si="225"/>
        <v>0</v>
      </c>
      <c r="L1204" s="32">
        <f t="shared" si="216"/>
        <v>0</v>
      </c>
      <c r="M1204" s="57"/>
      <c r="N1204" s="58"/>
      <c r="O1204" s="34">
        <f t="shared" si="217"/>
        <v>0</v>
      </c>
      <c r="P1204" s="35">
        <f t="shared" si="218"/>
        <v>0</v>
      </c>
      <c r="Q1204" s="42">
        <f t="shared" si="226"/>
        <v>606.40000000000043</v>
      </c>
      <c r="R1204" s="60"/>
      <c r="S1204" s="41">
        <f t="shared" si="227"/>
        <v>2256.3999999999992</v>
      </c>
      <c r="T1204" s="30">
        <f t="shared" si="219"/>
        <v>0</v>
      </c>
      <c r="U1204" s="36">
        <f t="shared" si="220"/>
        <v>15.042666666666662</v>
      </c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</row>
    <row r="1205" spans="1:33" x14ac:dyDescent="0.25">
      <c r="A1205" s="49"/>
      <c r="B1205" s="27">
        <f t="shared" si="221"/>
        <v>740</v>
      </c>
      <c r="C1205" s="55"/>
      <c r="D1205" s="56"/>
      <c r="E1205" s="59"/>
      <c r="F1205" s="56"/>
      <c r="G1205" s="37" t="str">
        <f t="shared" si="222"/>
        <v/>
      </c>
      <c r="H1205" s="33">
        <f>MAX($G$10:G1205)</f>
        <v>9</v>
      </c>
      <c r="I1205" s="38">
        <f t="shared" si="223"/>
        <v>0</v>
      </c>
      <c r="J1205" s="34" t="e">
        <f t="shared" si="224"/>
        <v>#VALUE!</v>
      </c>
      <c r="K1205" s="31">
        <f t="shared" si="225"/>
        <v>0</v>
      </c>
      <c r="L1205" s="32">
        <f t="shared" si="216"/>
        <v>0</v>
      </c>
      <c r="M1205" s="57"/>
      <c r="N1205" s="58"/>
      <c r="O1205" s="34">
        <f t="shared" si="217"/>
        <v>0</v>
      </c>
      <c r="P1205" s="35">
        <f t="shared" si="218"/>
        <v>0</v>
      </c>
      <c r="Q1205" s="42">
        <f t="shared" si="226"/>
        <v>606.40000000000043</v>
      </c>
      <c r="R1205" s="60"/>
      <c r="S1205" s="41">
        <f t="shared" si="227"/>
        <v>2256.3999999999992</v>
      </c>
      <c r="T1205" s="30">
        <f t="shared" si="219"/>
        <v>0</v>
      </c>
      <c r="U1205" s="36">
        <f t="shared" si="220"/>
        <v>15.042666666666662</v>
      </c>
      <c r="V1205" s="9"/>
      <c r="W1205" s="9"/>
      <c r="X1205" s="9"/>
      <c r="Y1205" s="9"/>
      <c r="Z1205" s="9"/>
      <c r="AA1205" s="9"/>
      <c r="AB1205" s="9"/>
      <c r="AC1205" s="9"/>
      <c r="AD1205" s="9"/>
      <c r="AE1205" s="9"/>
      <c r="AF1205" s="9"/>
      <c r="AG1205" s="9"/>
    </row>
    <row r="1206" spans="1:33" x14ac:dyDescent="0.25">
      <c r="A1206" s="49"/>
      <c r="B1206" s="27">
        <f t="shared" si="221"/>
        <v>740</v>
      </c>
      <c r="C1206" s="55"/>
      <c r="D1206" s="56"/>
      <c r="E1206" s="59"/>
      <c r="F1206" s="56"/>
      <c r="G1206" s="37" t="str">
        <f t="shared" si="222"/>
        <v/>
      </c>
      <c r="H1206" s="33">
        <f>MAX($G$10:G1206)</f>
        <v>9</v>
      </c>
      <c r="I1206" s="38">
        <f t="shared" si="223"/>
        <v>0</v>
      </c>
      <c r="J1206" s="34" t="e">
        <f t="shared" si="224"/>
        <v>#VALUE!</v>
      </c>
      <c r="K1206" s="31">
        <f t="shared" si="225"/>
        <v>0</v>
      </c>
      <c r="L1206" s="32">
        <f t="shared" si="216"/>
        <v>0</v>
      </c>
      <c r="M1206" s="57"/>
      <c r="N1206" s="58"/>
      <c r="O1206" s="34">
        <f t="shared" si="217"/>
        <v>0</v>
      </c>
      <c r="P1206" s="35">
        <f t="shared" si="218"/>
        <v>0</v>
      </c>
      <c r="Q1206" s="42">
        <f t="shared" si="226"/>
        <v>606.40000000000043</v>
      </c>
      <c r="R1206" s="60"/>
      <c r="S1206" s="41">
        <f t="shared" si="227"/>
        <v>2256.3999999999992</v>
      </c>
      <c r="T1206" s="30">
        <f t="shared" si="219"/>
        <v>0</v>
      </c>
      <c r="U1206" s="36">
        <f t="shared" si="220"/>
        <v>15.042666666666662</v>
      </c>
      <c r="V1206" s="9"/>
      <c r="W1206" s="9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</row>
    <row r="1207" spans="1:33" x14ac:dyDescent="0.25">
      <c r="A1207" s="49"/>
      <c r="B1207" s="27">
        <f t="shared" si="221"/>
        <v>740</v>
      </c>
      <c r="C1207" s="55"/>
      <c r="D1207" s="56"/>
      <c r="E1207" s="59"/>
      <c r="F1207" s="56"/>
      <c r="G1207" s="37" t="str">
        <f t="shared" si="222"/>
        <v/>
      </c>
      <c r="H1207" s="33">
        <f>MAX($G$10:G1207)</f>
        <v>9</v>
      </c>
      <c r="I1207" s="38">
        <f t="shared" si="223"/>
        <v>0</v>
      </c>
      <c r="J1207" s="34" t="e">
        <f t="shared" si="224"/>
        <v>#VALUE!</v>
      </c>
      <c r="K1207" s="31">
        <f t="shared" si="225"/>
        <v>0</v>
      </c>
      <c r="L1207" s="32">
        <f t="shared" si="216"/>
        <v>0</v>
      </c>
      <c r="M1207" s="57"/>
      <c r="N1207" s="58"/>
      <c r="O1207" s="34">
        <f t="shared" si="217"/>
        <v>0</v>
      </c>
      <c r="P1207" s="35">
        <f t="shared" si="218"/>
        <v>0</v>
      </c>
      <c r="Q1207" s="42">
        <f t="shared" si="226"/>
        <v>606.40000000000043</v>
      </c>
      <c r="R1207" s="60"/>
      <c r="S1207" s="41">
        <f t="shared" si="227"/>
        <v>2256.3999999999992</v>
      </c>
      <c r="T1207" s="30">
        <f t="shared" si="219"/>
        <v>0</v>
      </c>
      <c r="U1207" s="36">
        <f t="shared" si="220"/>
        <v>15.042666666666662</v>
      </c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  <c r="AF1207" s="9"/>
      <c r="AG1207" s="9"/>
    </row>
    <row r="1208" spans="1:33" x14ac:dyDescent="0.25">
      <c r="A1208" s="49"/>
      <c r="B1208" s="27">
        <f t="shared" si="221"/>
        <v>740</v>
      </c>
      <c r="C1208" s="55"/>
      <c r="D1208" s="56"/>
      <c r="E1208" s="59"/>
      <c r="F1208" s="56"/>
      <c r="G1208" s="37" t="str">
        <f t="shared" si="222"/>
        <v/>
      </c>
      <c r="H1208" s="33">
        <f>MAX($G$10:G1208)</f>
        <v>9</v>
      </c>
      <c r="I1208" s="38">
        <f t="shared" si="223"/>
        <v>0</v>
      </c>
      <c r="J1208" s="34" t="e">
        <f t="shared" si="224"/>
        <v>#VALUE!</v>
      </c>
      <c r="K1208" s="31">
        <f t="shared" si="225"/>
        <v>0</v>
      </c>
      <c r="L1208" s="32">
        <f t="shared" si="216"/>
        <v>0</v>
      </c>
      <c r="M1208" s="57"/>
      <c r="N1208" s="58"/>
      <c r="O1208" s="34">
        <f t="shared" si="217"/>
        <v>0</v>
      </c>
      <c r="P1208" s="35">
        <f t="shared" si="218"/>
        <v>0</v>
      </c>
      <c r="Q1208" s="42">
        <f t="shared" si="226"/>
        <v>606.40000000000043</v>
      </c>
      <c r="R1208" s="60"/>
      <c r="S1208" s="41">
        <f t="shared" si="227"/>
        <v>2256.3999999999992</v>
      </c>
      <c r="T1208" s="30">
        <f t="shared" si="219"/>
        <v>0</v>
      </c>
      <c r="U1208" s="36">
        <f t="shared" si="220"/>
        <v>15.042666666666662</v>
      </c>
      <c r="V1208" s="9"/>
      <c r="W1208" s="9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</row>
    <row r="1209" spans="1:33" x14ac:dyDescent="0.25">
      <c r="A1209" s="49"/>
      <c r="B1209" s="27">
        <f t="shared" si="221"/>
        <v>740</v>
      </c>
      <c r="C1209" s="55"/>
      <c r="D1209" s="56"/>
      <c r="E1209" s="59"/>
      <c r="F1209" s="56"/>
      <c r="G1209" s="37" t="str">
        <f t="shared" si="222"/>
        <v/>
      </c>
      <c r="H1209" s="33">
        <f>MAX($G$10:G1209)</f>
        <v>9</v>
      </c>
      <c r="I1209" s="38">
        <f t="shared" si="223"/>
        <v>0</v>
      </c>
      <c r="J1209" s="34" t="e">
        <f t="shared" si="224"/>
        <v>#VALUE!</v>
      </c>
      <c r="K1209" s="31">
        <f t="shared" si="225"/>
        <v>0</v>
      </c>
      <c r="L1209" s="32">
        <f t="shared" si="216"/>
        <v>0</v>
      </c>
      <c r="M1209" s="57"/>
      <c r="N1209" s="58"/>
      <c r="O1209" s="34">
        <f t="shared" si="217"/>
        <v>0</v>
      </c>
      <c r="P1209" s="35">
        <f t="shared" si="218"/>
        <v>0</v>
      </c>
      <c r="Q1209" s="42">
        <f t="shared" si="226"/>
        <v>606.40000000000043</v>
      </c>
      <c r="R1209" s="60"/>
      <c r="S1209" s="41">
        <f t="shared" si="227"/>
        <v>2256.3999999999992</v>
      </c>
      <c r="T1209" s="30">
        <f t="shared" si="219"/>
        <v>0</v>
      </c>
      <c r="U1209" s="36">
        <f t="shared" si="220"/>
        <v>15.042666666666662</v>
      </c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  <c r="AF1209" s="9"/>
      <c r="AG1209" s="9"/>
    </row>
    <row r="1210" spans="1:33" x14ac:dyDescent="0.25">
      <c r="A1210" s="49"/>
      <c r="B1210" s="27">
        <f t="shared" si="221"/>
        <v>740</v>
      </c>
      <c r="C1210" s="55"/>
      <c r="D1210" s="56"/>
      <c r="E1210" s="59"/>
      <c r="F1210" s="56"/>
      <c r="G1210" s="37" t="str">
        <f t="shared" si="222"/>
        <v/>
      </c>
      <c r="H1210" s="33">
        <f>MAX($G$10:G1210)</f>
        <v>9</v>
      </c>
      <c r="I1210" s="38">
        <f t="shared" si="223"/>
        <v>0</v>
      </c>
      <c r="J1210" s="34" t="e">
        <f t="shared" si="224"/>
        <v>#VALUE!</v>
      </c>
      <c r="K1210" s="31">
        <f t="shared" si="225"/>
        <v>0</v>
      </c>
      <c r="L1210" s="32">
        <f t="shared" si="216"/>
        <v>0</v>
      </c>
      <c r="M1210" s="57"/>
      <c r="N1210" s="58"/>
      <c r="O1210" s="34">
        <f t="shared" si="217"/>
        <v>0</v>
      </c>
      <c r="P1210" s="35">
        <f t="shared" si="218"/>
        <v>0</v>
      </c>
      <c r="Q1210" s="42">
        <f t="shared" si="226"/>
        <v>606.40000000000043</v>
      </c>
      <c r="R1210" s="60"/>
      <c r="S1210" s="41">
        <f t="shared" si="227"/>
        <v>2256.3999999999992</v>
      </c>
      <c r="T1210" s="30">
        <f t="shared" si="219"/>
        <v>0</v>
      </c>
      <c r="U1210" s="36">
        <f t="shared" si="220"/>
        <v>15.042666666666662</v>
      </c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</row>
    <row r="1211" spans="1:33" x14ac:dyDescent="0.25">
      <c r="A1211" s="49"/>
      <c r="B1211" s="27">
        <f t="shared" si="221"/>
        <v>740</v>
      </c>
      <c r="C1211" s="55"/>
      <c r="D1211" s="56"/>
      <c r="E1211" s="59"/>
      <c r="F1211" s="56"/>
      <c r="G1211" s="37" t="str">
        <f t="shared" si="222"/>
        <v/>
      </c>
      <c r="H1211" s="33">
        <f>MAX($G$10:G1211)</f>
        <v>9</v>
      </c>
      <c r="I1211" s="38">
        <f t="shared" si="223"/>
        <v>0</v>
      </c>
      <c r="J1211" s="34" t="e">
        <f t="shared" si="224"/>
        <v>#VALUE!</v>
      </c>
      <c r="K1211" s="31">
        <f t="shared" si="225"/>
        <v>0</v>
      </c>
      <c r="L1211" s="32">
        <f t="shared" si="216"/>
        <v>0</v>
      </c>
      <c r="M1211" s="57"/>
      <c r="N1211" s="58"/>
      <c r="O1211" s="34">
        <f t="shared" si="217"/>
        <v>0</v>
      </c>
      <c r="P1211" s="35">
        <f t="shared" si="218"/>
        <v>0</v>
      </c>
      <c r="Q1211" s="42">
        <f t="shared" si="226"/>
        <v>606.40000000000043</v>
      </c>
      <c r="R1211" s="60"/>
      <c r="S1211" s="41">
        <f t="shared" si="227"/>
        <v>2256.3999999999992</v>
      </c>
      <c r="T1211" s="30">
        <f t="shared" si="219"/>
        <v>0</v>
      </c>
      <c r="U1211" s="36">
        <f t="shared" si="220"/>
        <v>15.042666666666662</v>
      </c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/>
      <c r="AG1211" s="9"/>
    </row>
    <row r="1212" spans="1:33" x14ac:dyDescent="0.25">
      <c r="A1212" s="49"/>
      <c r="B1212" s="27">
        <f t="shared" si="221"/>
        <v>740</v>
      </c>
      <c r="C1212" s="55"/>
      <c r="D1212" s="56"/>
      <c r="E1212" s="59"/>
      <c r="F1212" s="56"/>
      <c r="G1212" s="37" t="str">
        <f t="shared" si="222"/>
        <v/>
      </c>
      <c r="H1212" s="33">
        <f>MAX($G$10:G1212)</f>
        <v>9</v>
      </c>
      <c r="I1212" s="38">
        <f t="shared" si="223"/>
        <v>0</v>
      </c>
      <c r="J1212" s="34" t="e">
        <f t="shared" si="224"/>
        <v>#VALUE!</v>
      </c>
      <c r="K1212" s="31">
        <f t="shared" si="225"/>
        <v>0</v>
      </c>
      <c r="L1212" s="32">
        <f t="shared" si="216"/>
        <v>0</v>
      </c>
      <c r="M1212" s="57"/>
      <c r="N1212" s="58"/>
      <c r="O1212" s="34">
        <f t="shared" si="217"/>
        <v>0</v>
      </c>
      <c r="P1212" s="35">
        <f t="shared" si="218"/>
        <v>0</v>
      </c>
      <c r="Q1212" s="42">
        <f t="shared" si="226"/>
        <v>606.40000000000043</v>
      </c>
      <c r="R1212" s="60"/>
      <c r="S1212" s="41">
        <f t="shared" si="227"/>
        <v>2256.3999999999992</v>
      </c>
      <c r="T1212" s="30">
        <f t="shared" si="219"/>
        <v>0</v>
      </c>
      <c r="U1212" s="36">
        <f t="shared" si="220"/>
        <v>15.042666666666662</v>
      </c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</row>
    <row r="1213" spans="1:33" x14ac:dyDescent="0.25">
      <c r="A1213" s="49"/>
      <c r="B1213" s="27">
        <f t="shared" si="221"/>
        <v>740</v>
      </c>
      <c r="C1213" s="55"/>
      <c r="D1213" s="56"/>
      <c r="E1213" s="59"/>
      <c r="F1213" s="56"/>
      <c r="G1213" s="37" t="str">
        <f t="shared" si="222"/>
        <v/>
      </c>
      <c r="H1213" s="33">
        <f>MAX($G$10:G1213)</f>
        <v>9</v>
      </c>
      <c r="I1213" s="38">
        <f t="shared" si="223"/>
        <v>0</v>
      </c>
      <c r="J1213" s="34" t="e">
        <f t="shared" si="224"/>
        <v>#VALUE!</v>
      </c>
      <c r="K1213" s="31">
        <f t="shared" si="225"/>
        <v>0</v>
      </c>
      <c r="L1213" s="32">
        <f t="shared" si="216"/>
        <v>0</v>
      </c>
      <c r="M1213" s="57"/>
      <c r="N1213" s="58"/>
      <c r="O1213" s="34">
        <f t="shared" si="217"/>
        <v>0</v>
      </c>
      <c r="P1213" s="35">
        <f t="shared" si="218"/>
        <v>0</v>
      </c>
      <c r="Q1213" s="42">
        <f t="shared" si="226"/>
        <v>606.40000000000043</v>
      </c>
      <c r="R1213" s="60"/>
      <c r="S1213" s="41">
        <f t="shared" si="227"/>
        <v>2256.3999999999992</v>
      </c>
      <c r="T1213" s="30">
        <f t="shared" si="219"/>
        <v>0</v>
      </c>
      <c r="U1213" s="36">
        <f t="shared" si="220"/>
        <v>15.042666666666662</v>
      </c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/>
      <c r="AG1213" s="9"/>
    </row>
    <row r="1214" spans="1:33" x14ac:dyDescent="0.25">
      <c r="A1214" s="49"/>
      <c r="B1214" s="27">
        <f t="shared" si="221"/>
        <v>740</v>
      </c>
      <c r="C1214" s="55"/>
      <c r="D1214" s="56"/>
      <c r="E1214" s="59"/>
      <c r="F1214" s="56"/>
      <c r="G1214" s="37" t="str">
        <f t="shared" si="222"/>
        <v/>
      </c>
      <c r="H1214" s="33">
        <f>MAX($G$10:G1214)</f>
        <v>9</v>
      </c>
      <c r="I1214" s="38">
        <f t="shared" si="223"/>
        <v>0</v>
      </c>
      <c r="J1214" s="34" t="e">
        <f t="shared" si="224"/>
        <v>#VALUE!</v>
      </c>
      <c r="K1214" s="31">
        <f t="shared" si="225"/>
        <v>0</v>
      </c>
      <c r="L1214" s="32">
        <f t="shared" si="216"/>
        <v>0</v>
      </c>
      <c r="M1214" s="57"/>
      <c r="N1214" s="58"/>
      <c r="O1214" s="34">
        <f t="shared" si="217"/>
        <v>0</v>
      </c>
      <c r="P1214" s="35">
        <f t="shared" si="218"/>
        <v>0</v>
      </c>
      <c r="Q1214" s="42">
        <f t="shared" si="226"/>
        <v>606.40000000000043</v>
      </c>
      <c r="R1214" s="60"/>
      <c r="S1214" s="41">
        <f t="shared" si="227"/>
        <v>2256.3999999999992</v>
      </c>
      <c r="T1214" s="30">
        <f t="shared" si="219"/>
        <v>0</v>
      </c>
      <c r="U1214" s="36">
        <f t="shared" si="220"/>
        <v>15.042666666666662</v>
      </c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</row>
    <row r="1215" spans="1:33" x14ac:dyDescent="0.25">
      <c r="A1215" s="49"/>
      <c r="B1215" s="27">
        <f t="shared" si="221"/>
        <v>740</v>
      </c>
      <c r="C1215" s="55"/>
      <c r="D1215" s="56"/>
      <c r="E1215" s="59"/>
      <c r="F1215" s="56"/>
      <c r="G1215" s="37" t="str">
        <f t="shared" si="222"/>
        <v/>
      </c>
      <c r="H1215" s="33">
        <f>MAX($G$10:G1215)</f>
        <v>9</v>
      </c>
      <c r="I1215" s="38">
        <f t="shared" si="223"/>
        <v>0</v>
      </c>
      <c r="J1215" s="34" t="e">
        <f t="shared" si="224"/>
        <v>#VALUE!</v>
      </c>
      <c r="K1215" s="31">
        <f t="shared" si="225"/>
        <v>0</v>
      </c>
      <c r="L1215" s="32">
        <f t="shared" si="216"/>
        <v>0</v>
      </c>
      <c r="M1215" s="57"/>
      <c r="N1215" s="58"/>
      <c r="O1215" s="34">
        <f t="shared" si="217"/>
        <v>0</v>
      </c>
      <c r="P1215" s="35">
        <f t="shared" si="218"/>
        <v>0</v>
      </c>
      <c r="Q1215" s="42">
        <f t="shared" si="226"/>
        <v>606.40000000000043</v>
      </c>
      <c r="R1215" s="60"/>
      <c r="S1215" s="41">
        <f t="shared" si="227"/>
        <v>2256.3999999999992</v>
      </c>
      <c r="T1215" s="30">
        <f t="shared" si="219"/>
        <v>0</v>
      </c>
      <c r="U1215" s="36">
        <f t="shared" si="220"/>
        <v>15.042666666666662</v>
      </c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/>
      <c r="AG1215" s="9"/>
    </row>
    <row r="1216" spans="1:33" x14ac:dyDescent="0.25">
      <c r="A1216" s="49"/>
      <c r="B1216" s="27">
        <f t="shared" si="221"/>
        <v>740</v>
      </c>
      <c r="C1216" s="55"/>
      <c r="D1216" s="56"/>
      <c r="E1216" s="59"/>
      <c r="F1216" s="56"/>
      <c r="G1216" s="37" t="str">
        <f t="shared" si="222"/>
        <v/>
      </c>
      <c r="H1216" s="33">
        <f>MAX($G$10:G1216)</f>
        <v>9</v>
      </c>
      <c r="I1216" s="38">
        <f t="shared" si="223"/>
        <v>0</v>
      </c>
      <c r="J1216" s="34" t="e">
        <f t="shared" si="224"/>
        <v>#VALUE!</v>
      </c>
      <c r="K1216" s="31">
        <f t="shared" si="225"/>
        <v>0</v>
      </c>
      <c r="L1216" s="32">
        <f t="shared" si="216"/>
        <v>0</v>
      </c>
      <c r="M1216" s="57"/>
      <c r="N1216" s="58"/>
      <c r="O1216" s="34">
        <f t="shared" si="217"/>
        <v>0</v>
      </c>
      <c r="P1216" s="35">
        <f t="shared" si="218"/>
        <v>0</v>
      </c>
      <c r="Q1216" s="42">
        <f t="shared" si="226"/>
        <v>606.40000000000043</v>
      </c>
      <c r="R1216" s="60"/>
      <c r="S1216" s="41">
        <f t="shared" si="227"/>
        <v>2256.3999999999992</v>
      </c>
      <c r="T1216" s="30">
        <f t="shared" si="219"/>
        <v>0</v>
      </c>
      <c r="U1216" s="36">
        <f t="shared" si="220"/>
        <v>15.042666666666662</v>
      </c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</row>
    <row r="1217" spans="1:33" x14ac:dyDescent="0.25">
      <c r="A1217" s="49"/>
      <c r="B1217" s="27">
        <f t="shared" si="221"/>
        <v>740</v>
      </c>
      <c r="C1217" s="55"/>
      <c r="D1217" s="56"/>
      <c r="E1217" s="59"/>
      <c r="F1217" s="56"/>
      <c r="G1217" s="37" t="str">
        <f t="shared" si="222"/>
        <v/>
      </c>
      <c r="H1217" s="33">
        <f>MAX($G$10:G1217)</f>
        <v>9</v>
      </c>
      <c r="I1217" s="38">
        <f t="shared" si="223"/>
        <v>0</v>
      </c>
      <c r="J1217" s="34" t="e">
        <f t="shared" si="224"/>
        <v>#VALUE!</v>
      </c>
      <c r="K1217" s="31">
        <f t="shared" si="225"/>
        <v>0</v>
      </c>
      <c r="L1217" s="32">
        <f t="shared" si="216"/>
        <v>0</v>
      </c>
      <c r="M1217" s="57"/>
      <c r="N1217" s="58"/>
      <c r="O1217" s="34">
        <f t="shared" si="217"/>
        <v>0</v>
      </c>
      <c r="P1217" s="35">
        <f t="shared" si="218"/>
        <v>0</v>
      </c>
      <c r="Q1217" s="42">
        <f t="shared" si="226"/>
        <v>606.40000000000043</v>
      </c>
      <c r="R1217" s="60"/>
      <c r="S1217" s="41">
        <f t="shared" si="227"/>
        <v>2256.3999999999992</v>
      </c>
      <c r="T1217" s="30">
        <f t="shared" si="219"/>
        <v>0</v>
      </c>
      <c r="U1217" s="36">
        <f t="shared" si="220"/>
        <v>15.042666666666662</v>
      </c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/>
      <c r="AG1217" s="9"/>
    </row>
    <row r="1218" spans="1:33" x14ac:dyDescent="0.25">
      <c r="A1218" s="49"/>
      <c r="B1218" s="27">
        <f t="shared" si="221"/>
        <v>740</v>
      </c>
      <c r="C1218" s="55"/>
      <c r="D1218" s="56"/>
      <c r="E1218" s="59"/>
      <c r="F1218" s="56"/>
      <c r="G1218" s="37" t="str">
        <f t="shared" si="222"/>
        <v/>
      </c>
      <c r="H1218" s="33">
        <f>MAX($G$10:G1218)</f>
        <v>9</v>
      </c>
      <c r="I1218" s="38">
        <f t="shared" si="223"/>
        <v>0</v>
      </c>
      <c r="J1218" s="34" t="e">
        <f t="shared" si="224"/>
        <v>#VALUE!</v>
      </c>
      <c r="K1218" s="31">
        <f t="shared" si="225"/>
        <v>0</v>
      </c>
      <c r="L1218" s="32">
        <f t="shared" si="216"/>
        <v>0</v>
      </c>
      <c r="M1218" s="57"/>
      <c r="N1218" s="58"/>
      <c r="O1218" s="34">
        <f t="shared" si="217"/>
        <v>0</v>
      </c>
      <c r="P1218" s="35">
        <f t="shared" si="218"/>
        <v>0</v>
      </c>
      <c r="Q1218" s="42">
        <f t="shared" si="226"/>
        <v>606.40000000000043</v>
      </c>
      <c r="R1218" s="60"/>
      <c r="S1218" s="41">
        <f t="shared" si="227"/>
        <v>2256.3999999999992</v>
      </c>
      <c r="T1218" s="30">
        <f t="shared" si="219"/>
        <v>0</v>
      </c>
      <c r="U1218" s="36">
        <f t="shared" si="220"/>
        <v>15.042666666666662</v>
      </c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</row>
    <row r="1219" spans="1:33" x14ac:dyDescent="0.25">
      <c r="A1219" s="49"/>
      <c r="B1219" s="27">
        <f t="shared" si="221"/>
        <v>740</v>
      </c>
      <c r="C1219" s="55"/>
      <c r="D1219" s="56"/>
      <c r="E1219" s="59"/>
      <c r="F1219" s="56"/>
      <c r="G1219" s="37" t="str">
        <f t="shared" si="222"/>
        <v/>
      </c>
      <c r="H1219" s="33">
        <f>MAX($G$10:G1219)</f>
        <v>9</v>
      </c>
      <c r="I1219" s="38">
        <f t="shared" si="223"/>
        <v>0</v>
      </c>
      <c r="J1219" s="34" t="e">
        <f t="shared" si="224"/>
        <v>#VALUE!</v>
      </c>
      <c r="K1219" s="31">
        <f t="shared" si="225"/>
        <v>0</v>
      </c>
      <c r="L1219" s="32">
        <f t="shared" si="216"/>
        <v>0</v>
      </c>
      <c r="M1219" s="57"/>
      <c r="N1219" s="58"/>
      <c r="O1219" s="34">
        <f t="shared" si="217"/>
        <v>0</v>
      </c>
      <c r="P1219" s="35">
        <f t="shared" si="218"/>
        <v>0</v>
      </c>
      <c r="Q1219" s="42">
        <f t="shared" si="226"/>
        <v>606.40000000000043</v>
      </c>
      <c r="R1219" s="60"/>
      <c r="S1219" s="41">
        <f t="shared" si="227"/>
        <v>2256.3999999999992</v>
      </c>
      <c r="T1219" s="30">
        <f t="shared" si="219"/>
        <v>0</v>
      </c>
      <c r="U1219" s="36">
        <f t="shared" si="220"/>
        <v>15.042666666666662</v>
      </c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/>
      <c r="AG1219" s="9"/>
    </row>
    <row r="1220" spans="1:33" x14ac:dyDescent="0.25">
      <c r="A1220" s="49"/>
      <c r="B1220" s="27">
        <f t="shared" si="221"/>
        <v>740</v>
      </c>
      <c r="C1220" s="55"/>
      <c r="D1220" s="56"/>
      <c r="E1220" s="59"/>
      <c r="F1220" s="56"/>
      <c r="G1220" s="37" t="str">
        <f t="shared" si="222"/>
        <v/>
      </c>
      <c r="H1220" s="33">
        <f>MAX($G$10:G1220)</f>
        <v>9</v>
      </c>
      <c r="I1220" s="38">
        <f t="shared" si="223"/>
        <v>0</v>
      </c>
      <c r="J1220" s="34" t="e">
        <f t="shared" si="224"/>
        <v>#VALUE!</v>
      </c>
      <c r="K1220" s="31">
        <f t="shared" si="225"/>
        <v>0</v>
      </c>
      <c r="L1220" s="32">
        <f t="shared" si="216"/>
        <v>0</v>
      </c>
      <c r="M1220" s="57"/>
      <c r="N1220" s="58"/>
      <c r="O1220" s="34">
        <f t="shared" si="217"/>
        <v>0</v>
      </c>
      <c r="P1220" s="35">
        <f t="shared" si="218"/>
        <v>0</v>
      </c>
      <c r="Q1220" s="42">
        <f t="shared" si="226"/>
        <v>606.40000000000043</v>
      </c>
      <c r="R1220" s="60"/>
      <c r="S1220" s="41">
        <f t="shared" si="227"/>
        <v>2256.3999999999992</v>
      </c>
      <c r="T1220" s="30">
        <f t="shared" si="219"/>
        <v>0</v>
      </c>
      <c r="U1220" s="36">
        <f t="shared" si="220"/>
        <v>15.042666666666662</v>
      </c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</row>
    <row r="1221" spans="1:33" x14ac:dyDescent="0.25">
      <c r="A1221" s="49"/>
      <c r="B1221" s="27">
        <f t="shared" si="221"/>
        <v>740</v>
      </c>
      <c r="C1221" s="55"/>
      <c r="D1221" s="56"/>
      <c r="E1221" s="59"/>
      <c r="F1221" s="56"/>
      <c r="G1221" s="37" t="str">
        <f t="shared" si="222"/>
        <v/>
      </c>
      <c r="H1221" s="33">
        <f>MAX($G$10:G1221)</f>
        <v>9</v>
      </c>
      <c r="I1221" s="38">
        <f t="shared" si="223"/>
        <v>0</v>
      </c>
      <c r="J1221" s="34" t="e">
        <f t="shared" si="224"/>
        <v>#VALUE!</v>
      </c>
      <c r="K1221" s="31">
        <f t="shared" si="225"/>
        <v>0</v>
      </c>
      <c r="L1221" s="32">
        <f t="shared" si="216"/>
        <v>0</v>
      </c>
      <c r="M1221" s="57"/>
      <c r="N1221" s="58"/>
      <c r="O1221" s="34">
        <f t="shared" si="217"/>
        <v>0</v>
      </c>
      <c r="P1221" s="35">
        <f t="shared" si="218"/>
        <v>0</v>
      </c>
      <c r="Q1221" s="42">
        <f t="shared" si="226"/>
        <v>606.40000000000043</v>
      </c>
      <c r="R1221" s="60"/>
      <c r="S1221" s="41">
        <f t="shared" si="227"/>
        <v>2256.3999999999992</v>
      </c>
      <c r="T1221" s="30">
        <f t="shared" si="219"/>
        <v>0</v>
      </c>
      <c r="U1221" s="36">
        <f t="shared" si="220"/>
        <v>15.042666666666662</v>
      </c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/>
      <c r="AG1221" s="9"/>
    </row>
    <row r="1222" spans="1:33" x14ac:dyDescent="0.25">
      <c r="A1222" s="49"/>
      <c r="B1222" s="27">
        <f t="shared" si="221"/>
        <v>740</v>
      </c>
      <c r="C1222" s="55"/>
      <c r="D1222" s="56"/>
      <c r="E1222" s="59"/>
      <c r="F1222" s="56"/>
      <c r="G1222" s="37" t="str">
        <f t="shared" si="222"/>
        <v/>
      </c>
      <c r="H1222" s="33">
        <f>MAX($G$10:G1222)</f>
        <v>9</v>
      </c>
      <c r="I1222" s="38">
        <f t="shared" si="223"/>
        <v>0</v>
      </c>
      <c r="J1222" s="34" t="e">
        <f t="shared" si="224"/>
        <v>#VALUE!</v>
      </c>
      <c r="K1222" s="31">
        <f t="shared" si="225"/>
        <v>0</v>
      </c>
      <c r="L1222" s="32">
        <f t="shared" si="216"/>
        <v>0</v>
      </c>
      <c r="M1222" s="57"/>
      <c r="N1222" s="58"/>
      <c r="O1222" s="34">
        <f t="shared" si="217"/>
        <v>0</v>
      </c>
      <c r="P1222" s="35">
        <f t="shared" si="218"/>
        <v>0</v>
      </c>
      <c r="Q1222" s="42">
        <f t="shared" si="226"/>
        <v>606.40000000000043</v>
      </c>
      <c r="R1222" s="60"/>
      <c r="S1222" s="41">
        <f t="shared" si="227"/>
        <v>2256.3999999999992</v>
      </c>
      <c r="T1222" s="30">
        <f t="shared" si="219"/>
        <v>0</v>
      </c>
      <c r="U1222" s="36">
        <f t="shared" si="220"/>
        <v>15.042666666666662</v>
      </c>
      <c r="V1222" s="9"/>
      <c r="W1222" s="9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</row>
    <row r="1223" spans="1:33" x14ac:dyDescent="0.25">
      <c r="A1223" s="49"/>
      <c r="B1223" s="27">
        <f t="shared" si="221"/>
        <v>740</v>
      </c>
      <c r="C1223" s="55"/>
      <c r="D1223" s="56"/>
      <c r="E1223" s="59"/>
      <c r="F1223" s="56"/>
      <c r="G1223" s="37" t="str">
        <f t="shared" si="222"/>
        <v/>
      </c>
      <c r="H1223" s="33">
        <f>MAX($G$10:G1223)</f>
        <v>9</v>
      </c>
      <c r="I1223" s="38">
        <f t="shared" si="223"/>
        <v>0</v>
      </c>
      <c r="J1223" s="34" t="e">
        <f t="shared" si="224"/>
        <v>#VALUE!</v>
      </c>
      <c r="K1223" s="31">
        <f t="shared" si="225"/>
        <v>0</v>
      </c>
      <c r="L1223" s="32">
        <f t="shared" si="216"/>
        <v>0</v>
      </c>
      <c r="M1223" s="57"/>
      <c r="N1223" s="58"/>
      <c r="O1223" s="34">
        <f t="shared" si="217"/>
        <v>0</v>
      </c>
      <c r="P1223" s="35">
        <f t="shared" si="218"/>
        <v>0</v>
      </c>
      <c r="Q1223" s="42">
        <f t="shared" si="226"/>
        <v>606.40000000000043</v>
      </c>
      <c r="R1223" s="60"/>
      <c r="S1223" s="41">
        <f t="shared" si="227"/>
        <v>2256.3999999999992</v>
      </c>
      <c r="T1223" s="30">
        <f t="shared" si="219"/>
        <v>0</v>
      </c>
      <c r="U1223" s="36">
        <f t="shared" si="220"/>
        <v>15.042666666666662</v>
      </c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  <c r="AF1223" s="9"/>
      <c r="AG1223" s="9"/>
    </row>
    <row r="1224" spans="1:33" x14ac:dyDescent="0.25">
      <c r="A1224" s="49"/>
      <c r="B1224" s="27">
        <f t="shared" si="221"/>
        <v>740</v>
      </c>
      <c r="C1224" s="55"/>
      <c r="D1224" s="56"/>
      <c r="E1224" s="59"/>
      <c r="F1224" s="56"/>
      <c r="G1224" s="37" t="str">
        <f t="shared" si="222"/>
        <v/>
      </c>
      <c r="H1224" s="33">
        <f>MAX($G$10:G1224)</f>
        <v>9</v>
      </c>
      <c r="I1224" s="38">
        <f t="shared" si="223"/>
        <v>0</v>
      </c>
      <c r="J1224" s="34" t="e">
        <f t="shared" si="224"/>
        <v>#VALUE!</v>
      </c>
      <c r="K1224" s="31">
        <f t="shared" si="225"/>
        <v>0</v>
      </c>
      <c r="L1224" s="32">
        <f t="shared" si="216"/>
        <v>0</v>
      </c>
      <c r="M1224" s="57"/>
      <c r="N1224" s="58"/>
      <c r="O1224" s="34">
        <f t="shared" si="217"/>
        <v>0</v>
      </c>
      <c r="P1224" s="35">
        <f t="shared" si="218"/>
        <v>0</v>
      </c>
      <c r="Q1224" s="42">
        <f t="shared" si="226"/>
        <v>606.40000000000043</v>
      </c>
      <c r="R1224" s="60"/>
      <c r="S1224" s="41">
        <f t="shared" si="227"/>
        <v>2256.3999999999992</v>
      </c>
      <c r="T1224" s="30">
        <f t="shared" si="219"/>
        <v>0</v>
      </c>
      <c r="U1224" s="36">
        <f t="shared" si="220"/>
        <v>15.042666666666662</v>
      </c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</row>
    <row r="1225" spans="1:33" x14ac:dyDescent="0.25">
      <c r="A1225" s="49"/>
      <c r="B1225" s="27">
        <f t="shared" si="221"/>
        <v>740</v>
      </c>
      <c r="C1225" s="55"/>
      <c r="D1225" s="56"/>
      <c r="E1225" s="59"/>
      <c r="F1225" s="56"/>
      <c r="G1225" s="37" t="str">
        <f t="shared" si="222"/>
        <v/>
      </c>
      <c r="H1225" s="33">
        <f>MAX($G$10:G1225)</f>
        <v>9</v>
      </c>
      <c r="I1225" s="38">
        <f t="shared" si="223"/>
        <v>0</v>
      </c>
      <c r="J1225" s="34" t="e">
        <f t="shared" si="224"/>
        <v>#VALUE!</v>
      </c>
      <c r="K1225" s="31">
        <f t="shared" si="225"/>
        <v>0</v>
      </c>
      <c r="L1225" s="32">
        <f t="shared" si="216"/>
        <v>0</v>
      </c>
      <c r="M1225" s="57"/>
      <c r="N1225" s="58"/>
      <c r="O1225" s="34">
        <f t="shared" si="217"/>
        <v>0</v>
      </c>
      <c r="P1225" s="35">
        <f t="shared" si="218"/>
        <v>0</v>
      </c>
      <c r="Q1225" s="42">
        <f t="shared" si="226"/>
        <v>606.40000000000043</v>
      </c>
      <c r="R1225" s="60"/>
      <c r="S1225" s="41">
        <f t="shared" si="227"/>
        <v>2256.3999999999992</v>
      </c>
      <c r="T1225" s="30">
        <f t="shared" si="219"/>
        <v>0</v>
      </c>
      <c r="U1225" s="36">
        <f t="shared" si="220"/>
        <v>15.042666666666662</v>
      </c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  <c r="AF1225" s="9"/>
      <c r="AG1225" s="9"/>
    </row>
    <row r="1226" spans="1:33" x14ac:dyDescent="0.25">
      <c r="A1226" s="49"/>
      <c r="B1226" s="27">
        <f t="shared" si="221"/>
        <v>740</v>
      </c>
      <c r="C1226" s="55"/>
      <c r="D1226" s="56"/>
      <c r="E1226" s="59"/>
      <c r="F1226" s="56"/>
      <c r="G1226" s="37" t="str">
        <f t="shared" si="222"/>
        <v/>
      </c>
      <c r="H1226" s="33">
        <f>MAX($G$10:G1226)</f>
        <v>9</v>
      </c>
      <c r="I1226" s="38">
        <f t="shared" si="223"/>
        <v>0</v>
      </c>
      <c r="J1226" s="34" t="e">
        <f t="shared" si="224"/>
        <v>#VALUE!</v>
      </c>
      <c r="K1226" s="31">
        <f t="shared" si="225"/>
        <v>0</v>
      </c>
      <c r="L1226" s="32">
        <f t="shared" si="216"/>
        <v>0</v>
      </c>
      <c r="M1226" s="57"/>
      <c r="N1226" s="58"/>
      <c r="O1226" s="34">
        <f t="shared" si="217"/>
        <v>0</v>
      </c>
      <c r="P1226" s="35">
        <f t="shared" si="218"/>
        <v>0</v>
      </c>
      <c r="Q1226" s="42">
        <f t="shared" si="226"/>
        <v>606.40000000000043</v>
      </c>
      <c r="R1226" s="60"/>
      <c r="S1226" s="41">
        <f t="shared" si="227"/>
        <v>2256.3999999999992</v>
      </c>
      <c r="T1226" s="30">
        <f t="shared" si="219"/>
        <v>0</v>
      </c>
      <c r="U1226" s="36">
        <f t="shared" si="220"/>
        <v>15.042666666666662</v>
      </c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</row>
    <row r="1227" spans="1:33" x14ac:dyDescent="0.25">
      <c r="A1227" s="49"/>
      <c r="B1227" s="27">
        <f t="shared" si="221"/>
        <v>740</v>
      </c>
      <c r="C1227" s="55"/>
      <c r="D1227" s="56"/>
      <c r="E1227" s="59"/>
      <c r="F1227" s="56"/>
      <c r="G1227" s="37" t="str">
        <f t="shared" si="222"/>
        <v/>
      </c>
      <c r="H1227" s="33">
        <f>MAX($G$10:G1227)</f>
        <v>9</v>
      </c>
      <c r="I1227" s="38">
        <f t="shared" si="223"/>
        <v>0</v>
      </c>
      <c r="J1227" s="34" t="e">
        <f t="shared" si="224"/>
        <v>#VALUE!</v>
      </c>
      <c r="K1227" s="31">
        <f t="shared" si="225"/>
        <v>0</v>
      </c>
      <c r="L1227" s="32">
        <f t="shared" ref="L1227:L1290" si="228">K1227*F1227</f>
        <v>0</v>
      </c>
      <c r="M1227" s="57"/>
      <c r="N1227" s="58"/>
      <c r="O1227" s="34">
        <f t="shared" ref="O1227:O1290" si="229">K1227*N1227</f>
        <v>0</v>
      </c>
      <c r="P1227" s="35">
        <f t="shared" ref="P1227:P1290" si="230">O1227-L1227</f>
        <v>0</v>
      </c>
      <c r="Q1227" s="42">
        <f t="shared" si="226"/>
        <v>606.40000000000043</v>
      </c>
      <c r="R1227" s="60"/>
      <c r="S1227" s="41">
        <f t="shared" si="227"/>
        <v>2256.3999999999992</v>
      </c>
      <c r="T1227" s="30">
        <f t="shared" ref="T1227:T1290" si="231">IF(T1226+P1227&gt;0,0,T1226+P1227)</f>
        <v>0</v>
      </c>
      <c r="U1227" s="36">
        <f t="shared" ref="U1227:U1290" si="232">IF(T1227&lt;0,U1226,S1227/$D$3)</f>
        <v>15.042666666666662</v>
      </c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</row>
    <row r="1228" spans="1:33" x14ac:dyDescent="0.25">
      <c r="A1228" s="49"/>
      <c r="B1228" s="27">
        <f t="shared" ref="B1228:B1291" si="233">IF(AND(C1228&gt;0,E1228&gt;0),B1227+1,B1227)</f>
        <v>740</v>
      </c>
      <c r="C1228" s="55"/>
      <c r="D1228" s="56"/>
      <c r="E1228" s="59"/>
      <c r="F1228" s="56"/>
      <c r="G1228" s="37" t="str">
        <f t="shared" ref="G1228:G1291" si="234">IF(AND(C1228&gt;0,E1228&gt;0),IF(N1227&gt;1,0,G1227+1),"")</f>
        <v/>
      </c>
      <c r="H1228" s="33">
        <f>MAX($G$10:G1228)</f>
        <v>9</v>
      </c>
      <c r="I1228" s="38">
        <f t="shared" ref="I1228:I1291" si="235">IFERROR(G1228/H1228,0)</f>
        <v>0</v>
      </c>
      <c r="J1228" s="34" t="e">
        <f t="shared" ref="J1228:J1291" si="236">IF(S1227&lt;$D$3,IF($D$5="non",$D$4+G1228,($D$4+G1228)*U1227),IF($D$5="non",$D$4+G1228,($D$4+G1228)*U1227+G1228))</f>
        <v>#VALUE!</v>
      </c>
      <c r="K1228" s="31">
        <f t="shared" ref="K1228:K1291" si="237">IF(AND(C1228&gt;0,E1228&gt;0),IF(OR(I1228&lt;=34%,AND(I1228&gt;=70%,I1228&lt;=100%)),IF(AND($D$5="oui",ROUNDUP(J1228,0)&gt;$E$6),$E$6,ROUNDUP(J1228,0)),0),0)</f>
        <v>0</v>
      </c>
      <c r="L1228" s="32">
        <f t="shared" si="228"/>
        <v>0</v>
      </c>
      <c r="M1228" s="57"/>
      <c r="N1228" s="58"/>
      <c r="O1228" s="34">
        <f t="shared" si="229"/>
        <v>0</v>
      </c>
      <c r="P1228" s="35">
        <f t="shared" si="230"/>
        <v>0</v>
      </c>
      <c r="Q1228" s="42">
        <f t="shared" ref="Q1228:Q1291" si="238">Q1227+P1228</f>
        <v>606.40000000000043</v>
      </c>
      <c r="R1228" s="60"/>
      <c r="S1228" s="41">
        <f t="shared" ref="S1228:S1291" si="239">S1227+O1228-L1228+R1228</f>
        <v>2256.3999999999992</v>
      </c>
      <c r="T1228" s="30">
        <f t="shared" si="231"/>
        <v>0</v>
      </c>
      <c r="U1228" s="36">
        <f t="shared" si="232"/>
        <v>15.042666666666662</v>
      </c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</row>
    <row r="1229" spans="1:33" x14ac:dyDescent="0.25">
      <c r="A1229" s="49"/>
      <c r="B1229" s="27">
        <f t="shared" si="233"/>
        <v>740</v>
      </c>
      <c r="C1229" s="55"/>
      <c r="D1229" s="56"/>
      <c r="E1229" s="59"/>
      <c r="F1229" s="56"/>
      <c r="G1229" s="37" t="str">
        <f t="shared" si="234"/>
        <v/>
      </c>
      <c r="H1229" s="33">
        <f>MAX($G$10:G1229)</f>
        <v>9</v>
      </c>
      <c r="I1229" s="38">
        <f t="shared" si="235"/>
        <v>0</v>
      </c>
      <c r="J1229" s="34" t="e">
        <f t="shared" si="236"/>
        <v>#VALUE!</v>
      </c>
      <c r="K1229" s="31">
        <f t="shared" si="237"/>
        <v>0</v>
      </c>
      <c r="L1229" s="32">
        <f t="shared" si="228"/>
        <v>0</v>
      </c>
      <c r="M1229" s="57"/>
      <c r="N1229" s="58"/>
      <c r="O1229" s="34">
        <f t="shared" si="229"/>
        <v>0</v>
      </c>
      <c r="P1229" s="35">
        <f t="shared" si="230"/>
        <v>0</v>
      </c>
      <c r="Q1229" s="42">
        <f t="shared" si="238"/>
        <v>606.40000000000043</v>
      </c>
      <c r="R1229" s="60"/>
      <c r="S1229" s="41">
        <f t="shared" si="239"/>
        <v>2256.3999999999992</v>
      </c>
      <c r="T1229" s="30">
        <f t="shared" si="231"/>
        <v>0</v>
      </c>
      <c r="U1229" s="36">
        <f t="shared" si="232"/>
        <v>15.042666666666662</v>
      </c>
      <c r="V1229" s="9"/>
      <c r="W1229" s="9"/>
      <c r="X1229" s="9"/>
      <c r="Y1229" s="9"/>
      <c r="Z1229" s="9"/>
      <c r="AA1229" s="9"/>
      <c r="AB1229" s="9"/>
      <c r="AC1229" s="9"/>
      <c r="AD1229" s="9"/>
      <c r="AE1229" s="9"/>
      <c r="AF1229" s="9"/>
      <c r="AG1229" s="9"/>
    </row>
    <row r="1230" spans="1:33" x14ac:dyDescent="0.25">
      <c r="A1230" s="49"/>
      <c r="B1230" s="27">
        <f t="shared" si="233"/>
        <v>740</v>
      </c>
      <c r="C1230" s="55"/>
      <c r="D1230" s="56"/>
      <c r="E1230" s="59"/>
      <c r="F1230" s="56"/>
      <c r="G1230" s="37" t="str">
        <f t="shared" si="234"/>
        <v/>
      </c>
      <c r="H1230" s="33">
        <f>MAX($G$10:G1230)</f>
        <v>9</v>
      </c>
      <c r="I1230" s="38">
        <f t="shared" si="235"/>
        <v>0</v>
      </c>
      <c r="J1230" s="34" t="e">
        <f t="shared" si="236"/>
        <v>#VALUE!</v>
      </c>
      <c r="K1230" s="31">
        <f t="shared" si="237"/>
        <v>0</v>
      </c>
      <c r="L1230" s="32">
        <f t="shared" si="228"/>
        <v>0</v>
      </c>
      <c r="M1230" s="57"/>
      <c r="N1230" s="58"/>
      <c r="O1230" s="34">
        <f t="shared" si="229"/>
        <v>0</v>
      </c>
      <c r="P1230" s="35">
        <f t="shared" si="230"/>
        <v>0</v>
      </c>
      <c r="Q1230" s="42">
        <f t="shared" si="238"/>
        <v>606.40000000000043</v>
      </c>
      <c r="R1230" s="60"/>
      <c r="S1230" s="41">
        <f t="shared" si="239"/>
        <v>2256.3999999999992</v>
      </c>
      <c r="T1230" s="30">
        <f t="shared" si="231"/>
        <v>0</v>
      </c>
      <c r="U1230" s="36">
        <f t="shared" si="232"/>
        <v>15.042666666666662</v>
      </c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</row>
    <row r="1231" spans="1:33" x14ac:dyDescent="0.25">
      <c r="A1231" s="49"/>
      <c r="B1231" s="27">
        <f t="shared" si="233"/>
        <v>740</v>
      </c>
      <c r="C1231" s="55"/>
      <c r="D1231" s="56"/>
      <c r="E1231" s="59"/>
      <c r="F1231" s="56"/>
      <c r="G1231" s="37" t="str">
        <f t="shared" si="234"/>
        <v/>
      </c>
      <c r="H1231" s="33">
        <f>MAX($G$10:G1231)</f>
        <v>9</v>
      </c>
      <c r="I1231" s="38">
        <f t="shared" si="235"/>
        <v>0</v>
      </c>
      <c r="J1231" s="34" t="e">
        <f t="shared" si="236"/>
        <v>#VALUE!</v>
      </c>
      <c r="K1231" s="31">
        <f t="shared" si="237"/>
        <v>0</v>
      </c>
      <c r="L1231" s="32">
        <f t="shared" si="228"/>
        <v>0</v>
      </c>
      <c r="M1231" s="57"/>
      <c r="N1231" s="58"/>
      <c r="O1231" s="34">
        <f t="shared" si="229"/>
        <v>0</v>
      </c>
      <c r="P1231" s="35">
        <f t="shared" si="230"/>
        <v>0</v>
      </c>
      <c r="Q1231" s="42">
        <f t="shared" si="238"/>
        <v>606.40000000000043</v>
      </c>
      <c r="R1231" s="60"/>
      <c r="S1231" s="41">
        <f t="shared" si="239"/>
        <v>2256.3999999999992</v>
      </c>
      <c r="T1231" s="30">
        <f t="shared" si="231"/>
        <v>0</v>
      </c>
      <c r="U1231" s="36">
        <f t="shared" si="232"/>
        <v>15.042666666666662</v>
      </c>
      <c r="V1231" s="9"/>
      <c r="W1231" s="9"/>
      <c r="X1231" s="9"/>
      <c r="Y1231" s="9"/>
      <c r="Z1231" s="9"/>
      <c r="AA1231" s="9"/>
      <c r="AB1231" s="9"/>
      <c r="AC1231" s="9"/>
      <c r="AD1231" s="9"/>
      <c r="AE1231" s="9"/>
      <c r="AF1231" s="9"/>
      <c r="AG1231" s="9"/>
    </row>
    <row r="1232" spans="1:33" x14ac:dyDescent="0.25">
      <c r="A1232" s="49"/>
      <c r="B1232" s="27">
        <f t="shared" si="233"/>
        <v>740</v>
      </c>
      <c r="C1232" s="55"/>
      <c r="D1232" s="56"/>
      <c r="E1232" s="59"/>
      <c r="F1232" s="56"/>
      <c r="G1232" s="37" t="str">
        <f t="shared" si="234"/>
        <v/>
      </c>
      <c r="H1232" s="33">
        <f>MAX($G$10:G1232)</f>
        <v>9</v>
      </c>
      <c r="I1232" s="38">
        <f t="shared" si="235"/>
        <v>0</v>
      </c>
      <c r="J1232" s="34" t="e">
        <f t="shared" si="236"/>
        <v>#VALUE!</v>
      </c>
      <c r="K1232" s="31">
        <f t="shared" si="237"/>
        <v>0</v>
      </c>
      <c r="L1232" s="32">
        <f t="shared" si="228"/>
        <v>0</v>
      </c>
      <c r="M1232" s="57"/>
      <c r="N1232" s="58"/>
      <c r="O1232" s="34">
        <f t="shared" si="229"/>
        <v>0</v>
      </c>
      <c r="P1232" s="35">
        <f t="shared" si="230"/>
        <v>0</v>
      </c>
      <c r="Q1232" s="42">
        <f t="shared" si="238"/>
        <v>606.40000000000043</v>
      </c>
      <c r="R1232" s="60"/>
      <c r="S1232" s="41">
        <f t="shared" si="239"/>
        <v>2256.3999999999992</v>
      </c>
      <c r="T1232" s="30">
        <f t="shared" si="231"/>
        <v>0</v>
      </c>
      <c r="U1232" s="36">
        <f t="shared" si="232"/>
        <v>15.042666666666662</v>
      </c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</row>
    <row r="1233" spans="1:33" x14ac:dyDescent="0.25">
      <c r="A1233" s="49"/>
      <c r="B1233" s="27">
        <f t="shared" si="233"/>
        <v>740</v>
      </c>
      <c r="C1233" s="55"/>
      <c r="D1233" s="56"/>
      <c r="E1233" s="59"/>
      <c r="F1233" s="56"/>
      <c r="G1233" s="37" t="str">
        <f t="shared" si="234"/>
        <v/>
      </c>
      <c r="H1233" s="33">
        <f>MAX($G$10:G1233)</f>
        <v>9</v>
      </c>
      <c r="I1233" s="38">
        <f t="shared" si="235"/>
        <v>0</v>
      </c>
      <c r="J1233" s="34" t="e">
        <f t="shared" si="236"/>
        <v>#VALUE!</v>
      </c>
      <c r="K1233" s="31">
        <f t="shared" si="237"/>
        <v>0</v>
      </c>
      <c r="L1233" s="32">
        <f t="shared" si="228"/>
        <v>0</v>
      </c>
      <c r="M1233" s="57"/>
      <c r="N1233" s="58"/>
      <c r="O1233" s="34">
        <f t="shared" si="229"/>
        <v>0</v>
      </c>
      <c r="P1233" s="35">
        <f t="shared" si="230"/>
        <v>0</v>
      </c>
      <c r="Q1233" s="42">
        <f t="shared" si="238"/>
        <v>606.40000000000043</v>
      </c>
      <c r="R1233" s="60"/>
      <c r="S1233" s="41">
        <f t="shared" si="239"/>
        <v>2256.3999999999992</v>
      </c>
      <c r="T1233" s="30">
        <f t="shared" si="231"/>
        <v>0</v>
      </c>
      <c r="U1233" s="36">
        <f t="shared" si="232"/>
        <v>15.042666666666662</v>
      </c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/>
      <c r="AG1233" s="9"/>
    </row>
    <row r="1234" spans="1:33" x14ac:dyDescent="0.25">
      <c r="A1234" s="49"/>
      <c r="B1234" s="27">
        <f t="shared" si="233"/>
        <v>740</v>
      </c>
      <c r="C1234" s="55"/>
      <c r="D1234" s="56"/>
      <c r="E1234" s="59"/>
      <c r="F1234" s="56"/>
      <c r="G1234" s="37" t="str">
        <f t="shared" si="234"/>
        <v/>
      </c>
      <c r="H1234" s="33">
        <f>MAX($G$10:G1234)</f>
        <v>9</v>
      </c>
      <c r="I1234" s="38">
        <f t="shared" si="235"/>
        <v>0</v>
      </c>
      <c r="J1234" s="34" t="e">
        <f t="shared" si="236"/>
        <v>#VALUE!</v>
      </c>
      <c r="K1234" s="31">
        <f t="shared" si="237"/>
        <v>0</v>
      </c>
      <c r="L1234" s="32">
        <f t="shared" si="228"/>
        <v>0</v>
      </c>
      <c r="M1234" s="57"/>
      <c r="N1234" s="58"/>
      <c r="O1234" s="34">
        <f t="shared" si="229"/>
        <v>0</v>
      </c>
      <c r="P1234" s="35">
        <f t="shared" si="230"/>
        <v>0</v>
      </c>
      <c r="Q1234" s="42">
        <f t="shared" si="238"/>
        <v>606.40000000000043</v>
      </c>
      <c r="R1234" s="60"/>
      <c r="S1234" s="41">
        <f t="shared" si="239"/>
        <v>2256.3999999999992</v>
      </c>
      <c r="T1234" s="30">
        <f t="shared" si="231"/>
        <v>0</v>
      </c>
      <c r="U1234" s="36">
        <f t="shared" si="232"/>
        <v>15.042666666666662</v>
      </c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</row>
    <row r="1235" spans="1:33" x14ac:dyDescent="0.25">
      <c r="A1235" s="49"/>
      <c r="B1235" s="27">
        <f t="shared" si="233"/>
        <v>740</v>
      </c>
      <c r="C1235" s="55"/>
      <c r="D1235" s="56"/>
      <c r="E1235" s="59"/>
      <c r="F1235" s="56"/>
      <c r="G1235" s="37" t="str">
        <f t="shared" si="234"/>
        <v/>
      </c>
      <c r="H1235" s="33">
        <f>MAX($G$10:G1235)</f>
        <v>9</v>
      </c>
      <c r="I1235" s="38">
        <f t="shared" si="235"/>
        <v>0</v>
      </c>
      <c r="J1235" s="34" t="e">
        <f t="shared" si="236"/>
        <v>#VALUE!</v>
      </c>
      <c r="K1235" s="31">
        <f t="shared" si="237"/>
        <v>0</v>
      </c>
      <c r="L1235" s="32">
        <f t="shared" si="228"/>
        <v>0</v>
      </c>
      <c r="M1235" s="57"/>
      <c r="N1235" s="58"/>
      <c r="O1235" s="34">
        <f t="shared" si="229"/>
        <v>0</v>
      </c>
      <c r="P1235" s="35">
        <f t="shared" si="230"/>
        <v>0</v>
      </c>
      <c r="Q1235" s="42">
        <f t="shared" si="238"/>
        <v>606.40000000000043</v>
      </c>
      <c r="R1235" s="60"/>
      <c r="S1235" s="41">
        <f t="shared" si="239"/>
        <v>2256.3999999999992</v>
      </c>
      <c r="T1235" s="30">
        <f t="shared" si="231"/>
        <v>0</v>
      </c>
      <c r="U1235" s="36">
        <f t="shared" si="232"/>
        <v>15.042666666666662</v>
      </c>
      <c r="V1235" s="9"/>
      <c r="W1235" s="9"/>
      <c r="X1235" s="9"/>
      <c r="Y1235" s="9"/>
      <c r="Z1235" s="9"/>
      <c r="AA1235" s="9"/>
      <c r="AB1235" s="9"/>
      <c r="AC1235" s="9"/>
      <c r="AD1235" s="9"/>
      <c r="AE1235" s="9"/>
      <c r="AF1235" s="9"/>
      <c r="AG1235" s="9"/>
    </row>
    <row r="1236" spans="1:33" x14ac:dyDescent="0.25">
      <c r="A1236" s="49"/>
      <c r="B1236" s="27">
        <f t="shared" si="233"/>
        <v>740</v>
      </c>
      <c r="C1236" s="55"/>
      <c r="D1236" s="56"/>
      <c r="E1236" s="59"/>
      <c r="F1236" s="56"/>
      <c r="G1236" s="37" t="str">
        <f t="shared" si="234"/>
        <v/>
      </c>
      <c r="H1236" s="33">
        <f>MAX($G$10:G1236)</f>
        <v>9</v>
      </c>
      <c r="I1236" s="38">
        <f t="shared" si="235"/>
        <v>0</v>
      </c>
      <c r="J1236" s="34" t="e">
        <f t="shared" si="236"/>
        <v>#VALUE!</v>
      </c>
      <c r="K1236" s="31">
        <f t="shared" si="237"/>
        <v>0</v>
      </c>
      <c r="L1236" s="32">
        <f t="shared" si="228"/>
        <v>0</v>
      </c>
      <c r="M1236" s="57"/>
      <c r="N1236" s="58"/>
      <c r="O1236" s="34">
        <f t="shared" si="229"/>
        <v>0</v>
      </c>
      <c r="P1236" s="35">
        <f t="shared" si="230"/>
        <v>0</v>
      </c>
      <c r="Q1236" s="42">
        <f t="shared" si="238"/>
        <v>606.40000000000043</v>
      </c>
      <c r="R1236" s="60"/>
      <c r="S1236" s="41">
        <f t="shared" si="239"/>
        <v>2256.3999999999992</v>
      </c>
      <c r="T1236" s="30">
        <f t="shared" si="231"/>
        <v>0</v>
      </c>
      <c r="U1236" s="36">
        <f t="shared" si="232"/>
        <v>15.042666666666662</v>
      </c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</row>
    <row r="1237" spans="1:33" x14ac:dyDescent="0.25">
      <c r="A1237" s="49"/>
      <c r="B1237" s="27">
        <f t="shared" si="233"/>
        <v>740</v>
      </c>
      <c r="C1237" s="55"/>
      <c r="D1237" s="56"/>
      <c r="E1237" s="59"/>
      <c r="F1237" s="56"/>
      <c r="G1237" s="37" t="str">
        <f t="shared" si="234"/>
        <v/>
      </c>
      <c r="H1237" s="33">
        <f>MAX($G$10:G1237)</f>
        <v>9</v>
      </c>
      <c r="I1237" s="38">
        <f t="shared" si="235"/>
        <v>0</v>
      </c>
      <c r="J1237" s="34" t="e">
        <f t="shared" si="236"/>
        <v>#VALUE!</v>
      </c>
      <c r="K1237" s="31">
        <f t="shared" si="237"/>
        <v>0</v>
      </c>
      <c r="L1237" s="32">
        <f t="shared" si="228"/>
        <v>0</v>
      </c>
      <c r="M1237" s="57"/>
      <c r="N1237" s="58"/>
      <c r="O1237" s="34">
        <f t="shared" si="229"/>
        <v>0</v>
      </c>
      <c r="P1237" s="35">
        <f t="shared" si="230"/>
        <v>0</v>
      </c>
      <c r="Q1237" s="42">
        <f t="shared" si="238"/>
        <v>606.40000000000043</v>
      </c>
      <c r="R1237" s="60"/>
      <c r="S1237" s="41">
        <f t="shared" si="239"/>
        <v>2256.3999999999992</v>
      </c>
      <c r="T1237" s="30">
        <f t="shared" si="231"/>
        <v>0</v>
      </c>
      <c r="U1237" s="36">
        <f t="shared" si="232"/>
        <v>15.042666666666662</v>
      </c>
      <c r="V1237" s="9"/>
      <c r="W1237" s="9"/>
      <c r="X1237" s="9"/>
      <c r="Y1237" s="9"/>
      <c r="Z1237" s="9"/>
      <c r="AA1237" s="9"/>
      <c r="AB1237" s="9"/>
      <c r="AC1237" s="9"/>
      <c r="AD1237" s="9"/>
      <c r="AE1237" s="9"/>
      <c r="AF1237" s="9"/>
      <c r="AG1237" s="9"/>
    </row>
    <row r="1238" spans="1:33" x14ac:dyDescent="0.25">
      <c r="A1238" s="49"/>
      <c r="B1238" s="27">
        <f t="shared" si="233"/>
        <v>740</v>
      </c>
      <c r="C1238" s="55"/>
      <c r="D1238" s="56"/>
      <c r="E1238" s="59"/>
      <c r="F1238" s="56"/>
      <c r="G1238" s="37" t="str">
        <f t="shared" si="234"/>
        <v/>
      </c>
      <c r="H1238" s="33">
        <f>MAX($G$10:G1238)</f>
        <v>9</v>
      </c>
      <c r="I1238" s="38">
        <f t="shared" si="235"/>
        <v>0</v>
      </c>
      <c r="J1238" s="34" t="e">
        <f t="shared" si="236"/>
        <v>#VALUE!</v>
      </c>
      <c r="K1238" s="31">
        <f t="shared" si="237"/>
        <v>0</v>
      </c>
      <c r="L1238" s="32">
        <f t="shared" si="228"/>
        <v>0</v>
      </c>
      <c r="M1238" s="57"/>
      <c r="N1238" s="58"/>
      <c r="O1238" s="34">
        <f t="shared" si="229"/>
        <v>0</v>
      </c>
      <c r="P1238" s="35">
        <f t="shared" si="230"/>
        <v>0</v>
      </c>
      <c r="Q1238" s="42">
        <f t="shared" si="238"/>
        <v>606.40000000000043</v>
      </c>
      <c r="R1238" s="60"/>
      <c r="S1238" s="41">
        <f t="shared" si="239"/>
        <v>2256.3999999999992</v>
      </c>
      <c r="T1238" s="30">
        <f t="shared" si="231"/>
        <v>0</v>
      </c>
      <c r="U1238" s="36">
        <f t="shared" si="232"/>
        <v>15.042666666666662</v>
      </c>
      <c r="V1238" s="9"/>
      <c r="W1238" s="9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</row>
    <row r="1239" spans="1:33" x14ac:dyDescent="0.25">
      <c r="A1239" s="49"/>
      <c r="B1239" s="27">
        <f t="shared" si="233"/>
        <v>740</v>
      </c>
      <c r="C1239" s="55"/>
      <c r="D1239" s="56"/>
      <c r="E1239" s="59"/>
      <c r="F1239" s="56"/>
      <c r="G1239" s="37" t="str">
        <f t="shared" si="234"/>
        <v/>
      </c>
      <c r="H1239" s="33">
        <f>MAX($G$10:G1239)</f>
        <v>9</v>
      </c>
      <c r="I1239" s="38">
        <f t="shared" si="235"/>
        <v>0</v>
      </c>
      <c r="J1239" s="34" t="e">
        <f t="shared" si="236"/>
        <v>#VALUE!</v>
      </c>
      <c r="K1239" s="31">
        <f t="shared" si="237"/>
        <v>0</v>
      </c>
      <c r="L1239" s="32">
        <f t="shared" si="228"/>
        <v>0</v>
      </c>
      <c r="M1239" s="57"/>
      <c r="N1239" s="58"/>
      <c r="O1239" s="34">
        <f t="shared" si="229"/>
        <v>0</v>
      </c>
      <c r="P1239" s="35">
        <f t="shared" si="230"/>
        <v>0</v>
      </c>
      <c r="Q1239" s="42">
        <f t="shared" si="238"/>
        <v>606.40000000000043</v>
      </c>
      <c r="R1239" s="60"/>
      <c r="S1239" s="41">
        <f t="shared" si="239"/>
        <v>2256.3999999999992</v>
      </c>
      <c r="T1239" s="30">
        <f t="shared" si="231"/>
        <v>0</v>
      </c>
      <c r="U1239" s="36">
        <f t="shared" si="232"/>
        <v>15.042666666666662</v>
      </c>
      <c r="V1239" s="9"/>
      <c r="W1239" s="9"/>
      <c r="X1239" s="9"/>
      <c r="Y1239" s="9"/>
      <c r="Z1239" s="9"/>
      <c r="AA1239" s="9"/>
      <c r="AB1239" s="9"/>
      <c r="AC1239" s="9"/>
      <c r="AD1239" s="9"/>
      <c r="AE1239" s="9"/>
      <c r="AF1239" s="9"/>
      <c r="AG1239" s="9"/>
    </row>
    <row r="1240" spans="1:33" x14ac:dyDescent="0.25">
      <c r="A1240" s="49"/>
      <c r="B1240" s="27">
        <f t="shared" si="233"/>
        <v>740</v>
      </c>
      <c r="C1240" s="55"/>
      <c r="D1240" s="56"/>
      <c r="E1240" s="59"/>
      <c r="F1240" s="56"/>
      <c r="G1240" s="37" t="str">
        <f t="shared" si="234"/>
        <v/>
      </c>
      <c r="H1240" s="33">
        <f>MAX($G$10:G1240)</f>
        <v>9</v>
      </c>
      <c r="I1240" s="38">
        <f t="shared" si="235"/>
        <v>0</v>
      </c>
      <c r="J1240" s="34" t="e">
        <f t="shared" si="236"/>
        <v>#VALUE!</v>
      </c>
      <c r="K1240" s="31">
        <f t="shared" si="237"/>
        <v>0</v>
      </c>
      <c r="L1240" s="32">
        <f t="shared" si="228"/>
        <v>0</v>
      </c>
      <c r="M1240" s="57"/>
      <c r="N1240" s="58"/>
      <c r="O1240" s="34">
        <f t="shared" si="229"/>
        <v>0</v>
      </c>
      <c r="P1240" s="35">
        <f t="shared" si="230"/>
        <v>0</v>
      </c>
      <c r="Q1240" s="42">
        <f t="shared" si="238"/>
        <v>606.40000000000043</v>
      </c>
      <c r="R1240" s="60"/>
      <c r="S1240" s="41">
        <f t="shared" si="239"/>
        <v>2256.3999999999992</v>
      </c>
      <c r="T1240" s="30">
        <f t="shared" si="231"/>
        <v>0</v>
      </c>
      <c r="U1240" s="36">
        <f t="shared" si="232"/>
        <v>15.042666666666662</v>
      </c>
      <c r="V1240" s="9"/>
      <c r="W1240" s="9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</row>
    <row r="1241" spans="1:33" x14ac:dyDescent="0.25">
      <c r="A1241" s="49"/>
      <c r="B1241" s="27">
        <f t="shared" si="233"/>
        <v>740</v>
      </c>
      <c r="C1241" s="55"/>
      <c r="D1241" s="56"/>
      <c r="E1241" s="59"/>
      <c r="F1241" s="56"/>
      <c r="G1241" s="37" t="str">
        <f t="shared" si="234"/>
        <v/>
      </c>
      <c r="H1241" s="33">
        <f>MAX($G$10:G1241)</f>
        <v>9</v>
      </c>
      <c r="I1241" s="38">
        <f t="shared" si="235"/>
        <v>0</v>
      </c>
      <c r="J1241" s="34" t="e">
        <f t="shared" si="236"/>
        <v>#VALUE!</v>
      </c>
      <c r="K1241" s="31">
        <f t="shared" si="237"/>
        <v>0</v>
      </c>
      <c r="L1241" s="32">
        <f t="shared" si="228"/>
        <v>0</v>
      </c>
      <c r="M1241" s="57"/>
      <c r="N1241" s="58"/>
      <c r="O1241" s="34">
        <f t="shared" si="229"/>
        <v>0</v>
      </c>
      <c r="P1241" s="35">
        <f t="shared" si="230"/>
        <v>0</v>
      </c>
      <c r="Q1241" s="42">
        <f t="shared" si="238"/>
        <v>606.40000000000043</v>
      </c>
      <c r="R1241" s="60"/>
      <c r="S1241" s="41">
        <f t="shared" si="239"/>
        <v>2256.3999999999992</v>
      </c>
      <c r="T1241" s="30">
        <f t="shared" si="231"/>
        <v>0</v>
      </c>
      <c r="U1241" s="36">
        <f t="shared" si="232"/>
        <v>15.042666666666662</v>
      </c>
      <c r="V1241" s="9"/>
      <c r="W1241" s="9"/>
      <c r="X1241" s="9"/>
      <c r="Y1241" s="9"/>
      <c r="Z1241" s="9"/>
      <c r="AA1241" s="9"/>
      <c r="AB1241" s="9"/>
      <c r="AC1241" s="9"/>
      <c r="AD1241" s="9"/>
      <c r="AE1241" s="9"/>
      <c r="AF1241" s="9"/>
      <c r="AG1241" s="9"/>
    </row>
    <row r="1242" spans="1:33" x14ac:dyDescent="0.25">
      <c r="A1242" s="49"/>
      <c r="B1242" s="27">
        <f t="shared" si="233"/>
        <v>740</v>
      </c>
      <c r="C1242" s="55"/>
      <c r="D1242" s="56"/>
      <c r="E1242" s="59"/>
      <c r="F1242" s="56"/>
      <c r="G1242" s="37" t="str">
        <f t="shared" si="234"/>
        <v/>
      </c>
      <c r="H1242" s="33">
        <f>MAX($G$10:G1242)</f>
        <v>9</v>
      </c>
      <c r="I1242" s="38">
        <f t="shared" si="235"/>
        <v>0</v>
      </c>
      <c r="J1242" s="34" t="e">
        <f t="shared" si="236"/>
        <v>#VALUE!</v>
      </c>
      <c r="K1242" s="31">
        <f t="shared" si="237"/>
        <v>0</v>
      </c>
      <c r="L1242" s="32">
        <f t="shared" si="228"/>
        <v>0</v>
      </c>
      <c r="M1242" s="57"/>
      <c r="N1242" s="58"/>
      <c r="O1242" s="34">
        <f t="shared" si="229"/>
        <v>0</v>
      </c>
      <c r="P1242" s="35">
        <f t="shared" si="230"/>
        <v>0</v>
      </c>
      <c r="Q1242" s="42">
        <f t="shared" si="238"/>
        <v>606.40000000000043</v>
      </c>
      <c r="R1242" s="60"/>
      <c r="S1242" s="41">
        <f t="shared" si="239"/>
        <v>2256.3999999999992</v>
      </c>
      <c r="T1242" s="30">
        <f t="shared" si="231"/>
        <v>0</v>
      </c>
      <c r="U1242" s="36">
        <f t="shared" si="232"/>
        <v>15.042666666666662</v>
      </c>
      <c r="V1242" s="9"/>
      <c r="W1242" s="9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</row>
    <row r="1243" spans="1:33" x14ac:dyDescent="0.25">
      <c r="A1243" s="49"/>
      <c r="B1243" s="27">
        <f t="shared" si="233"/>
        <v>740</v>
      </c>
      <c r="C1243" s="55"/>
      <c r="D1243" s="56"/>
      <c r="E1243" s="59"/>
      <c r="F1243" s="56"/>
      <c r="G1243" s="37" t="str">
        <f t="shared" si="234"/>
        <v/>
      </c>
      <c r="H1243" s="33">
        <f>MAX($G$10:G1243)</f>
        <v>9</v>
      </c>
      <c r="I1243" s="38">
        <f t="shared" si="235"/>
        <v>0</v>
      </c>
      <c r="J1243" s="34" t="e">
        <f t="shared" si="236"/>
        <v>#VALUE!</v>
      </c>
      <c r="K1243" s="31">
        <f t="shared" si="237"/>
        <v>0</v>
      </c>
      <c r="L1243" s="32">
        <f t="shared" si="228"/>
        <v>0</v>
      </c>
      <c r="M1243" s="57"/>
      <c r="N1243" s="58"/>
      <c r="O1243" s="34">
        <f t="shared" si="229"/>
        <v>0</v>
      </c>
      <c r="P1243" s="35">
        <f t="shared" si="230"/>
        <v>0</v>
      </c>
      <c r="Q1243" s="42">
        <f t="shared" si="238"/>
        <v>606.40000000000043</v>
      </c>
      <c r="R1243" s="60"/>
      <c r="S1243" s="41">
        <f t="shared" si="239"/>
        <v>2256.3999999999992</v>
      </c>
      <c r="T1243" s="30">
        <f t="shared" si="231"/>
        <v>0</v>
      </c>
      <c r="U1243" s="36">
        <f t="shared" si="232"/>
        <v>15.042666666666662</v>
      </c>
      <c r="V1243" s="9"/>
      <c r="W1243" s="9"/>
      <c r="X1243" s="9"/>
      <c r="Y1243" s="9"/>
      <c r="Z1243" s="9"/>
      <c r="AA1243" s="9"/>
      <c r="AB1243" s="9"/>
      <c r="AC1243" s="9"/>
      <c r="AD1243" s="9"/>
      <c r="AE1243" s="9"/>
      <c r="AF1243" s="9"/>
      <c r="AG1243" s="9"/>
    </row>
    <row r="1244" spans="1:33" x14ac:dyDescent="0.25">
      <c r="A1244" s="49"/>
      <c r="B1244" s="27">
        <f t="shared" si="233"/>
        <v>740</v>
      </c>
      <c r="C1244" s="55"/>
      <c r="D1244" s="56"/>
      <c r="E1244" s="59"/>
      <c r="F1244" s="56"/>
      <c r="G1244" s="37" t="str">
        <f t="shared" si="234"/>
        <v/>
      </c>
      <c r="H1244" s="33">
        <f>MAX($G$10:G1244)</f>
        <v>9</v>
      </c>
      <c r="I1244" s="38">
        <f t="shared" si="235"/>
        <v>0</v>
      </c>
      <c r="J1244" s="34" t="e">
        <f t="shared" si="236"/>
        <v>#VALUE!</v>
      </c>
      <c r="K1244" s="31">
        <f t="shared" si="237"/>
        <v>0</v>
      </c>
      <c r="L1244" s="32">
        <f t="shared" si="228"/>
        <v>0</v>
      </c>
      <c r="M1244" s="57"/>
      <c r="N1244" s="58"/>
      <c r="O1244" s="34">
        <f t="shared" si="229"/>
        <v>0</v>
      </c>
      <c r="P1244" s="35">
        <f t="shared" si="230"/>
        <v>0</v>
      </c>
      <c r="Q1244" s="42">
        <f t="shared" si="238"/>
        <v>606.40000000000043</v>
      </c>
      <c r="R1244" s="60"/>
      <c r="S1244" s="41">
        <f t="shared" si="239"/>
        <v>2256.3999999999992</v>
      </c>
      <c r="T1244" s="30">
        <f t="shared" si="231"/>
        <v>0</v>
      </c>
      <c r="U1244" s="36">
        <f t="shared" si="232"/>
        <v>15.042666666666662</v>
      </c>
      <c r="V1244" s="9"/>
      <c r="W1244" s="9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</row>
    <row r="1245" spans="1:33" x14ac:dyDescent="0.25">
      <c r="A1245" s="49"/>
      <c r="B1245" s="27">
        <f t="shared" si="233"/>
        <v>740</v>
      </c>
      <c r="C1245" s="55"/>
      <c r="D1245" s="56"/>
      <c r="E1245" s="59"/>
      <c r="F1245" s="56"/>
      <c r="G1245" s="37" t="str">
        <f t="shared" si="234"/>
        <v/>
      </c>
      <c r="H1245" s="33">
        <f>MAX($G$10:G1245)</f>
        <v>9</v>
      </c>
      <c r="I1245" s="38">
        <f t="shared" si="235"/>
        <v>0</v>
      </c>
      <c r="J1245" s="34" t="e">
        <f t="shared" si="236"/>
        <v>#VALUE!</v>
      </c>
      <c r="K1245" s="31">
        <f t="shared" si="237"/>
        <v>0</v>
      </c>
      <c r="L1245" s="32">
        <f t="shared" si="228"/>
        <v>0</v>
      </c>
      <c r="M1245" s="57"/>
      <c r="N1245" s="58"/>
      <c r="O1245" s="34">
        <f t="shared" si="229"/>
        <v>0</v>
      </c>
      <c r="P1245" s="35">
        <f t="shared" si="230"/>
        <v>0</v>
      </c>
      <c r="Q1245" s="42">
        <f t="shared" si="238"/>
        <v>606.40000000000043</v>
      </c>
      <c r="R1245" s="60"/>
      <c r="S1245" s="41">
        <f t="shared" si="239"/>
        <v>2256.3999999999992</v>
      </c>
      <c r="T1245" s="30">
        <f t="shared" si="231"/>
        <v>0</v>
      </c>
      <c r="U1245" s="36">
        <f t="shared" si="232"/>
        <v>15.042666666666662</v>
      </c>
      <c r="V1245" s="9"/>
      <c r="W1245" s="9"/>
      <c r="X1245" s="9"/>
      <c r="Y1245" s="9"/>
      <c r="Z1245" s="9"/>
      <c r="AA1245" s="9"/>
      <c r="AB1245" s="9"/>
      <c r="AC1245" s="9"/>
      <c r="AD1245" s="9"/>
      <c r="AE1245" s="9"/>
      <c r="AF1245" s="9"/>
      <c r="AG1245" s="9"/>
    </row>
    <row r="1246" spans="1:33" x14ac:dyDescent="0.25">
      <c r="A1246" s="49"/>
      <c r="B1246" s="27">
        <f t="shared" si="233"/>
        <v>740</v>
      </c>
      <c r="C1246" s="55"/>
      <c r="D1246" s="56"/>
      <c r="E1246" s="59"/>
      <c r="F1246" s="56"/>
      <c r="G1246" s="37" t="str">
        <f t="shared" si="234"/>
        <v/>
      </c>
      <c r="H1246" s="33">
        <f>MAX($G$10:G1246)</f>
        <v>9</v>
      </c>
      <c r="I1246" s="38">
        <f t="shared" si="235"/>
        <v>0</v>
      </c>
      <c r="J1246" s="34" t="e">
        <f t="shared" si="236"/>
        <v>#VALUE!</v>
      </c>
      <c r="K1246" s="31">
        <f t="shared" si="237"/>
        <v>0</v>
      </c>
      <c r="L1246" s="32">
        <f t="shared" si="228"/>
        <v>0</v>
      </c>
      <c r="M1246" s="57"/>
      <c r="N1246" s="58"/>
      <c r="O1246" s="34">
        <f t="shared" si="229"/>
        <v>0</v>
      </c>
      <c r="P1246" s="35">
        <f t="shared" si="230"/>
        <v>0</v>
      </c>
      <c r="Q1246" s="42">
        <f t="shared" si="238"/>
        <v>606.40000000000043</v>
      </c>
      <c r="R1246" s="60"/>
      <c r="S1246" s="41">
        <f t="shared" si="239"/>
        <v>2256.3999999999992</v>
      </c>
      <c r="T1246" s="30">
        <f t="shared" si="231"/>
        <v>0</v>
      </c>
      <c r="U1246" s="36">
        <f t="shared" si="232"/>
        <v>15.042666666666662</v>
      </c>
      <c r="V1246" s="9"/>
      <c r="W1246" s="9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</row>
    <row r="1247" spans="1:33" x14ac:dyDescent="0.25">
      <c r="A1247" s="49"/>
      <c r="B1247" s="27">
        <f t="shared" si="233"/>
        <v>740</v>
      </c>
      <c r="C1247" s="55"/>
      <c r="D1247" s="56"/>
      <c r="E1247" s="59"/>
      <c r="F1247" s="56"/>
      <c r="G1247" s="37" t="str">
        <f t="shared" si="234"/>
        <v/>
      </c>
      <c r="H1247" s="33">
        <f>MAX($G$10:G1247)</f>
        <v>9</v>
      </c>
      <c r="I1247" s="38">
        <f t="shared" si="235"/>
        <v>0</v>
      </c>
      <c r="J1247" s="34" t="e">
        <f t="shared" si="236"/>
        <v>#VALUE!</v>
      </c>
      <c r="K1247" s="31">
        <f t="shared" si="237"/>
        <v>0</v>
      </c>
      <c r="L1247" s="32">
        <f t="shared" si="228"/>
        <v>0</v>
      </c>
      <c r="M1247" s="57"/>
      <c r="N1247" s="58"/>
      <c r="O1247" s="34">
        <f t="shared" si="229"/>
        <v>0</v>
      </c>
      <c r="P1247" s="35">
        <f t="shared" si="230"/>
        <v>0</v>
      </c>
      <c r="Q1247" s="42">
        <f t="shared" si="238"/>
        <v>606.40000000000043</v>
      </c>
      <c r="R1247" s="60"/>
      <c r="S1247" s="41">
        <f t="shared" si="239"/>
        <v>2256.3999999999992</v>
      </c>
      <c r="T1247" s="30">
        <f t="shared" si="231"/>
        <v>0</v>
      </c>
      <c r="U1247" s="36">
        <f t="shared" si="232"/>
        <v>15.042666666666662</v>
      </c>
      <c r="V1247" s="9"/>
      <c r="W1247" s="9"/>
      <c r="X1247" s="9"/>
      <c r="Y1247" s="9"/>
      <c r="Z1247" s="9"/>
      <c r="AA1247" s="9"/>
      <c r="AB1247" s="9"/>
      <c r="AC1247" s="9"/>
      <c r="AD1247" s="9"/>
      <c r="AE1247" s="9"/>
      <c r="AF1247" s="9"/>
      <c r="AG1247" s="9"/>
    </row>
    <row r="1248" spans="1:33" x14ac:dyDescent="0.25">
      <c r="A1248" s="49"/>
      <c r="B1248" s="27">
        <f t="shared" si="233"/>
        <v>740</v>
      </c>
      <c r="C1248" s="55"/>
      <c r="D1248" s="56"/>
      <c r="E1248" s="59"/>
      <c r="F1248" s="56"/>
      <c r="G1248" s="37" t="str">
        <f t="shared" si="234"/>
        <v/>
      </c>
      <c r="H1248" s="33">
        <f>MAX($G$10:G1248)</f>
        <v>9</v>
      </c>
      <c r="I1248" s="38">
        <f t="shared" si="235"/>
        <v>0</v>
      </c>
      <c r="J1248" s="34" t="e">
        <f t="shared" si="236"/>
        <v>#VALUE!</v>
      </c>
      <c r="K1248" s="31">
        <f t="shared" si="237"/>
        <v>0</v>
      </c>
      <c r="L1248" s="32">
        <f t="shared" si="228"/>
        <v>0</v>
      </c>
      <c r="M1248" s="57"/>
      <c r="N1248" s="58"/>
      <c r="O1248" s="34">
        <f t="shared" si="229"/>
        <v>0</v>
      </c>
      <c r="P1248" s="35">
        <f t="shared" si="230"/>
        <v>0</v>
      </c>
      <c r="Q1248" s="42">
        <f t="shared" si="238"/>
        <v>606.40000000000043</v>
      </c>
      <c r="R1248" s="60"/>
      <c r="S1248" s="41">
        <f t="shared" si="239"/>
        <v>2256.3999999999992</v>
      </c>
      <c r="T1248" s="30">
        <f t="shared" si="231"/>
        <v>0</v>
      </c>
      <c r="U1248" s="36">
        <f t="shared" si="232"/>
        <v>15.042666666666662</v>
      </c>
      <c r="V1248" s="9"/>
      <c r="W1248" s="9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</row>
    <row r="1249" spans="1:33" x14ac:dyDescent="0.25">
      <c r="A1249" s="49"/>
      <c r="B1249" s="27">
        <f t="shared" si="233"/>
        <v>740</v>
      </c>
      <c r="C1249" s="55"/>
      <c r="D1249" s="56"/>
      <c r="E1249" s="59"/>
      <c r="F1249" s="56"/>
      <c r="G1249" s="37" t="str">
        <f t="shared" si="234"/>
        <v/>
      </c>
      <c r="H1249" s="33">
        <f>MAX($G$10:G1249)</f>
        <v>9</v>
      </c>
      <c r="I1249" s="38">
        <f t="shared" si="235"/>
        <v>0</v>
      </c>
      <c r="J1249" s="34" t="e">
        <f t="shared" si="236"/>
        <v>#VALUE!</v>
      </c>
      <c r="K1249" s="31">
        <f t="shared" si="237"/>
        <v>0</v>
      </c>
      <c r="L1249" s="32">
        <f t="shared" si="228"/>
        <v>0</v>
      </c>
      <c r="M1249" s="57"/>
      <c r="N1249" s="58"/>
      <c r="O1249" s="34">
        <f t="shared" si="229"/>
        <v>0</v>
      </c>
      <c r="P1249" s="35">
        <f t="shared" si="230"/>
        <v>0</v>
      </c>
      <c r="Q1249" s="42">
        <f t="shared" si="238"/>
        <v>606.40000000000043</v>
      </c>
      <c r="R1249" s="60"/>
      <c r="S1249" s="41">
        <f t="shared" si="239"/>
        <v>2256.3999999999992</v>
      </c>
      <c r="T1249" s="30">
        <f t="shared" si="231"/>
        <v>0</v>
      </c>
      <c r="U1249" s="36">
        <f t="shared" si="232"/>
        <v>15.042666666666662</v>
      </c>
      <c r="V1249" s="9"/>
      <c r="W1249" s="9"/>
      <c r="X1249" s="9"/>
      <c r="Y1249" s="9"/>
      <c r="Z1249" s="9"/>
      <c r="AA1249" s="9"/>
      <c r="AB1249" s="9"/>
      <c r="AC1249" s="9"/>
      <c r="AD1249" s="9"/>
      <c r="AE1249" s="9"/>
      <c r="AF1249" s="9"/>
      <c r="AG1249" s="9"/>
    </row>
    <row r="1250" spans="1:33" x14ac:dyDescent="0.25">
      <c r="A1250" s="49"/>
      <c r="B1250" s="27">
        <f t="shared" si="233"/>
        <v>740</v>
      </c>
      <c r="C1250" s="55"/>
      <c r="D1250" s="56"/>
      <c r="E1250" s="59"/>
      <c r="F1250" s="56"/>
      <c r="G1250" s="37" t="str">
        <f t="shared" si="234"/>
        <v/>
      </c>
      <c r="H1250" s="33">
        <f>MAX($G$10:G1250)</f>
        <v>9</v>
      </c>
      <c r="I1250" s="38">
        <f t="shared" si="235"/>
        <v>0</v>
      </c>
      <c r="J1250" s="34" t="e">
        <f t="shared" si="236"/>
        <v>#VALUE!</v>
      </c>
      <c r="K1250" s="31">
        <f t="shared" si="237"/>
        <v>0</v>
      </c>
      <c r="L1250" s="32">
        <f t="shared" si="228"/>
        <v>0</v>
      </c>
      <c r="M1250" s="57"/>
      <c r="N1250" s="58"/>
      <c r="O1250" s="34">
        <f t="shared" si="229"/>
        <v>0</v>
      </c>
      <c r="P1250" s="35">
        <f t="shared" si="230"/>
        <v>0</v>
      </c>
      <c r="Q1250" s="42">
        <f t="shared" si="238"/>
        <v>606.40000000000043</v>
      </c>
      <c r="R1250" s="60"/>
      <c r="S1250" s="41">
        <f t="shared" si="239"/>
        <v>2256.3999999999992</v>
      </c>
      <c r="T1250" s="30">
        <f t="shared" si="231"/>
        <v>0</v>
      </c>
      <c r="U1250" s="36">
        <f t="shared" si="232"/>
        <v>15.042666666666662</v>
      </c>
      <c r="V1250" s="9"/>
      <c r="W1250" s="9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</row>
    <row r="1251" spans="1:33" x14ac:dyDescent="0.25">
      <c r="A1251" s="49"/>
      <c r="B1251" s="27">
        <f t="shared" si="233"/>
        <v>740</v>
      </c>
      <c r="C1251" s="55"/>
      <c r="D1251" s="56"/>
      <c r="E1251" s="59"/>
      <c r="F1251" s="56"/>
      <c r="G1251" s="37" t="str">
        <f t="shared" si="234"/>
        <v/>
      </c>
      <c r="H1251" s="33">
        <f>MAX($G$10:G1251)</f>
        <v>9</v>
      </c>
      <c r="I1251" s="38">
        <f t="shared" si="235"/>
        <v>0</v>
      </c>
      <c r="J1251" s="34" t="e">
        <f t="shared" si="236"/>
        <v>#VALUE!</v>
      </c>
      <c r="K1251" s="31">
        <f t="shared" si="237"/>
        <v>0</v>
      </c>
      <c r="L1251" s="32">
        <f t="shared" si="228"/>
        <v>0</v>
      </c>
      <c r="M1251" s="57"/>
      <c r="N1251" s="58"/>
      <c r="O1251" s="34">
        <f t="shared" si="229"/>
        <v>0</v>
      </c>
      <c r="P1251" s="35">
        <f t="shared" si="230"/>
        <v>0</v>
      </c>
      <c r="Q1251" s="42">
        <f t="shared" si="238"/>
        <v>606.40000000000043</v>
      </c>
      <c r="R1251" s="60"/>
      <c r="S1251" s="41">
        <f t="shared" si="239"/>
        <v>2256.3999999999992</v>
      </c>
      <c r="T1251" s="30">
        <f t="shared" si="231"/>
        <v>0</v>
      </c>
      <c r="U1251" s="36">
        <f t="shared" si="232"/>
        <v>15.042666666666662</v>
      </c>
      <c r="V1251" s="9"/>
      <c r="W1251" s="9"/>
      <c r="X1251" s="9"/>
      <c r="Y1251" s="9"/>
      <c r="Z1251" s="9"/>
      <c r="AA1251" s="9"/>
      <c r="AB1251" s="9"/>
      <c r="AC1251" s="9"/>
      <c r="AD1251" s="9"/>
      <c r="AE1251" s="9"/>
      <c r="AF1251" s="9"/>
      <c r="AG1251" s="9"/>
    </row>
    <row r="1252" spans="1:33" x14ac:dyDescent="0.25">
      <c r="A1252" s="49"/>
      <c r="B1252" s="27">
        <f t="shared" si="233"/>
        <v>740</v>
      </c>
      <c r="C1252" s="55"/>
      <c r="D1252" s="56"/>
      <c r="E1252" s="59"/>
      <c r="F1252" s="56"/>
      <c r="G1252" s="37" t="str">
        <f t="shared" si="234"/>
        <v/>
      </c>
      <c r="H1252" s="33">
        <f>MAX($G$10:G1252)</f>
        <v>9</v>
      </c>
      <c r="I1252" s="38">
        <f t="shared" si="235"/>
        <v>0</v>
      </c>
      <c r="J1252" s="34" t="e">
        <f t="shared" si="236"/>
        <v>#VALUE!</v>
      </c>
      <c r="K1252" s="31">
        <f t="shared" si="237"/>
        <v>0</v>
      </c>
      <c r="L1252" s="32">
        <f t="shared" si="228"/>
        <v>0</v>
      </c>
      <c r="M1252" s="57"/>
      <c r="N1252" s="58"/>
      <c r="O1252" s="34">
        <f t="shared" si="229"/>
        <v>0</v>
      </c>
      <c r="P1252" s="35">
        <f t="shared" si="230"/>
        <v>0</v>
      </c>
      <c r="Q1252" s="42">
        <f t="shared" si="238"/>
        <v>606.40000000000043</v>
      </c>
      <c r="R1252" s="60"/>
      <c r="S1252" s="41">
        <f t="shared" si="239"/>
        <v>2256.3999999999992</v>
      </c>
      <c r="T1252" s="30">
        <f t="shared" si="231"/>
        <v>0</v>
      </c>
      <c r="U1252" s="36">
        <f t="shared" si="232"/>
        <v>15.042666666666662</v>
      </c>
      <c r="V1252" s="9"/>
      <c r="W1252" s="9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</row>
    <row r="1253" spans="1:33" x14ac:dyDescent="0.25">
      <c r="A1253" s="49"/>
      <c r="B1253" s="27">
        <f t="shared" si="233"/>
        <v>740</v>
      </c>
      <c r="C1253" s="55"/>
      <c r="D1253" s="56"/>
      <c r="E1253" s="59"/>
      <c r="F1253" s="56"/>
      <c r="G1253" s="37" t="str">
        <f t="shared" si="234"/>
        <v/>
      </c>
      <c r="H1253" s="33">
        <f>MAX($G$10:G1253)</f>
        <v>9</v>
      </c>
      <c r="I1253" s="38">
        <f t="shared" si="235"/>
        <v>0</v>
      </c>
      <c r="J1253" s="34" t="e">
        <f t="shared" si="236"/>
        <v>#VALUE!</v>
      </c>
      <c r="K1253" s="31">
        <f t="shared" si="237"/>
        <v>0</v>
      </c>
      <c r="L1253" s="32">
        <f t="shared" si="228"/>
        <v>0</v>
      </c>
      <c r="M1253" s="57"/>
      <c r="N1253" s="58"/>
      <c r="O1253" s="34">
        <f t="shared" si="229"/>
        <v>0</v>
      </c>
      <c r="P1253" s="35">
        <f t="shared" si="230"/>
        <v>0</v>
      </c>
      <c r="Q1253" s="42">
        <f t="shared" si="238"/>
        <v>606.40000000000043</v>
      </c>
      <c r="R1253" s="60"/>
      <c r="S1253" s="41">
        <f t="shared" si="239"/>
        <v>2256.3999999999992</v>
      </c>
      <c r="T1253" s="30">
        <f t="shared" si="231"/>
        <v>0</v>
      </c>
      <c r="U1253" s="36">
        <f t="shared" si="232"/>
        <v>15.042666666666662</v>
      </c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  <c r="AF1253" s="9"/>
      <c r="AG1253" s="9"/>
    </row>
    <row r="1254" spans="1:33" x14ac:dyDescent="0.25">
      <c r="A1254" s="49"/>
      <c r="B1254" s="27">
        <f t="shared" si="233"/>
        <v>740</v>
      </c>
      <c r="C1254" s="55"/>
      <c r="D1254" s="56"/>
      <c r="E1254" s="59"/>
      <c r="F1254" s="56"/>
      <c r="G1254" s="37" t="str">
        <f t="shared" si="234"/>
        <v/>
      </c>
      <c r="H1254" s="33">
        <f>MAX($G$10:G1254)</f>
        <v>9</v>
      </c>
      <c r="I1254" s="38">
        <f t="shared" si="235"/>
        <v>0</v>
      </c>
      <c r="J1254" s="34" t="e">
        <f t="shared" si="236"/>
        <v>#VALUE!</v>
      </c>
      <c r="K1254" s="31">
        <f t="shared" si="237"/>
        <v>0</v>
      </c>
      <c r="L1254" s="32">
        <f t="shared" si="228"/>
        <v>0</v>
      </c>
      <c r="M1254" s="57"/>
      <c r="N1254" s="58"/>
      <c r="O1254" s="34">
        <f t="shared" si="229"/>
        <v>0</v>
      </c>
      <c r="P1254" s="35">
        <f t="shared" si="230"/>
        <v>0</v>
      </c>
      <c r="Q1254" s="42">
        <f t="shared" si="238"/>
        <v>606.40000000000043</v>
      </c>
      <c r="R1254" s="60"/>
      <c r="S1254" s="41">
        <f t="shared" si="239"/>
        <v>2256.3999999999992</v>
      </c>
      <c r="T1254" s="30">
        <f t="shared" si="231"/>
        <v>0</v>
      </c>
      <c r="U1254" s="36">
        <f t="shared" si="232"/>
        <v>15.042666666666662</v>
      </c>
      <c r="V1254" s="9"/>
      <c r="W1254" s="9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</row>
    <row r="1255" spans="1:33" x14ac:dyDescent="0.25">
      <c r="A1255" s="49"/>
      <c r="B1255" s="27">
        <f t="shared" si="233"/>
        <v>740</v>
      </c>
      <c r="C1255" s="55"/>
      <c r="D1255" s="56"/>
      <c r="E1255" s="59"/>
      <c r="F1255" s="56"/>
      <c r="G1255" s="37" t="str">
        <f t="shared" si="234"/>
        <v/>
      </c>
      <c r="H1255" s="33">
        <f>MAX($G$10:G1255)</f>
        <v>9</v>
      </c>
      <c r="I1255" s="38">
        <f t="shared" si="235"/>
        <v>0</v>
      </c>
      <c r="J1255" s="34" t="e">
        <f t="shared" si="236"/>
        <v>#VALUE!</v>
      </c>
      <c r="K1255" s="31">
        <f t="shared" si="237"/>
        <v>0</v>
      </c>
      <c r="L1255" s="32">
        <f t="shared" si="228"/>
        <v>0</v>
      </c>
      <c r="M1255" s="57"/>
      <c r="N1255" s="58"/>
      <c r="O1255" s="34">
        <f t="shared" si="229"/>
        <v>0</v>
      </c>
      <c r="P1255" s="35">
        <f t="shared" si="230"/>
        <v>0</v>
      </c>
      <c r="Q1255" s="42">
        <f t="shared" si="238"/>
        <v>606.40000000000043</v>
      </c>
      <c r="R1255" s="60"/>
      <c r="S1255" s="41">
        <f t="shared" si="239"/>
        <v>2256.3999999999992</v>
      </c>
      <c r="T1255" s="30">
        <f t="shared" si="231"/>
        <v>0</v>
      </c>
      <c r="U1255" s="36">
        <f t="shared" si="232"/>
        <v>15.042666666666662</v>
      </c>
      <c r="V1255" s="9"/>
      <c r="W1255" s="9"/>
      <c r="X1255" s="9"/>
      <c r="Y1255" s="9"/>
      <c r="Z1255" s="9"/>
      <c r="AA1255" s="9"/>
      <c r="AB1255" s="9"/>
      <c r="AC1255" s="9"/>
      <c r="AD1255" s="9"/>
      <c r="AE1255" s="9"/>
      <c r="AF1255" s="9"/>
      <c r="AG1255" s="9"/>
    </row>
    <row r="1256" spans="1:33" x14ac:dyDescent="0.25">
      <c r="A1256" s="49"/>
      <c r="B1256" s="27">
        <f t="shared" si="233"/>
        <v>740</v>
      </c>
      <c r="C1256" s="55"/>
      <c r="D1256" s="56"/>
      <c r="E1256" s="59"/>
      <c r="F1256" s="56"/>
      <c r="G1256" s="37" t="str">
        <f t="shared" si="234"/>
        <v/>
      </c>
      <c r="H1256" s="33">
        <f>MAX($G$10:G1256)</f>
        <v>9</v>
      </c>
      <c r="I1256" s="38">
        <f t="shared" si="235"/>
        <v>0</v>
      </c>
      <c r="J1256" s="34" t="e">
        <f t="shared" si="236"/>
        <v>#VALUE!</v>
      </c>
      <c r="K1256" s="31">
        <f t="shared" si="237"/>
        <v>0</v>
      </c>
      <c r="L1256" s="32">
        <f t="shared" si="228"/>
        <v>0</v>
      </c>
      <c r="M1256" s="57"/>
      <c r="N1256" s="58"/>
      <c r="O1256" s="34">
        <f t="shared" si="229"/>
        <v>0</v>
      </c>
      <c r="P1256" s="35">
        <f t="shared" si="230"/>
        <v>0</v>
      </c>
      <c r="Q1256" s="42">
        <f t="shared" si="238"/>
        <v>606.40000000000043</v>
      </c>
      <c r="R1256" s="60"/>
      <c r="S1256" s="41">
        <f t="shared" si="239"/>
        <v>2256.3999999999992</v>
      </c>
      <c r="T1256" s="30">
        <f t="shared" si="231"/>
        <v>0</v>
      </c>
      <c r="U1256" s="36">
        <f t="shared" si="232"/>
        <v>15.042666666666662</v>
      </c>
      <c r="V1256" s="9"/>
      <c r="W1256" s="9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</row>
    <row r="1257" spans="1:33" x14ac:dyDescent="0.25">
      <c r="A1257" s="49"/>
      <c r="B1257" s="27">
        <f t="shared" si="233"/>
        <v>740</v>
      </c>
      <c r="C1257" s="55"/>
      <c r="D1257" s="56"/>
      <c r="E1257" s="59"/>
      <c r="F1257" s="56"/>
      <c r="G1257" s="37" t="str">
        <f t="shared" si="234"/>
        <v/>
      </c>
      <c r="H1257" s="33">
        <f>MAX($G$10:G1257)</f>
        <v>9</v>
      </c>
      <c r="I1257" s="38">
        <f t="shared" si="235"/>
        <v>0</v>
      </c>
      <c r="J1257" s="34" t="e">
        <f t="shared" si="236"/>
        <v>#VALUE!</v>
      </c>
      <c r="K1257" s="31">
        <f t="shared" si="237"/>
        <v>0</v>
      </c>
      <c r="L1257" s="32">
        <f t="shared" si="228"/>
        <v>0</v>
      </c>
      <c r="M1257" s="57"/>
      <c r="N1257" s="58"/>
      <c r="O1257" s="34">
        <f t="shared" si="229"/>
        <v>0</v>
      </c>
      <c r="P1257" s="35">
        <f t="shared" si="230"/>
        <v>0</v>
      </c>
      <c r="Q1257" s="42">
        <f t="shared" si="238"/>
        <v>606.40000000000043</v>
      </c>
      <c r="R1257" s="60"/>
      <c r="S1257" s="41">
        <f t="shared" si="239"/>
        <v>2256.3999999999992</v>
      </c>
      <c r="T1257" s="30">
        <f t="shared" si="231"/>
        <v>0</v>
      </c>
      <c r="U1257" s="36">
        <f t="shared" si="232"/>
        <v>15.042666666666662</v>
      </c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  <c r="AF1257" s="9"/>
      <c r="AG1257" s="9"/>
    </row>
    <row r="1258" spans="1:33" x14ac:dyDescent="0.25">
      <c r="A1258" s="49"/>
      <c r="B1258" s="27">
        <f t="shared" si="233"/>
        <v>740</v>
      </c>
      <c r="C1258" s="55"/>
      <c r="D1258" s="56"/>
      <c r="E1258" s="59"/>
      <c r="F1258" s="56"/>
      <c r="G1258" s="37" t="str">
        <f t="shared" si="234"/>
        <v/>
      </c>
      <c r="H1258" s="33">
        <f>MAX($G$10:G1258)</f>
        <v>9</v>
      </c>
      <c r="I1258" s="38">
        <f t="shared" si="235"/>
        <v>0</v>
      </c>
      <c r="J1258" s="34" t="e">
        <f t="shared" si="236"/>
        <v>#VALUE!</v>
      </c>
      <c r="K1258" s="31">
        <f t="shared" si="237"/>
        <v>0</v>
      </c>
      <c r="L1258" s="32">
        <f t="shared" si="228"/>
        <v>0</v>
      </c>
      <c r="M1258" s="57"/>
      <c r="N1258" s="58"/>
      <c r="O1258" s="34">
        <f t="shared" si="229"/>
        <v>0</v>
      </c>
      <c r="P1258" s="35">
        <f t="shared" si="230"/>
        <v>0</v>
      </c>
      <c r="Q1258" s="42">
        <f t="shared" si="238"/>
        <v>606.40000000000043</v>
      </c>
      <c r="R1258" s="60"/>
      <c r="S1258" s="41">
        <f t="shared" si="239"/>
        <v>2256.3999999999992</v>
      </c>
      <c r="T1258" s="30">
        <f t="shared" si="231"/>
        <v>0</v>
      </c>
      <c r="U1258" s="36">
        <f t="shared" si="232"/>
        <v>15.042666666666662</v>
      </c>
      <c r="V1258" s="9"/>
      <c r="W1258" s="9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</row>
    <row r="1259" spans="1:33" x14ac:dyDescent="0.25">
      <c r="A1259" s="49"/>
      <c r="B1259" s="27">
        <f t="shared" si="233"/>
        <v>740</v>
      </c>
      <c r="C1259" s="55"/>
      <c r="D1259" s="56"/>
      <c r="E1259" s="59"/>
      <c r="F1259" s="56"/>
      <c r="G1259" s="37" t="str">
        <f t="shared" si="234"/>
        <v/>
      </c>
      <c r="H1259" s="33">
        <f>MAX($G$10:G1259)</f>
        <v>9</v>
      </c>
      <c r="I1259" s="38">
        <f t="shared" si="235"/>
        <v>0</v>
      </c>
      <c r="J1259" s="34" t="e">
        <f t="shared" si="236"/>
        <v>#VALUE!</v>
      </c>
      <c r="K1259" s="31">
        <f t="shared" si="237"/>
        <v>0</v>
      </c>
      <c r="L1259" s="32">
        <f t="shared" si="228"/>
        <v>0</v>
      </c>
      <c r="M1259" s="57"/>
      <c r="N1259" s="58"/>
      <c r="O1259" s="34">
        <f t="shared" si="229"/>
        <v>0</v>
      </c>
      <c r="P1259" s="35">
        <f t="shared" si="230"/>
        <v>0</v>
      </c>
      <c r="Q1259" s="42">
        <f t="shared" si="238"/>
        <v>606.40000000000043</v>
      </c>
      <c r="R1259" s="60"/>
      <c r="S1259" s="41">
        <f t="shared" si="239"/>
        <v>2256.3999999999992</v>
      </c>
      <c r="T1259" s="30">
        <f t="shared" si="231"/>
        <v>0</v>
      </c>
      <c r="U1259" s="36">
        <f t="shared" si="232"/>
        <v>15.042666666666662</v>
      </c>
      <c r="V1259" s="9"/>
      <c r="W1259" s="9"/>
      <c r="X1259" s="9"/>
      <c r="Y1259" s="9"/>
      <c r="Z1259" s="9"/>
      <c r="AA1259" s="9"/>
      <c r="AB1259" s="9"/>
      <c r="AC1259" s="9"/>
      <c r="AD1259" s="9"/>
      <c r="AE1259" s="9"/>
      <c r="AF1259" s="9"/>
      <c r="AG1259" s="9"/>
    </row>
    <row r="1260" spans="1:33" x14ac:dyDescent="0.25">
      <c r="A1260" s="49"/>
      <c r="B1260" s="27">
        <f t="shared" si="233"/>
        <v>740</v>
      </c>
      <c r="C1260" s="55"/>
      <c r="D1260" s="56"/>
      <c r="E1260" s="59"/>
      <c r="F1260" s="56"/>
      <c r="G1260" s="37" t="str">
        <f t="shared" si="234"/>
        <v/>
      </c>
      <c r="H1260" s="33">
        <f>MAX($G$10:G1260)</f>
        <v>9</v>
      </c>
      <c r="I1260" s="38">
        <f t="shared" si="235"/>
        <v>0</v>
      </c>
      <c r="J1260" s="34" t="e">
        <f t="shared" si="236"/>
        <v>#VALUE!</v>
      </c>
      <c r="K1260" s="31">
        <f t="shared" si="237"/>
        <v>0</v>
      </c>
      <c r="L1260" s="32">
        <f t="shared" si="228"/>
        <v>0</v>
      </c>
      <c r="M1260" s="57"/>
      <c r="N1260" s="58"/>
      <c r="O1260" s="34">
        <f t="shared" si="229"/>
        <v>0</v>
      </c>
      <c r="P1260" s="35">
        <f t="shared" si="230"/>
        <v>0</v>
      </c>
      <c r="Q1260" s="42">
        <f t="shared" si="238"/>
        <v>606.40000000000043</v>
      </c>
      <c r="R1260" s="60"/>
      <c r="S1260" s="41">
        <f t="shared" si="239"/>
        <v>2256.3999999999992</v>
      </c>
      <c r="T1260" s="30">
        <f t="shared" si="231"/>
        <v>0</v>
      </c>
      <c r="U1260" s="36">
        <f t="shared" si="232"/>
        <v>15.042666666666662</v>
      </c>
      <c r="V1260" s="9"/>
      <c r="W1260" s="9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</row>
    <row r="1261" spans="1:33" x14ac:dyDescent="0.25">
      <c r="A1261" s="49"/>
      <c r="B1261" s="27">
        <f t="shared" si="233"/>
        <v>740</v>
      </c>
      <c r="C1261" s="55"/>
      <c r="D1261" s="56"/>
      <c r="E1261" s="59"/>
      <c r="F1261" s="56"/>
      <c r="G1261" s="37" t="str">
        <f t="shared" si="234"/>
        <v/>
      </c>
      <c r="H1261" s="33">
        <f>MAX($G$10:G1261)</f>
        <v>9</v>
      </c>
      <c r="I1261" s="38">
        <f t="shared" si="235"/>
        <v>0</v>
      </c>
      <c r="J1261" s="34" t="e">
        <f t="shared" si="236"/>
        <v>#VALUE!</v>
      </c>
      <c r="K1261" s="31">
        <f t="shared" si="237"/>
        <v>0</v>
      </c>
      <c r="L1261" s="32">
        <f t="shared" si="228"/>
        <v>0</v>
      </c>
      <c r="M1261" s="57"/>
      <c r="N1261" s="58"/>
      <c r="O1261" s="34">
        <f t="shared" si="229"/>
        <v>0</v>
      </c>
      <c r="P1261" s="35">
        <f t="shared" si="230"/>
        <v>0</v>
      </c>
      <c r="Q1261" s="42">
        <f t="shared" si="238"/>
        <v>606.40000000000043</v>
      </c>
      <c r="R1261" s="60"/>
      <c r="S1261" s="41">
        <f t="shared" si="239"/>
        <v>2256.3999999999992</v>
      </c>
      <c r="T1261" s="30">
        <f t="shared" si="231"/>
        <v>0</v>
      </c>
      <c r="U1261" s="36">
        <f t="shared" si="232"/>
        <v>15.042666666666662</v>
      </c>
      <c r="V1261" s="9"/>
      <c r="W1261" s="9"/>
      <c r="X1261" s="9"/>
      <c r="Y1261" s="9"/>
      <c r="Z1261" s="9"/>
      <c r="AA1261" s="9"/>
      <c r="AB1261" s="9"/>
      <c r="AC1261" s="9"/>
      <c r="AD1261" s="9"/>
      <c r="AE1261" s="9"/>
      <c r="AF1261" s="9"/>
      <c r="AG1261" s="9"/>
    </row>
    <row r="1262" spans="1:33" x14ac:dyDescent="0.25">
      <c r="A1262" s="49"/>
      <c r="B1262" s="27">
        <f t="shared" si="233"/>
        <v>740</v>
      </c>
      <c r="C1262" s="55"/>
      <c r="D1262" s="56"/>
      <c r="E1262" s="59"/>
      <c r="F1262" s="56"/>
      <c r="G1262" s="37" t="str">
        <f t="shared" si="234"/>
        <v/>
      </c>
      <c r="H1262" s="33">
        <f>MAX($G$10:G1262)</f>
        <v>9</v>
      </c>
      <c r="I1262" s="38">
        <f t="shared" si="235"/>
        <v>0</v>
      </c>
      <c r="J1262" s="34" t="e">
        <f t="shared" si="236"/>
        <v>#VALUE!</v>
      </c>
      <c r="K1262" s="31">
        <f t="shared" si="237"/>
        <v>0</v>
      </c>
      <c r="L1262" s="32">
        <f t="shared" si="228"/>
        <v>0</v>
      </c>
      <c r="M1262" s="57"/>
      <c r="N1262" s="58"/>
      <c r="O1262" s="34">
        <f t="shared" si="229"/>
        <v>0</v>
      </c>
      <c r="P1262" s="35">
        <f t="shared" si="230"/>
        <v>0</v>
      </c>
      <c r="Q1262" s="42">
        <f t="shared" si="238"/>
        <v>606.40000000000043</v>
      </c>
      <c r="R1262" s="60"/>
      <c r="S1262" s="41">
        <f t="shared" si="239"/>
        <v>2256.3999999999992</v>
      </c>
      <c r="T1262" s="30">
        <f t="shared" si="231"/>
        <v>0</v>
      </c>
      <c r="U1262" s="36">
        <f t="shared" si="232"/>
        <v>15.042666666666662</v>
      </c>
      <c r="V1262" s="9"/>
      <c r="W1262" s="9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</row>
    <row r="1263" spans="1:33" x14ac:dyDescent="0.25">
      <c r="A1263" s="49"/>
      <c r="B1263" s="27">
        <f t="shared" si="233"/>
        <v>740</v>
      </c>
      <c r="C1263" s="55"/>
      <c r="D1263" s="56"/>
      <c r="E1263" s="59"/>
      <c r="F1263" s="56"/>
      <c r="G1263" s="37" t="str">
        <f t="shared" si="234"/>
        <v/>
      </c>
      <c r="H1263" s="33">
        <f>MAX($G$10:G1263)</f>
        <v>9</v>
      </c>
      <c r="I1263" s="38">
        <f t="shared" si="235"/>
        <v>0</v>
      </c>
      <c r="J1263" s="34" t="e">
        <f t="shared" si="236"/>
        <v>#VALUE!</v>
      </c>
      <c r="K1263" s="31">
        <f t="shared" si="237"/>
        <v>0</v>
      </c>
      <c r="L1263" s="32">
        <f t="shared" si="228"/>
        <v>0</v>
      </c>
      <c r="M1263" s="57"/>
      <c r="N1263" s="58"/>
      <c r="O1263" s="34">
        <f t="shared" si="229"/>
        <v>0</v>
      </c>
      <c r="P1263" s="35">
        <f t="shared" si="230"/>
        <v>0</v>
      </c>
      <c r="Q1263" s="42">
        <f t="shared" si="238"/>
        <v>606.40000000000043</v>
      </c>
      <c r="R1263" s="60"/>
      <c r="S1263" s="41">
        <f t="shared" si="239"/>
        <v>2256.3999999999992</v>
      </c>
      <c r="T1263" s="30">
        <f t="shared" si="231"/>
        <v>0</v>
      </c>
      <c r="U1263" s="36">
        <f t="shared" si="232"/>
        <v>15.042666666666662</v>
      </c>
      <c r="V1263" s="9"/>
      <c r="W1263" s="9"/>
      <c r="X1263" s="9"/>
      <c r="Y1263" s="9"/>
      <c r="Z1263" s="9"/>
      <c r="AA1263" s="9"/>
      <c r="AB1263" s="9"/>
      <c r="AC1263" s="9"/>
      <c r="AD1263" s="9"/>
      <c r="AE1263" s="9"/>
      <c r="AF1263" s="9"/>
      <c r="AG1263" s="9"/>
    </row>
    <row r="1264" spans="1:33" x14ac:dyDescent="0.25">
      <c r="A1264" s="49"/>
      <c r="B1264" s="27">
        <f t="shared" si="233"/>
        <v>740</v>
      </c>
      <c r="C1264" s="55"/>
      <c r="D1264" s="56"/>
      <c r="E1264" s="59"/>
      <c r="F1264" s="56"/>
      <c r="G1264" s="37" t="str">
        <f t="shared" si="234"/>
        <v/>
      </c>
      <c r="H1264" s="33">
        <f>MAX($G$10:G1264)</f>
        <v>9</v>
      </c>
      <c r="I1264" s="38">
        <f t="shared" si="235"/>
        <v>0</v>
      </c>
      <c r="J1264" s="34" t="e">
        <f t="shared" si="236"/>
        <v>#VALUE!</v>
      </c>
      <c r="K1264" s="31">
        <f t="shared" si="237"/>
        <v>0</v>
      </c>
      <c r="L1264" s="32">
        <f t="shared" si="228"/>
        <v>0</v>
      </c>
      <c r="M1264" s="57"/>
      <c r="N1264" s="58"/>
      <c r="O1264" s="34">
        <f t="shared" si="229"/>
        <v>0</v>
      </c>
      <c r="P1264" s="35">
        <f t="shared" si="230"/>
        <v>0</v>
      </c>
      <c r="Q1264" s="42">
        <f t="shared" si="238"/>
        <v>606.40000000000043</v>
      </c>
      <c r="R1264" s="60"/>
      <c r="S1264" s="41">
        <f t="shared" si="239"/>
        <v>2256.3999999999992</v>
      </c>
      <c r="T1264" s="30">
        <f t="shared" si="231"/>
        <v>0</v>
      </c>
      <c r="U1264" s="36">
        <f t="shared" si="232"/>
        <v>15.042666666666662</v>
      </c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</row>
    <row r="1265" spans="1:33" x14ac:dyDescent="0.25">
      <c r="A1265" s="49"/>
      <c r="B1265" s="27">
        <f t="shared" si="233"/>
        <v>740</v>
      </c>
      <c r="C1265" s="55"/>
      <c r="D1265" s="56"/>
      <c r="E1265" s="59"/>
      <c r="F1265" s="56"/>
      <c r="G1265" s="37" t="str">
        <f t="shared" si="234"/>
        <v/>
      </c>
      <c r="H1265" s="33">
        <f>MAX($G$10:G1265)</f>
        <v>9</v>
      </c>
      <c r="I1265" s="38">
        <f t="shared" si="235"/>
        <v>0</v>
      </c>
      <c r="J1265" s="34" t="e">
        <f t="shared" si="236"/>
        <v>#VALUE!</v>
      </c>
      <c r="K1265" s="31">
        <f t="shared" si="237"/>
        <v>0</v>
      </c>
      <c r="L1265" s="32">
        <f t="shared" si="228"/>
        <v>0</v>
      </c>
      <c r="M1265" s="57"/>
      <c r="N1265" s="58"/>
      <c r="O1265" s="34">
        <f t="shared" si="229"/>
        <v>0</v>
      </c>
      <c r="P1265" s="35">
        <f t="shared" si="230"/>
        <v>0</v>
      </c>
      <c r="Q1265" s="42">
        <f t="shared" si="238"/>
        <v>606.40000000000043</v>
      </c>
      <c r="R1265" s="60"/>
      <c r="S1265" s="41">
        <f t="shared" si="239"/>
        <v>2256.3999999999992</v>
      </c>
      <c r="T1265" s="30">
        <f t="shared" si="231"/>
        <v>0</v>
      </c>
      <c r="U1265" s="36">
        <f t="shared" si="232"/>
        <v>15.042666666666662</v>
      </c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  <c r="AF1265" s="9"/>
      <c r="AG1265" s="9"/>
    </row>
    <row r="1266" spans="1:33" x14ac:dyDescent="0.25">
      <c r="A1266" s="49"/>
      <c r="B1266" s="27">
        <f t="shared" si="233"/>
        <v>740</v>
      </c>
      <c r="C1266" s="55"/>
      <c r="D1266" s="56"/>
      <c r="E1266" s="59"/>
      <c r="F1266" s="56"/>
      <c r="G1266" s="37" t="str">
        <f t="shared" si="234"/>
        <v/>
      </c>
      <c r="H1266" s="33">
        <f>MAX($G$10:G1266)</f>
        <v>9</v>
      </c>
      <c r="I1266" s="38">
        <f t="shared" si="235"/>
        <v>0</v>
      </c>
      <c r="J1266" s="34" t="e">
        <f t="shared" si="236"/>
        <v>#VALUE!</v>
      </c>
      <c r="K1266" s="31">
        <f t="shared" si="237"/>
        <v>0</v>
      </c>
      <c r="L1266" s="32">
        <f t="shared" si="228"/>
        <v>0</v>
      </c>
      <c r="M1266" s="57"/>
      <c r="N1266" s="58"/>
      <c r="O1266" s="34">
        <f t="shared" si="229"/>
        <v>0</v>
      </c>
      <c r="P1266" s="35">
        <f t="shared" si="230"/>
        <v>0</v>
      </c>
      <c r="Q1266" s="42">
        <f t="shared" si="238"/>
        <v>606.40000000000043</v>
      </c>
      <c r="R1266" s="60"/>
      <c r="S1266" s="41">
        <f t="shared" si="239"/>
        <v>2256.3999999999992</v>
      </c>
      <c r="T1266" s="30">
        <f t="shared" si="231"/>
        <v>0</v>
      </c>
      <c r="U1266" s="36">
        <f t="shared" si="232"/>
        <v>15.042666666666662</v>
      </c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</row>
    <row r="1267" spans="1:33" x14ac:dyDescent="0.25">
      <c r="A1267" s="49"/>
      <c r="B1267" s="27">
        <f t="shared" si="233"/>
        <v>740</v>
      </c>
      <c r="C1267" s="55"/>
      <c r="D1267" s="56"/>
      <c r="E1267" s="59"/>
      <c r="F1267" s="56"/>
      <c r="G1267" s="37" t="str">
        <f t="shared" si="234"/>
        <v/>
      </c>
      <c r="H1267" s="33">
        <f>MAX($G$10:G1267)</f>
        <v>9</v>
      </c>
      <c r="I1267" s="38">
        <f t="shared" si="235"/>
        <v>0</v>
      </c>
      <c r="J1267" s="34" t="e">
        <f t="shared" si="236"/>
        <v>#VALUE!</v>
      </c>
      <c r="K1267" s="31">
        <f t="shared" si="237"/>
        <v>0</v>
      </c>
      <c r="L1267" s="32">
        <f t="shared" si="228"/>
        <v>0</v>
      </c>
      <c r="M1267" s="57"/>
      <c r="N1267" s="58"/>
      <c r="O1267" s="34">
        <f t="shared" si="229"/>
        <v>0</v>
      </c>
      <c r="P1267" s="35">
        <f t="shared" si="230"/>
        <v>0</v>
      </c>
      <c r="Q1267" s="42">
        <f t="shared" si="238"/>
        <v>606.40000000000043</v>
      </c>
      <c r="R1267" s="60"/>
      <c r="S1267" s="41">
        <f t="shared" si="239"/>
        <v>2256.3999999999992</v>
      </c>
      <c r="T1267" s="30">
        <f t="shared" si="231"/>
        <v>0</v>
      </c>
      <c r="U1267" s="36">
        <f t="shared" si="232"/>
        <v>15.042666666666662</v>
      </c>
      <c r="V1267" s="9"/>
      <c r="W1267" s="9"/>
      <c r="X1267" s="9"/>
      <c r="Y1267" s="9"/>
      <c r="Z1267" s="9"/>
      <c r="AA1267" s="9"/>
      <c r="AB1267" s="9"/>
      <c r="AC1267" s="9"/>
      <c r="AD1267" s="9"/>
      <c r="AE1267" s="9"/>
      <c r="AF1267" s="9"/>
      <c r="AG1267" s="9"/>
    </row>
    <row r="1268" spans="1:33" x14ac:dyDescent="0.25">
      <c r="A1268" s="49"/>
      <c r="B1268" s="27">
        <f t="shared" si="233"/>
        <v>740</v>
      </c>
      <c r="C1268" s="55"/>
      <c r="D1268" s="56"/>
      <c r="E1268" s="59"/>
      <c r="F1268" s="56"/>
      <c r="G1268" s="37" t="str">
        <f t="shared" si="234"/>
        <v/>
      </c>
      <c r="H1268" s="33">
        <f>MAX($G$10:G1268)</f>
        <v>9</v>
      </c>
      <c r="I1268" s="38">
        <f t="shared" si="235"/>
        <v>0</v>
      </c>
      <c r="J1268" s="34" t="e">
        <f t="shared" si="236"/>
        <v>#VALUE!</v>
      </c>
      <c r="K1268" s="31">
        <f t="shared" si="237"/>
        <v>0</v>
      </c>
      <c r="L1268" s="32">
        <f t="shared" si="228"/>
        <v>0</v>
      </c>
      <c r="M1268" s="57"/>
      <c r="N1268" s="58"/>
      <c r="O1268" s="34">
        <f t="shared" si="229"/>
        <v>0</v>
      </c>
      <c r="P1268" s="35">
        <f t="shared" si="230"/>
        <v>0</v>
      </c>
      <c r="Q1268" s="42">
        <f t="shared" si="238"/>
        <v>606.40000000000043</v>
      </c>
      <c r="R1268" s="60"/>
      <c r="S1268" s="41">
        <f t="shared" si="239"/>
        <v>2256.3999999999992</v>
      </c>
      <c r="T1268" s="30">
        <f t="shared" si="231"/>
        <v>0</v>
      </c>
      <c r="U1268" s="36">
        <f t="shared" si="232"/>
        <v>15.042666666666662</v>
      </c>
      <c r="V1268" s="9"/>
      <c r="W1268" s="9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</row>
    <row r="1269" spans="1:33" x14ac:dyDescent="0.25">
      <c r="A1269" s="49"/>
      <c r="B1269" s="27">
        <f t="shared" si="233"/>
        <v>740</v>
      </c>
      <c r="C1269" s="55"/>
      <c r="D1269" s="56"/>
      <c r="E1269" s="59"/>
      <c r="F1269" s="56"/>
      <c r="G1269" s="37" t="str">
        <f t="shared" si="234"/>
        <v/>
      </c>
      <c r="H1269" s="33">
        <f>MAX($G$10:G1269)</f>
        <v>9</v>
      </c>
      <c r="I1269" s="38">
        <f t="shared" si="235"/>
        <v>0</v>
      </c>
      <c r="J1269" s="34" t="e">
        <f t="shared" si="236"/>
        <v>#VALUE!</v>
      </c>
      <c r="K1269" s="31">
        <f t="shared" si="237"/>
        <v>0</v>
      </c>
      <c r="L1269" s="32">
        <f t="shared" si="228"/>
        <v>0</v>
      </c>
      <c r="M1269" s="57"/>
      <c r="N1269" s="58"/>
      <c r="O1269" s="34">
        <f t="shared" si="229"/>
        <v>0</v>
      </c>
      <c r="P1269" s="35">
        <f t="shared" si="230"/>
        <v>0</v>
      </c>
      <c r="Q1269" s="42">
        <f t="shared" si="238"/>
        <v>606.40000000000043</v>
      </c>
      <c r="R1269" s="60"/>
      <c r="S1269" s="41">
        <f t="shared" si="239"/>
        <v>2256.3999999999992</v>
      </c>
      <c r="T1269" s="30">
        <f t="shared" si="231"/>
        <v>0</v>
      </c>
      <c r="U1269" s="36">
        <f t="shared" si="232"/>
        <v>15.042666666666662</v>
      </c>
      <c r="V1269" s="9"/>
      <c r="W1269" s="9"/>
      <c r="X1269" s="9"/>
      <c r="Y1269" s="9"/>
      <c r="Z1269" s="9"/>
      <c r="AA1269" s="9"/>
      <c r="AB1269" s="9"/>
      <c r="AC1269" s="9"/>
      <c r="AD1269" s="9"/>
      <c r="AE1269" s="9"/>
      <c r="AF1269" s="9"/>
      <c r="AG1269" s="9"/>
    </row>
    <row r="1270" spans="1:33" x14ac:dyDescent="0.25">
      <c r="A1270" s="49"/>
      <c r="B1270" s="27">
        <f t="shared" si="233"/>
        <v>740</v>
      </c>
      <c r="C1270" s="55"/>
      <c r="D1270" s="56"/>
      <c r="E1270" s="59"/>
      <c r="F1270" s="56"/>
      <c r="G1270" s="37" t="str">
        <f t="shared" si="234"/>
        <v/>
      </c>
      <c r="H1270" s="33">
        <f>MAX($G$10:G1270)</f>
        <v>9</v>
      </c>
      <c r="I1270" s="38">
        <f t="shared" si="235"/>
        <v>0</v>
      </c>
      <c r="J1270" s="34" t="e">
        <f t="shared" si="236"/>
        <v>#VALUE!</v>
      </c>
      <c r="K1270" s="31">
        <f t="shared" si="237"/>
        <v>0</v>
      </c>
      <c r="L1270" s="32">
        <f t="shared" si="228"/>
        <v>0</v>
      </c>
      <c r="M1270" s="57"/>
      <c r="N1270" s="58"/>
      <c r="O1270" s="34">
        <f t="shared" si="229"/>
        <v>0</v>
      </c>
      <c r="P1270" s="35">
        <f t="shared" si="230"/>
        <v>0</v>
      </c>
      <c r="Q1270" s="42">
        <f t="shared" si="238"/>
        <v>606.40000000000043</v>
      </c>
      <c r="R1270" s="60"/>
      <c r="S1270" s="41">
        <f t="shared" si="239"/>
        <v>2256.3999999999992</v>
      </c>
      <c r="T1270" s="30">
        <f t="shared" si="231"/>
        <v>0</v>
      </c>
      <c r="U1270" s="36">
        <f t="shared" si="232"/>
        <v>15.042666666666662</v>
      </c>
      <c r="V1270" s="9"/>
      <c r="W1270" s="9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</row>
    <row r="1271" spans="1:33" x14ac:dyDescent="0.25">
      <c r="A1271" s="49"/>
      <c r="B1271" s="27">
        <f t="shared" si="233"/>
        <v>740</v>
      </c>
      <c r="C1271" s="55"/>
      <c r="D1271" s="56"/>
      <c r="E1271" s="59"/>
      <c r="F1271" s="56"/>
      <c r="G1271" s="37" t="str">
        <f t="shared" si="234"/>
        <v/>
      </c>
      <c r="H1271" s="33">
        <f>MAX($G$10:G1271)</f>
        <v>9</v>
      </c>
      <c r="I1271" s="38">
        <f t="shared" si="235"/>
        <v>0</v>
      </c>
      <c r="J1271" s="34" t="e">
        <f t="shared" si="236"/>
        <v>#VALUE!</v>
      </c>
      <c r="K1271" s="31">
        <f t="shared" si="237"/>
        <v>0</v>
      </c>
      <c r="L1271" s="32">
        <f t="shared" si="228"/>
        <v>0</v>
      </c>
      <c r="M1271" s="57"/>
      <c r="N1271" s="58"/>
      <c r="O1271" s="34">
        <f t="shared" si="229"/>
        <v>0</v>
      </c>
      <c r="P1271" s="35">
        <f t="shared" si="230"/>
        <v>0</v>
      </c>
      <c r="Q1271" s="42">
        <f t="shared" si="238"/>
        <v>606.40000000000043</v>
      </c>
      <c r="R1271" s="60"/>
      <c r="S1271" s="41">
        <f t="shared" si="239"/>
        <v>2256.3999999999992</v>
      </c>
      <c r="T1271" s="30">
        <f t="shared" si="231"/>
        <v>0</v>
      </c>
      <c r="U1271" s="36">
        <f t="shared" si="232"/>
        <v>15.042666666666662</v>
      </c>
      <c r="V1271" s="9"/>
      <c r="W1271" s="9"/>
      <c r="X1271" s="9"/>
      <c r="Y1271" s="9"/>
      <c r="Z1271" s="9"/>
      <c r="AA1271" s="9"/>
      <c r="AB1271" s="9"/>
      <c r="AC1271" s="9"/>
      <c r="AD1271" s="9"/>
      <c r="AE1271" s="9"/>
      <c r="AF1271" s="9"/>
      <c r="AG1271" s="9"/>
    </row>
    <row r="1272" spans="1:33" x14ac:dyDescent="0.25">
      <c r="A1272" s="49"/>
      <c r="B1272" s="27">
        <f t="shared" si="233"/>
        <v>740</v>
      </c>
      <c r="C1272" s="55"/>
      <c r="D1272" s="56"/>
      <c r="E1272" s="59"/>
      <c r="F1272" s="56"/>
      <c r="G1272" s="37" t="str">
        <f t="shared" si="234"/>
        <v/>
      </c>
      <c r="H1272" s="33">
        <f>MAX($G$10:G1272)</f>
        <v>9</v>
      </c>
      <c r="I1272" s="38">
        <f t="shared" si="235"/>
        <v>0</v>
      </c>
      <c r="J1272" s="34" t="e">
        <f t="shared" si="236"/>
        <v>#VALUE!</v>
      </c>
      <c r="K1272" s="31">
        <f t="shared" si="237"/>
        <v>0</v>
      </c>
      <c r="L1272" s="32">
        <f t="shared" si="228"/>
        <v>0</v>
      </c>
      <c r="M1272" s="57"/>
      <c r="N1272" s="58"/>
      <c r="O1272" s="34">
        <f t="shared" si="229"/>
        <v>0</v>
      </c>
      <c r="P1272" s="35">
        <f t="shared" si="230"/>
        <v>0</v>
      </c>
      <c r="Q1272" s="42">
        <f t="shared" si="238"/>
        <v>606.40000000000043</v>
      </c>
      <c r="R1272" s="60"/>
      <c r="S1272" s="41">
        <f t="shared" si="239"/>
        <v>2256.3999999999992</v>
      </c>
      <c r="T1272" s="30">
        <f t="shared" si="231"/>
        <v>0</v>
      </c>
      <c r="U1272" s="36">
        <f t="shared" si="232"/>
        <v>15.042666666666662</v>
      </c>
      <c r="V1272" s="9"/>
      <c r="W1272" s="9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</row>
    <row r="1273" spans="1:33" x14ac:dyDescent="0.25">
      <c r="A1273" s="49"/>
      <c r="B1273" s="27">
        <f t="shared" si="233"/>
        <v>740</v>
      </c>
      <c r="C1273" s="55"/>
      <c r="D1273" s="56"/>
      <c r="E1273" s="59"/>
      <c r="F1273" s="56"/>
      <c r="G1273" s="37" t="str">
        <f t="shared" si="234"/>
        <v/>
      </c>
      <c r="H1273" s="33">
        <f>MAX($G$10:G1273)</f>
        <v>9</v>
      </c>
      <c r="I1273" s="38">
        <f t="shared" si="235"/>
        <v>0</v>
      </c>
      <c r="J1273" s="34" t="e">
        <f t="shared" si="236"/>
        <v>#VALUE!</v>
      </c>
      <c r="K1273" s="31">
        <f t="shared" si="237"/>
        <v>0</v>
      </c>
      <c r="L1273" s="32">
        <f t="shared" si="228"/>
        <v>0</v>
      </c>
      <c r="M1273" s="57"/>
      <c r="N1273" s="58"/>
      <c r="O1273" s="34">
        <f t="shared" si="229"/>
        <v>0</v>
      </c>
      <c r="P1273" s="35">
        <f t="shared" si="230"/>
        <v>0</v>
      </c>
      <c r="Q1273" s="42">
        <f t="shared" si="238"/>
        <v>606.40000000000043</v>
      </c>
      <c r="R1273" s="60"/>
      <c r="S1273" s="41">
        <f t="shared" si="239"/>
        <v>2256.3999999999992</v>
      </c>
      <c r="T1273" s="30">
        <f t="shared" si="231"/>
        <v>0</v>
      </c>
      <c r="U1273" s="36">
        <f t="shared" si="232"/>
        <v>15.042666666666662</v>
      </c>
      <c r="V1273" s="9"/>
      <c r="W1273" s="9"/>
      <c r="X1273" s="9"/>
      <c r="Y1273" s="9"/>
      <c r="Z1273" s="9"/>
      <c r="AA1273" s="9"/>
      <c r="AB1273" s="9"/>
      <c r="AC1273" s="9"/>
      <c r="AD1273" s="9"/>
      <c r="AE1273" s="9"/>
      <c r="AF1273" s="9"/>
      <c r="AG1273" s="9"/>
    </row>
    <row r="1274" spans="1:33" x14ac:dyDescent="0.25">
      <c r="A1274" s="49"/>
      <c r="B1274" s="27">
        <f t="shared" si="233"/>
        <v>740</v>
      </c>
      <c r="C1274" s="55"/>
      <c r="D1274" s="56"/>
      <c r="E1274" s="59"/>
      <c r="F1274" s="56"/>
      <c r="G1274" s="37" t="str">
        <f t="shared" si="234"/>
        <v/>
      </c>
      <c r="H1274" s="33">
        <f>MAX($G$10:G1274)</f>
        <v>9</v>
      </c>
      <c r="I1274" s="38">
        <f t="shared" si="235"/>
        <v>0</v>
      </c>
      <c r="J1274" s="34" t="e">
        <f t="shared" si="236"/>
        <v>#VALUE!</v>
      </c>
      <c r="K1274" s="31">
        <f t="shared" si="237"/>
        <v>0</v>
      </c>
      <c r="L1274" s="32">
        <f t="shared" si="228"/>
        <v>0</v>
      </c>
      <c r="M1274" s="57"/>
      <c r="N1274" s="58"/>
      <c r="O1274" s="34">
        <f t="shared" si="229"/>
        <v>0</v>
      </c>
      <c r="P1274" s="35">
        <f t="shared" si="230"/>
        <v>0</v>
      </c>
      <c r="Q1274" s="42">
        <f t="shared" si="238"/>
        <v>606.40000000000043</v>
      </c>
      <c r="R1274" s="60"/>
      <c r="S1274" s="41">
        <f t="shared" si="239"/>
        <v>2256.3999999999992</v>
      </c>
      <c r="T1274" s="30">
        <f t="shared" si="231"/>
        <v>0</v>
      </c>
      <c r="U1274" s="36">
        <f t="shared" si="232"/>
        <v>15.042666666666662</v>
      </c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</row>
    <row r="1275" spans="1:33" x14ac:dyDescent="0.25">
      <c r="A1275" s="49"/>
      <c r="B1275" s="27">
        <f t="shared" si="233"/>
        <v>740</v>
      </c>
      <c r="C1275" s="55"/>
      <c r="D1275" s="56"/>
      <c r="E1275" s="59"/>
      <c r="F1275" s="56"/>
      <c r="G1275" s="37" t="str">
        <f t="shared" si="234"/>
        <v/>
      </c>
      <c r="H1275" s="33">
        <f>MAX($G$10:G1275)</f>
        <v>9</v>
      </c>
      <c r="I1275" s="38">
        <f t="shared" si="235"/>
        <v>0</v>
      </c>
      <c r="J1275" s="34" t="e">
        <f t="shared" si="236"/>
        <v>#VALUE!</v>
      </c>
      <c r="K1275" s="31">
        <f t="shared" si="237"/>
        <v>0</v>
      </c>
      <c r="L1275" s="32">
        <f t="shared" si="228"/>
        <v>0</v>
      </c>
      <c r="M1275" s="57"/>
      <c r="N1275" s="58"/>
      <c r="O1275" s="34">
        <f t="shared" si="229"/>
        <v>0</v>
      </c>
      <c r="P1275" s="35">
        <f t="shared" si="230"/>
        <v>0</v>
      </c>
      <c r="Q1275" s="42">
        <f t="shared" si="238"/>
        <v>606.40000000000043</v>
      </c>
      <c r="R1275" s="60"/>
      <c r="S1275" s="41">
        <f t="shared" si="239"/>
        <v>2256.3999999999992</v>
      </c>
      <c r="T1275" s="30">
        <f t="shared" si="231"/>
        <v>0</v>
      </c>
      <c r="U1275" s="36">
        <f t="shared" si="232"/>
        <v>15.042666666666662</v>
      </c>
      <c r="V1275" s="9"/>
      <c r="W1275" s="9"/>
      <c r="X1275" s="9"/>
      <c r="Y1275" s="9"/>
      <c r="Z1275" s="9"/>
      <c r="AA1275" s="9"/>
      <c r="AB1275" s="9"/>
      <c r="AC1275" s="9"/>
      <c r="AD1275" s="9"/>
      <c r="AE1275" s="9"/>
      <c r="AF1275" s="9"/>
      <c r="AG1275" s="9"/>
    </row>
    <row r="1276" spans="1:33" x14ac:dyDescent="0.25">
      <c r="A1276" s="49"/>
      <c r="B1276" s="27">
        <f t="shared" si="233"/>
        <v>740</v>
      </c>
      <c r="C1276" s="55"/>
      <c r="D1276" s="56"/>
      <c r="E1276" s="59"/>
      <c r="F1276" s="56"/>
      <c r="G1276" s="37" t="str">
        <f t="shared" si="234"/>
        <v/>
      </c>
      <c r="H1276" s="33">
        <f>MAX($G$10:G1276)</f>
        <v>9</v>
      </c>
      <c r="I1276" s="38">
        <f t="shared" si="235"/>
        <v>0</v>
      </c>
      <c r="J1276" s="34" t="e">
        <f t="shared" si="236"/>
        <v>#VALUE!</v>
      </c>
      <c r="K1276" s="31">
        <f t="shared" si="237"/>
        <v>0</v>
      </c>
      <c r="L1276" s="32">
        <f t="shared" si="228"/>
        <v>0</v>
      </c>
      <c r="M1276" s="57"/>
      <c r="N1276" s="58"/>
      <c r="O1276" s="34">
        <f t="shared" si="229"/>
        <v>0</v>
      </c>
      <c r="P1276" s="35">
        <f t="shared" si="230"/>
        <v>0</v>
      </c>
      <c r="Q1276" s="42">
        <f t="shared" si="238"/>
        <v>606.40000000000043</v>
      </c>
      <c r="R1276" s="60"/>
      <c r="S1276" s="41">
        <f t="shared" si="239"/>
        <v>2256.3999999999992</v>
      </c>
      <c r="T1276" s="30">
        <f t="shared" si="231"/>
        <v>0</v>
      </c>
      <c r="U1276" s="36">
        <f t="shared" si="232"/>
        <v>15.042666666666662</v>
      </c>
      <c r="V1276" s="9"/>
      <c r="W1276" s="9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</row>
    <row r="1277" spans="1:33" x14ac:dyDescent="0.25">
      <c r="A1277" s="49"/>
      <c r="B1277" s="27">
        <f t="shared" si="233"/>
        <v>740</v>
      </c>
      <c r="C1277" s="55"/>
      <c r="D1277" s="56"/>
      <c r="E1277" s="59"/>
      <c r="F1277" s="56"/>
      <c r="G1277" s="37" t="str">
        <f t="shared" si="234"/>
        <v/>
      </c>
      <c r="H1277" s="33">
        <f>MAX($G$10:G1277)</f>
        <v>9</v>
      </c>
      <c r="I1277" s="38">
        <f t="shared" si="235"/>
        <v>0</v>
      </c>
      <c r="J1277" s="34" t="e">
        <f t="shared" si="236"/>
        <v>#VALUE!</v>
      </c>
      <c r="K1277" s="31">
        <f t="shared" si="237"/>
        <v>0</v>
      </c>
      <c r="L1277" s="32">
        <f t="shared" si="228"/>
        <v>0</v>
      </c>
      <c r="M1277" s="57"/>
      <c r="N1277" s="58"/>
      <c r="O1277" s="34">
        <f t="shared" si="229"/>
        <v>0</v>
      </c>
      <c r="P1277" s="35">
        <f t="shared" si="230"/>
        <v>0</v>
      </c>
      <c r="Q1277" s="42">
        <f t="shared" si="238"/>
        <v>606.40000000000043</v>
      </c>
      <c r="R1277" s="60"/>
      <c r="S1277" s="41">
        <f t="shared" si="239"/>
        <v>2256.3999999999992</v>
      </c>
      <c r="T1277" s="30">
        <f t="shared" si="231"/>
        <v>0</v>
      </c>
      <c r="U1277" s="36">
        <f t="shared" si="232"/>
        <v>15.042666666666662</v>
      </c>
      <c r="V1277" s="9"/>
      <c r="W1277" s="9"/>
      <c r="X1277" s="9"/>
      <c r="Y1277" s="9"/>
      <c r="Z1277" s="9"/>
      <c r="AA1277" s="9"/>
      <c r="AB1277" s="9"/>
      <c r="AC1277" s="9"/>
      <c r="AD1277" s="9"/>
      <c r="AE1277" s="9"/>
      <c r="AF1277" s="9"/>
      <c r="AG1277" s="9"/>
    </row>
    <row r="1278" spans="1:33" x14ac:dyDescent="0.25">
      <c r="A1278" s="49"/>
      <c r="B1278" s="27">
        <f t="shared" si="233"/>
        <v>740</v>
      </c>
      <c r="C1278" s="55"/>
      <c r="D1278" s="56"/>
      <c r="E1278" s="59"/>
      <c r="F1278" s="56"/>
      <c r="G1278" s="37" t="str">
        <f t="shared" si="234"/>
        <v/>
      </c>
      <c r="H1278" s="33">
        <f>MAX($G$10:G1278)</f>
        <v>9</v>
      </c>
      <c r="I1278" s="38">
        <f t="shared" si="235"/>
        <v>0</v>
      </c>
      <c r="J1278" s="34" t="e">
        <f t="shared" si="236"/>
        <v>#VALUE!</v>
      </c>
      <c r="K1278" s="31">
        <f t="shared" si="237"/>
        <v>0</v>
      </c>
      <c r="L1278" s="32">
        <f t="shared" si="228"/>
        <v>0</v>
      </c>
      <c r="M1278" s="57"/>
      <c r="N1278" s="58"/>
      <c r="O1278" s="34">
        <f t="shared" si="229"/>
        <v>0</v>
      </c>
      <c r="P1278" s="35">
        <f t="shared" si="230"/>
        <v>0</v>
      </c>
      <c r="Q1278" s="42">
        <f t="shared" si="238"/>
        <v>606.40000000000043</v>
      </c>
      <c r="R1278" s="60"/>
      <c r="S1278" s="41">
        <f t="shared" si="239"/>
        <v>2256.3999999999992</v>
      </c>
      <c r="T1278" s="30">
        <f t="shared" si="231"/>
        <v>0</v>
      </c>
      <c r="U1278" s="36">
        <f t="shared" si="232"/>
        <v>15.042666666666662</v>
      </c>
      <c r="V1278" s="9"/>
      <c r="W1278" s="9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</row>
    <row r="1279" spans="1:33" x14ac:dyDescent="0.25">
      <c r="A1279" s="49"/>
      <c r="B1279" s="27">
        <f t="shared" si="233"/>
        <v>740</v>
      </c>
      <c r="C1279" s="55"/>
      <c r="D1279" s="56"/>
      <c r="E1279" s="59"/>
      <c r="F1279" s="56"/>
      <c r="G1279" s="37" t="str">
        <f t="shared" si="234"/>
        <v/>
      </c>
      <c r="H1279" s="33">
        <f>MAX($G$10:G1279)</f>
        <v>9</v>
      </c>
      <c r="I1279" s="38">
        <f t="shared" si="235"/>
        <v>0</v>
      </c>
      <c r="J1279" s="34" t="e">
        <f t="shared" si="236"/>
        <v>#VALUE!</v>
      </c>
      <c r="K1279" s="31">
        <f t="shared" si="237"/>
        <v>0</v>
      </c>
      <c r="L1279" s="32">
        <f t="shared" si="228"/>
        <v>0</v>
      </c>
      <c r="M1279" s="57"/>
      <c r="N1279" s="58"/>
      <c r="O1279" s="34">
        <f t="shared" si="229"/>
        <v>0</v>
      </c>
      <c r="P1279" s="35">
        <f t="shared" si="230"/>
        <v>0</v>
      </c>
      <c r="Q1279" s="42">
        <f t="shared" si="238"/>
        <v>606.40000000000043</v>
      </c>
      <c r="R1279" s="60"/>
      <c r="S1279" s="41">
        <f t="shared" si="239"/>
        <v>2256.3999999999992</v>
      </c>
      <c r="T1279" s="30">
        <f t="shared" si="231"/>
        <v>0</v>
      </c>
      <c r="U1279" s="36">
        <f t="shared" si="232"/>
        <v>15.042666666666662</v>
      </c>
      <c r="V1279" s="9"/>
      <c r="W1279" s="9"/>
      <c r="X1279" s="9"/>
      <c r="Y1279" s="9"/>
      <c r="Z1279" s="9"/>
      <c r="AA1279" s="9"/>
      <c r="AB1279" s="9"/>
      <c r="AC1279" s="9"/>
      <c r="AD1279" s="9"/>
      <c r="AE1279" s="9"/>
      <c r="AF1279" s="9"/>
      <c r="AG1279" s="9"/>
    </row>
    <row r="1280" spans="1:33" x14ac:dyDescent="0.25">
      <c r="A1280" s="49"/>
      <c r="B1280" s="27">
        <f t="shared" si="233"/>
        <v>740</v>
      </c>
      <c r="C1280" s="55"/>
      <c r="D1280" s="56"/>
      <c r="E1280" s="59"/>
      <c r="F1280" s="56"/>
      <c r="G1280" s="37" t="str">
        <f t="shared" si="234"/>
        <v/>
      </c>
      <c r="H1280" s="33">
        <f>MAX($G$10:G1280)</f>
        <v>9</v>
      </c>
      <c r="I1280" s="38">
        <f t="shared" si="235"/>
        <v>0</v>
      </c>
      <c r="J1280" s="34" t="e">
        <f t="shared" si="236"/>
        <v>#VALUE!</v>
      </c>
      <c r="K1280" s="31">
        <f t="shared" si="237"/>
        <v>0</v>
      </c>
      <c r="L1280" s="32">
        <f t="shared" si="228"/>
        <v>0</v>
      </c>
      <c r="M1280" s="57"/>
      <c r="N1280" s="58"/>
      <c r="O1280" s="34">
        <f t="shared" si="229"/>
        <v>0</v>
      </c>
      <c r="P1280" s="35">
        <f t="shared" si="230"/>
        <v>0</v>
      </c>
      <c r="Q1280" s="42">
        <f t="shared" si="238"/>
        <v>606.40000000000043</v>
      </c>
      <c r="R1280" s="60"/>
      <c r="S1280" s="41">
        <f t="shared" si="239"/>
        <v>2256.3999999999992</v>
      </c>
      <c r="T1280" s="30">
        <f t="shared" si="231"/>
        <v>0</v>
      </c>
      <c r="U1280" s="36">
        <f t="shared" si="232"/>
        <v>15.042666666666662</v>
      </c>
      <c r="V1280" s="9"/>
      <c r="W1280" s="9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</row>
    <row r="1281" spans="1:33" x14ac:dyDescent="0.25">
      <c r="A1281" s="49"/>
      <c r="B1281" s="27">
        <f t="shared" si="233"/>
        <v>740</v>
      </c>
      <c r="C1281" s="55"/>
      <c r="D1281" s="56"/>
      <c r="E1281" s="59"/>
      <c r="F1281" s="56"/>
      <c r="G1281" s="37" t="str">
        <f t="shared" si="234"/>
        <v/>
      </c>
      <c r="H1281" s="33">
        <f>MAX($G$10:G1281)</f>
        <v>9</v>
      </c>
      <c r="I1281" s="38">
        <f t="shared" si="235"/>
        <v>0</v>
      </c>
      <c r="J1281" s="34" t="e">
        <f t="shared" si="236"/>
        <v>#VALUE!</v>
      </c>
      <c r="K1281" s="31">
        <f t="shared" si="237"/>
        <v>0</v>
      </c>
      <c r="L1281" s="32">
        <f t="shared" si="228"/>
        <v>0</v>
      </c>
      <c r="M1281" s="57"/>
      <c r="N1281" s="58"/>
      <c r="O1281" s="34">
        <f t="shared" si="229"/>
        <v>0</v>
      </c>
      <c r="P1281" s="35">
        <f t="shared" si="230"/>
        <v>0</v>
      </c>
      <c r="Q1281" s="42">
        <f t="shared" si="238"/>
        <v>606.40000000000043</v>
      </c>
      <c r="R1281" s="60"/>
      <c r="S1281" s="41">
        <f t="shared" si="239"/>
        <v>2256.3999999999992</v>
      </c>
      <c r="T1281" s="30">
        <f t="shared" si="231"/>
        <v>0</v>
      </c>
      <c r="U1281" s="36">
        <f t="shared" si="232"/>
        <v>15.042666666666662</v>
      </c>
      <c r="V1281" s="9"/>
      <c r="W1281" s="9"/>
      <c r="X1281" s="9"/>
      <c r="Y1281" s="9"/>
      <c r="Z1281" s="9"/>
      <c r="AA1281" s="9"/>
      <c r="AB1281" s="9"/>
      <c r="AC1281" s="9"/>
      <c r="AD1281" s="9"/>
      <c r="AE1281" s="9"/>
      <c r="AF1281" s="9"/>
      <c r="AG1281" s="9"/>
    </row>
    <row r="1282" spans="1:33" x14ac:dyDescent="0.25">
      <c r="A1282" s="49"/>
      <c r="B1282" s="27">
        <f t="shared" si="233"/>
        <v>740</v>
      </c>
      <c r="C1282" s="55"/>
      <c r="D1282" s="56"/>
      <c r="E1282" s="59"/>
      <c r="F1282" s="56"/>
      <c r="G1282" s="37" t="str">
        <f t="shared" si="234"/>
        <v/>
      </c>
      <c r="H1282" s="33">
        <f>MAX($G$10:G1282)</f>
        <v>9</v>
      </c>
      <c r="I1282" s="38">
        <f t="shared" si="235"/>
        <v>0</v>
      </c>
      <c r="J1282" s="34" t="e">
        <f t="shared" si="236"/>
        <v>#VALUE!</v>
      </c>
      <c r="K1282" s="31">
        <f t="shared" si="237"/>
        <v>0</v>
      </c>
      <c r="L1282" s="32">
        <f t="shared" si="228"/>
        <v>0</v>
      </c>
      <c r="M1282" s="57"/>
      <c r="N1282" s="58"/>
      <c r="O1282" s="34">
        <f t="shared" si="229"/>
        <v>0</v>
      </c>
      <c r="P1282" s="35">
        <f t="shared" si="230"/>
        <v>0</v>
      </c>
      <c r="Q1282" s="42">
        <f t="shared" si="238"/>
        <v>606.40000000000043</v>
      </c>
      <c r="R1282" s="60"/>
      <c r="S1282" s="41">
        <f t="shared" si="239"/>
        <v>2256.3999999999992</v>
      </c>
      <c r="T1282" s="30">
        <f t="shared" si="231"/>
        <v>0</v>
      </c>
      <c r="U1282" s="36">
        <f t="shared" si="232"/>
        <v>15.042666666666662</v>
      </c>
      <c r="V1282" s="9"/>
      <c r="W1282" s="9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</row>
    <row r="1283" spans="1:33" x14ac:dyDescent="0.25">
      <c r="A1283" s="49"/>
      <c r="B1283" s="27">
        <f t="shared" si="233"/>
        <v>740</v>
      </c>
      <c r="C1283" s="55"/>
      <c r="D1283" s="56"/>
      <c r="E1283" s="59"/>
      <c r="F1283" s="56"/>
      <c r="G1283" s="37" t="str">
        <f t="shared" si="234"/>
        <v/>
      </c>
      <c r="H1283" s="33">
        <f>MAX($G$10:G1283)</f>
        <v>9</v>
      </c>
      <c r="I1283" s="38">
        <f t="shared" si="235"/>
        <v>0</v>
      </c>
      <c r="J1283" s="34" t="e">
        <f t="shared" si="236"/>
        <v>#VALUE!</v>
      </c>
      <c r="K1283" s="31">
        <f t="shared" si="237"/>
        <v>0</v>
      </c>
      <c r="L1283" s="32">
        <f t="shared" si="228"/>
        <v>0</v>
      </c>
      <c r="M1283" s="57"/>
      <c r="N1283" s="58"/>
      <c r="O1283" s="34">
        <f t="shared" si="229"/>
        <v>0</v>
      </c>
      <c r="P1283" s="35">
        <f t="shared" si="230"/>
        <v>0</v>
      </c>
      <c r="Q1283" s="42">
        <f t="shared" si="238"/>
        <v>606.40000000000043</v>
      </c>
      <c r="R1283" s="60"/>
      <c r="S1283" s="41">
        <f t="shared" si="239"/>
        <v>2256.3999999999992</v>
      </c>
      <c r="T1283" s="30">
        <f t="shared" si="231"/>
        <v>0</v>
      </c>
      <c r="U1283" s="36">
        <f t="shared" si="232"/>
        <v>15.042666666666662</v>
      </c>
      <c r="V1283" s="9"/>
      <c r="W1283" s="9"/>
      <c r="X1283" s="9"/>
      <c r="Y1283" s="9"/>
      <c r="Z1283" s="9"/>
      <c r="AA1283" s="9"/>
      <c r="AB1283" s="9"/>
      <c r="AC1283" s="9"/>
      <c r="AD1283" s="9"/>
      <c r="AE1283" s="9"/>
      <c r="AF1283" s="9"/>
      <c r="AG1283" s="9"/>
    </row>
    <row r="1284" spans="1:33" x14ac:dyDescent="0.25">
      <c r="A1284" s="49"/>
      <c r="B1284" s="27">
        <f t="shared" si="233"/>
        <v>740</v>
      </c>
      <c r="C1284" s="55"/>
      <c r="D1284" s="56"/>
      <c r="E1284" s="59"/>
      <c r="F1284" s="56"/>
      <c r="G1284" s="37" t="str">
        <f t="shared" si="234"/>
        <v/>
      </c>
      <c r="H1284" s="33">
        <f>MAX($G$10:G1284)</f>
        <v>9</v>
      </c>
      <c r="I1284" s="38">
        <f t="shared" si="235"/>
        <v>0</v>
      </c>
      <c r="J1284" s="34" t="e">
        <f t="shared" si="236"/>
        <v>#VALUE!</v>
      </c>
      <c r="K1284" s="31">
        <f t="shared" si="237"/>
        <v>0</v>
      </c>
      <c r="L1284" s="32">
        <f t="shared" si="228"/>
        <v>0</v>
      </c>
      <c r="M1284" s="57"/>
      <c r="N1284" s="58"/>
      <c r="O1284" s="34">
        <f t="shared" si="229"/>
        <v>0</v>
      </c>
      <c r="P1284" s="35">
        <f t="shared" si="230"/>
        <v>0</v>
      </c>
      <c r="Q1284" s="42">
        <f t="shared" si="238"/>
        <v>606.40000000000043</v>
      </c>
      <c r="R1284" s="60"/>
      <c r="S1284" s="41">
        <f t="shared" si="239"/>
        <v>2256.3999999999992</v>
      </c>
      <c r="T1284" s="30">
        <f t="shared" si="231"/>
        <v>0</v>
      </c>
      <c r="U1284" s="36">
        <f t="shared" si="232"/>
        <v>15.042666666666662</v>
      </c>
      <c r="V1284" s="9"/>
      <c r="W1284" s="9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</row>
    <row r="1285" spans="1:33" x14ac:dyDescent="0.25">
      <c r="A1285" s="49"/>
      <c r="B1285" s="27">
        <f t="shared" si="233"/>
        <v>740</v>
      </c>
      <c r="C1285" s="55"/>
      <c r="D1285" s="56"/>
      <c r="E1285" s="59"/>
      <c r="F1285" s="56"/>
      <c r="G1285" s="37" t="str">
        <f t="shared" si="234"/>
        <v/>
      </c>
      <c r="H1285" s="33">
        <f>MAX($G$10:G1285)</f>
        <v>9</v>
      </c>
      <c r="I1285" s="38">
        <f t="shared" si="235"/>
        <v>0</v>
      </c>
      <c r="J1285" s="34" t="e">
        <f t="shared" si="236"/>
        <v>#VALUE!</v>
      </c>
      <c r="K1285" s="31">
        <f t="shared" si="237"/>
        <v>0</v>
      </c>
      <c r="L1285" s="32">
        <f t="shared" si="228"/>
        <v>0</v>
      </c>
      <c r="M1285" s="57"/>
      <c r="N1285" s="58"/>
      <c r="O1285" s="34">
        <f t="shared" si="229"/>
        <v>0</v>
      </c>
      <c r="P1285" s="35">
        <f t="shared" si="230"/>
        <v>0</v>
      </c>
      <c r="Q1285" s="42">
        <f t="shared" si="238"/>
        <v>606.40000000000043</v>
      </c>
      <c r="R1285" s="60"/>
      <c r="S1285" s="41">
        <f t="shared" si="239"/>
        <v>2256.3999999999992</v>
      </c>
      <c r="T1285" s="30">
        <f t="shared" si="231"/>
        <v>0</v>
      </c>
      <c r="U1285" s="36">
        <f t="shared" si="232"/>
        <v>15.042666666666662</v>
      </c>
      <c r="V1285" s="9"/>
      <c r="W1285" s="9"/>
      <c r="X1285" s="9"/>
      <c r="Y1285" s="9"/>
      <c r="Z1285" s="9"/>
      <c r="AA1285" s="9"/>
      <c r="AB1285" s="9"/>
      <c r="AC1285" s="9"/>
      <c r="AD1285" s="9"/>
      <c r="AE1285" s="9"/>
      <c r="AF1285" s="9"/>
      <c r="AG1285" s="9"/>
    </row>
    <row r="1286" spans="1:33" x14ac:dyDescent="0.25">
      <c r="A1286" s="49"/>
      <c r="B1286" s="27">
        <f t="shared" si="233"/>
        <v>740</v>
      </c>
      <c r="C1286" s="55"/>
      <c r="D1286" s="56"/>
      <c r="E1286" s="59"/>
      <c r="F1286" s="56"/>
      <c r="G1286" s="37" t="str">
        <f t="shared" si="234"/>
        <v/>
      </c>
      <c r="H1286" s="33">
        <f>MAX($G$10:G1286)</f>
        <v>9</v>
      </c>
      <c r="I1286" s="38">
        <f t="shared" si="235"/>
        <v>0</v>
      </c>
      <c r="J1286" s="34" t="e">
        <f t="shared" si="236"/>
        <v>#VALUE!</v>
      </c>
      <c r="K1286" s="31">
        <f t="shared" si="237"/>
        <v>0</v>
      </c>
      <c r="L1286" s="32">
        <f t="shared" si="228"/>
        <v>0</v>
      </c>
      <c r="M1286" s="57"/>
      <c r="N1286" s="58"/>
      <c r="O1286" s="34">
        <f t="shared" si="229"/>
        <v>0</v>
      </c>
      <c r="P1286" s="35">
        <f t="shared" si="230"/>
        <v>0</v>
      </c>
      <c r="Q1286" s="42">
        <f t="shared" si="238"/>
        <v>606.40000000000043</v>
      </c>
      <c r="R1286" s="60"/>
      <c r="S1286" s="41">
        <f t="shared" si="239"/>
        <v>2256.3999999999992</v>
      </c>
      <c r="T1286" s="30">
        <f t="shared" si="231"/>
        <v>0</v>
      </c>
      <c r="U1286" s="36">
        <f t="shared" si="232"/>
        <v>15.042666666666662</v>
      </c>
      <c r="V1286" s="9"/>
      <c r="W1286" s="9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</row>
    <row r="1287" spans="1:33" x14ac:dyDescent="0.25">
      <c r="A1287" s="49"/>
      <c r="B1287" s="27">
        <f t="shared" si="233"/>
        <v>740</v>
      </c>
      <c r="C1287" s="55"/>
      <c r="D1287" s="56"/>
      <c r="E1287" s="59"/>
      <c r="F1287" s="56"/>
      <c r="G1287" s="37" t="str">
        <f t="shared" si="234"/>
        <v/>
      </c>
      <c r="H1287" s="33">
        <f>MAX($G$10:G1287)</f>
        <v>9</v>
      </c>
      <c r="I1287" s="38">
        <f t="shared" si="235"/>
        <v>0</v>
      </c>
      <c r="J1287" s="34" t="e">
        <f t="shared" si="236"/>
        <v>#VALUE!</v>
      </c>
      <c r="K1287" s="31">
        <f t="shared" si="237"/>
        <v>0</v>
      </c>
      <c r="L1287" s="32">
        <f t="shared" si="228"/>
        <v>0</v>
      </c>
      <c r="M1287" s="57"/>
      <c r="N1287" s="58"/>
      <c r="O1287" s="34">
        <f t="shared" si="229"/>
        <v>0</v>
      </c>
      <c r="P1287" s="35">
        <f t="shared" si="230"/>
        <v>0</v>
      </c>
      <c r="Q1287" s="42">
        <f t="shared" si="238"/>
        <v>606.40000000000043</v>
      </c>
      <c r="R1287" s="60"/>
      <c r="S1287" s="41">
        <f t="shared" si="239"/>
        <v>2256.3999999999992</v>
      </c>
      <c r="T1287" s="30">
        <f t="shared" si="231"/>
        <v>0</v>
      </c>
      <c r="U1287" s="36">
        <f t="shared" si="232"/>
        <v>15.042666666666662</v>
      </c>
      <c r="V1287" s="9"/>
      <c r="W1287" s="9"/>
      <c r="X1287" s="9"/>
      <c r="Y1287" s="9"/>
      <c r="Z1287" s="9"/>
      <c r="AA1287" s="9"/>
      <c r="AB1287" s="9"/>
      <c r="AC1287" s="9"/>
      <c r="AD1287" s="9"/>
      <c r="AE1287" s="9"/>
      <c r="AF1287" s="9"/>
      <c r="AG1287" s="9"/>
    </row>
    <row r="1288" spans="1:33" x14ac:dyDescent="0.25">
      <c r="A1288" s="49"/>
      <c r="B1288" s="27">
        <f t="shared" si="233"/>
        <v>740</v>
      </c>
      <c r="C1288" s="55"/>
      <c r="D1288" s="56"/>
      <c r="E1288" s="59"/>
      <c r="F1288" s="56"/>
      <c r="G1288" s="37" t="str">
        <f t="shared" si="234"/>
        <v/>
      </c>
      <c r="H1288" s="33">
        <f>MAX($G$10:G1288)</f>
        <v>9</v>
      </c>
      <c r="I1288" s="38">
        <f t="shared" si="235"/>
        <v>0</v>
      </c>
      <c r="J1288" s="34" t="e">
        <f t="shared" si="236"/>
        <v>#VALUE!</v>
      </c>
      <c r="K1288" s="31">
        <f t="shared" si="237"/>
        <v>0</v>
      </c>
      <c r="L1288" s="32">
        <f t="shared" si="228"/>
        <v>0</v>
      </c>
      <c r="M1288" s="57"/>
      <c r="N1288" s="58"/>
      <c r="O1288" s="34">
        <f t="shared" si="229"/>
        <v>0</v>
      </c>
      <c r="P1288" s="35">
        <f t="shared" si="230"/>
        <v>0</v>
      </c>
      <c r="Q1288" s="42">
        <f t="shared" si="238"/>
        <v>606.40000000000043</v>
      </c>
      <c r="R1288" s="60"/>
      <c r="S1288" s="41">
        <f t="shared" si="239"/>
        <v>2256.3999999999992</v>
      </c>
      <c r="T1288" s="30">
        <f t="shared" si="231"/>
        <v>0</v>
      </c>
      <c r="U1288" s="36">
        <f t="shared" si="232"/>
        <v>15.042666666666662</v>
      </c>
      <c r="V1288" s="9"/>
      <c r="W1288" s="9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</row>
    <row r="1289" spans="1:33" x14ac:dyDescent="0.25">
      <c r="A1289" s="49"/>
      <c r="B1289" s="27">
        <f t="shared" si="233"/>
        <v>740</v>
      </c>
      <c r="C1289" s="55"/>
      <c r="D1289" s="56"/>
      <c r="E1289" s="59"/>
      <c r="F1289" s="56"/>
      <c r="G1289" s="37" t="str">
        <f t="shared" si="234"/>
        <v/>
      </c>
      <c r="H1289" s="33">
        <f>MAX($G$10:G1289)</f>
        <v>9</v>
      </c>
      <c r="I1289" s="38">
        <f t="shared" si="235"/>
        <v>0</v>
      </c>
      <c r="J1289" s="34" t="e">
        <f t="shared" si="236"/>
        <v>#VALUE!</v>
      </c>
      <c r="K1289" s="31">
        <f t="shared" si="237"/>
        <v>0</v>
      </c>
      <c r="L1289" s="32">
        <f t="shared" si="228"/>
        <v>0</v>
      </c>
      <c r="M1289" s="57"/>
      <c r="N1289" s="58"/>
      <c r="O1289" s="34">
        <f t="shared" si="229"/>
        <v>0</v>
      </c>
      <c r="P1289" s="35">
        <f t="shared" si="230"/>
        <v>0</v>
      </c>
      <c r="Q1289" s="42">
        <f t="shared" si="238"/>
        <v>606.40000000000043</v>
      </c>
      <c r="R1289" s="60"/>
      <c r="S1289" s="41">
        <f t="shared" si="239"/>
        <v>2256.3999999999992</v>
      </c>
      <c r="T1289" s="30">
        <f t="shared" si="231"/>
        <v>0</v>
      </c>
      <c r="U1289" s="36">
        <f t="shared" si="232"/>
        <v>15.042666666666662</v>
      </c>
      <c r="V1289" s="9"/>
      <c r="W1289" s="9"/>
      <c r="X1289" s="9"/>
      <c r="Y1289" s="9"/>
      <c r="Z1289" s="9"/>
      <c r="AA1289" s="9"/>
      <c r="AB1289" s="9"/>
      <c r="AC1289" s="9"/>
      <c r="AD1289" s="9"/>
      <c r="AE1289" s="9"/>
      <c r="AF1289" s="9"/>
      <c r="AG1289" s="9"/>
    </row>
    <row r="1290" spans="1:33" x14ac:dyDescent="0.25">
      <c r="A1290" s="49"/>
      <c r="B1290" s="27">
        <f t="shared" si="233"/>
        <v>740</v>
      </c>
      <c r="C1290" s="55"/>
      <c r="D1290" s="56"/>
      <c r="E1290" s="59"/>
      <c r="F1290" s="56"/>
      <c r="G1290" s="37" t="str">
        <f t="shared" si="234"/>
        <v/>
      </c>
      <c r="H1290" s="33">
        <f>MAX($G$10:G1290)</f>
        <v>9</v>
      </c>
      <c r="I1290" s="38">
        <f t="shared" si="235"/>
        <v>0</v>
      </c>
      <c r="J1290" s="34" t="e">
        <f t="shared" si="236"/>
        <v>#VALUE!</v>
      </c>
      <c r="K1290" s="31">
        <f t="shared" si="237"/>
        <v>0</v>
      </c>
      <c r="L1290" s="32">
        <f t="shared" si="228"/>
        <v>0</v>
      </c>
      <c r="M1290" s="57"/>
      <c r="N1290" s="58"/>
      <c r="O1290" s="34">
        <f t="shared" si="229"/>
        <v>0</v>
      </c>
      <c r="P1290" s="35">
        <f t="shared" si="230"/>
        <v>0</v>
      </c>
      <c r="Q1290" s="42">
        <f t="shared" si="238"/>
        <v>606.40000000000043</v>
      </c>
      <c r="R1290" s="60"/>
      <c r="S1290" s="41">
        <f t="shared" si="239"/>
        <v>2256.3999999999992</v>
      </c>
      <c r="T1290" s="30">
        <f t="shared" si="231"/>
        <v>0</v>
      </c>
      <c r="U1290" s="36">
        <f t="shared" si="232"/>
        <v>15.042666666666662</v>
      </c>
      <c r="V1290" s="9"/>
      <c r="W1290" s="9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</row>
    <row r="1291" spans="1:33" x14ac:dyDescent="0.25">
      <c r="A1291" s="49"/>
      <c r="B1291" s="27">
        <f t="shared" si="233"/>
        <v>740</v>
      </c>
      <c r="C1291" s="55"/>
      <c r="D1291" s="56"/>
      <c r="E1291" s="59"/>
      <c r="F1291" s="56"/>
      <c r="G1291" s="37" t="str">
        <f t="shared" si="234"/>
        <v/>
      </c>
      <c r="H1291" s="33">
        <f>MAX($G$10:G1291)</f>
        <v>9</v>
      </c>
      <c r="I1291" s="38">
        <f t="shared" si="235"/>
        <v>0</v>
      </c>
      <c r="J1291" s="34" t="e">
        <f t="shared" si="236"/>
        <v>#VALUE!</v>
      </c>
      <c r="K1291" s="31">
        <f t="shared" si="237"/>
        <v>0</v>
      </c>
      <c r="L1291" s="32">
        <f t="shared" ref="L1291:L1354" si="240">K1291*F1291</f>
        <v>0</v>
      </c>
      <c r="M1291" s="57"/>
      <c r="N1291" s="58"/>
      <c r="O1291" s="34">
        <f t="shared" ref="O1291:O1354" si="241">K1291*N1291</f>
        <v>0</v>
      </c>
      <c r="P1291" s="35">
        <f t="shared" ref="P1291:P1354" si="242">O1291-L1291</f>
        <v>0</v>
      </c>
      <c r="Q1291" s="42">
        <f t="shared" si="238"/>
        <v>606.40000000000043</v>
      </c>
      <c r="R1291" s="60"/>
      <c r="S1291" s="41">
        <f t="shared" si="239"/>
        <v>2256.3999999999992</v>
      </c>
      <c r="T1291" s="30">
        <f t="shared" ref="T1291:T1354" si="243">IF(T1290+P1291&gt;0,0,T1290+P1291)</f>
        <v>0</v>
      </c>
      <c r="U1291" s="36">
        <f t="shared" ref="U1291:U1354" si="244">IF(T1291&lt;0,U1290,S1291/$D$3)</f>
        <v>15.042666666666662</v>
      </c>
      <c r="V1291" s="9"/>
      <c r="W1291" s="9"/>
      <c r="X1291" s="9"/>
      <c r="Y1291" s="9"/>
      <c r="Z1291" s="9"/>
      <c r="AA1291" s="9"/>
      <c r="AB1291" s="9"/>
      <c r="AC1291" s="9"/>
      <c r="AD1291" s="9"/>
      <c r="AE1291" s="9"/>
      <c r="AF1291" s="9"/>
      <c r="AG1291" s="9"/>
    </row>
    <row r="1292" spans="1:33" x14ac:dyDescent="0.25">
      <c r="A1292" s="49"/>
      <c r="B1292" s="27">
        <f t="shared" ref="B1292:B1355" si="245">IF(AND(C1292&gt;0,E1292&gt;0),B1291+1,B1291)</f>
        <v>740</v>
      </c>
      <c r="C1292" s="55"/>
      <c r="D1292" s="56"/>
      <c r="E1292" s="59"/>
      <c r="F1292" s="56"/>
      <c r="G1292" s="37" t="str">
        <f t="shared" ref="G1292:G1355" si="246">IF(AND(C1292&gt;0,E1292&gt;0),IF(N1291&gt;1,0,G1291+1),"")</f>
        <v/>
      </c>
      <c r="H1292" s="33">
        <f>MAX($G$10:G1292)</f>
        <v>9</v>
      </c>
      <c r="I1292" s="38">
        <f t="shared" ref="I1292:I1355" si="247">IFERROR(G1292/H1292,0)</f>
        <v>0</v>
      </c>
      <c r="J1292" s="34" t="e">
        <f t="shared" ref="J1292:J1355" si="248">IF(S1291&lt;$D$3,IF($D$5="non",$D$4+G1292,($D$4+G1292)*U1291),IF($D$5="non",$D$4+G1292,($D$4+G1292)*U1291+G1292))</f>
        <v>#VALUE!</v>
      </c>
      <c r="K1292" s="31">
        <f t="shared" ref="K1292:K1355" si="249">IF(AND(C1292&gt;0,E1292&gt;0),IF(OR(I1292&lt;=34%,AND(I1292&gt;=70%,I1292&lt;=100%)),IF(AND($D$5="oui",ROUNDUP(J1292,0)&gt;$E$6),$E$6,ROUNDUP(J1292,0)),0),0)</f>
        <v>0</v>
      </c>
      <c r="L1292" s="32">
        <f t="shared" si="240"/>
        <v>0</v>
      </c>
      <c r="M1292" s="57"/>
      <c r="N1292" s="58"/>
      <c r="O1292" s="34">
        <f t="shared" si="241"/>
        <v>0</v>
      </c>
      <c r="P1292" s="35">
        <f t="shared" si="242"/>
        <v>0</v>
      </c>
      <c r="Q1292" s="42">
        <f t="shared" ref="Q1292:Q1355" si="250">Q1291+P1292</f>
        <v>606.40000000000043</v>
      </c>
      <c r="R1292" s="60"/>
      <c r="S1292" s="41">
        <f t="shared" ref="S1292:S1355" si="251">S1291+O1292-L1292+R1292</f>
        <v>2256.3999999999992</v>
      </c>
      <c r="T1292" s="30">
        <f t="shared" si="243"/>
        <v>0</v>
      </c>
      <c r="U1292" s="36">
        <f t="shared" si="244"/>
        <v>15.042666666666662</v>
      </c>
      <c r="V1292" s="9"/>
      <c r="W1292" s="9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</row>
    <row r="1293" spans="1:33" x14ac:dyDescent="0.25">
      <c r="A1293" s="49"/>
      <c r="B1293" s="27">
        <f t="shared" si="245"/>
        <v>740</v>
      </c>
      <c r="C1293" s="55"/>
      <c r="D1293" s="56"/>
      <c r="E1293" s="59"/>
      <c r="F1293" s="56"/>
      <c r="G1293" s="37" t="str">
        <f t="shared" si="246"/>
        <v/>
      </c>
      <c r="H1293" s="33">
        <f>MAX($G$10:G1293)</f>
        <v>9</v>
      </c>
      <c r="I1293" s="38">
        <f t="shared" si="247"/>
        <v>0</v>
      </c>
      <c r="J1293" s="34" t="e">
        <f t="shared" si="248"/>
        <v>#VALUE!</v>
      </c>
      <c r="K1293" s="31">
        <f t="shared" si="249"/>
        <v>0</v>
      </c>
      <c r="L1293" s="32">
        <f t="shared" si="240"/>
        <v>0</v>
      </c>
      <c r="M1293" s="57"/>
      <c r="N1293" s="58"/>
      <c r="O1293" s="34">
        <f t="shared" si="241"/>
        <v>0</v>
      </c>
      <c r="P1293" s="35">
        <f t="shared" si="242"/>
        <v>0</v>
      </c>
      <c r="Q1293" s="42">
        <f t="shared" si="250"/>
        <v>606.40000000000043</v>
      </c>
      <c r="R1293" s="60"/>
      <c r="S1293" s="41">
        <f t="shared" si="251"/>
        <v>2256.3999999999992</v>
      </c>
      <c r="T1293" s="30">
        <f t="shared" si="243"/>
        <v>0</v>
      </c>
      <c r="U1293" s="36">
        <f t="shared" si="244"/>
        <v>15.042666666666662</v>
      </c>
      <c r="V1293" s="9"/>
      <c r="W1293" s="9"/>
      <c r="X1293" s="9"/>
      <c r="Y1293" s="9"/>
      <c r="Z1293" s="9"/>
      <c r="AA1293" s="9"/>
      <c r="AB1293" s="9"/>
      <c r="AC1293" s="9"/>
      <c r="AD1293" s="9"/>
      <c r="AE1293" s="9"/>
      <c r="AF1293" s="9"/>
      <c r="AG1293" s="9"/>
    </row>
    <row r="1294" spans="1:33" x14ac:dyDescent="0.25">
      <c r="A1294" s="49"/>
      <c r="B1294" s="27">
        <f t="shared" si="245"/>
        <v>740</v>
      </c>
      <c r="C1294" s="55"/>
      <c r="D1294" s="56"/>
      <c r="E1294" s="59"/>
      <c r="F1294" s="56"/>
      <c r="G1294" s="37" t="str">
        <f t="shared" si="246"/>
        <v/>
      </c>
      <c r="H1294" s="33">
        <f>MAX($G$10:G1294)</f>
        <v>9</v>
      </c>
      <c r="I1294" s="38">
        <f t="shared" si="247"/>
        <v>0</v>
      </c>
      <c r="J1294" s="34" t="e">
        <f t="shared" si="248"/>
        <v>#VALUE!</v>
      </c>
      <c r="K1294" s="31">
        <f t="shared" si="249"/>
        <v>0</v>
      </c>
      <c r="L1294" s="32">
        <f t="shared" si="240"/>
        <v>0</v>
      </c>
      <c r="M1294" s="57"/>
      <c r="N1294" s="58"/>
      <c r="O1294" s="34">
        <f t="shared" si="241"/>
        <v>0</v>
      </c>
      <c r="P1294" s="35">
        <f t="shared" si="242"/>
        <v>0</v>
      </c>
      <c r="Q1294" s="42">
        <f t="shared" si="250"/>
        <v>606.40000000000043</v>
      </c>
      <c r="R1294" s="60"/>
      <c r="S1294" s="41">
        <f t="shared" si="251"/>
        <v>2256.3999999999992</v>
      </c>
      <c r="T1294" s="30">
        <f t="shared" si="243"/>
        <v>0</v>
      </c>
      <c r="U1294" s="36">
        <f t="shared" si="244"/>
        <v>15.042666666666662</v>
      </c>
      <c r="V1294" s="9"/>
      <c r="W1294" s="9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</row>
    <row r="1295" spans="1:33" x14ac:dyDescent="0.25">
      <c r="A1295" s="49"/>
      <c r="B1295" s="27">
        <f t="shared" si="245"/>
        <v>740</v>
      </c>
      <c r="C1295" s="55"/>
      <c r="D1295" s="56"/>
      <c r="E1295" s="59"/>
      <c r="F1295" s="56"/>
      <c r="G1295" s="37" t="str">
        <f t="shared" si="246"/>
        <v/>
      </c>
      <c r="H1295" s="33">
        <f>MAX($G$10:G1295)</f>
        <v>9</v>
      </c>
      <c r="I1295" s="38">
        <f t="shared" si="247"/>
        <v>0</v>
      </c>
      <c r="J1295" s="34" t="e">
        <f t="shared" si="248"/>
        <v>#VALUE!</v>
      </c>
      <c r="K1295" s="31">
        <f t="shared" si="249"/>
        <v>0</v>
      </c>
      <c r="L1295" s="32">
        <f t="shared" si="240"/>
        <v>0</v>
      </c>
      <c r="M1295" s="57"/>
      <c r="N1295" s="58"/>
      <c r="O1295" s="34">
        <f t="shared" si="241"/>
        <v>0</v>
      </c>
      <c r="P1295" s="35">
        <f t="shared" si="242"/>
        <v>0</v>
      </c>
      <c r="Q1295" s="42">
        <f t="shared" si="250"/>
        <v>606.40000000000043</v>
      </c>
      <c r="R1295" s="60"/>
      <c r="S1295" s="41">
        <f t="shared" si="251"/>
        <v>2256.3999999999992</v>
      </c>
      <c r="T1295" s="30">
        <f t="shared" si="243"/>
        <v>0</v>
      </c>
      <c r="U1295" s="36">
        <f t="shared" si="244"/>
        <v>15.042666666666662</v>
      </c>
      <c r="V1295" s="9"/>
      <c r="W1295" s="9"/>
      <c r="X1295" s="9"/>
      <c r="Y1295" s="9"/>
      <c r="Z1295" s="9"/>
      <c r="AA1295" s="9"/>
      <c r="AB1295" s="9"/>
      <c r="AC1295" s="9"/>
      <c r="AD1295" s="9"/>
      <c r="AE1295" s="9"/>
      <c r="AF1295" s="9"/>
      <c r="AG1295" s="9"/>
    </row>
    <row r="1296" spans="1:33" x14ac:dyDescent="0.25">
      <c r="A1296" s="49"/>
      <c r="B1296" s="27">
        <f t="shared" si="245"/>
        <v>740</v>
      </c>
      <c r="C1296" s="55"/>
      <c r="D1296" s="56"/>
      <c r="E1296" s="59"/>
      <c r="F1296" s="56"/>
      <c r="G1296" s="37" t="str">
        <f t="shared" si="246"/>
        <v/>
      </c>
      <c r="H1296" s="33">
        <f>MAX($G$10:G1296)</f>
        <v>9</v>
      </c>
      <c r="I1296" s="38">
        <f t="shared" si="247"/>
        <v>0</v>
      </c>
      <c r="J1296" s="34" t="e">
        <f t="shared" si="248"/>
        <v>#VALUE!</v>
      </c>
      <c r="K1296" s="31">
        <f t="shared" si="249"/>
        <v>0</v>
      </c>
      <c r="L1296" s="32">
        <f t="shared" si="240"/>
        <v>0</v>
      </c>
      <c r="M1296" s="57"/>
      <c r="N1296" s="58"/>
      <c r="O1296" s="34">
        <f t="shared" si="241"/>
        <v>0</v>
      </c>
      <c r="P1296" s="35">
        <f t="shared" si="242"/>
        <v>0</v>
      </c>
      <c r="Q1296" s="42">
        <f t="shared" si="250"/>
        <v>606.40000000000043</v>
      </c>
      <c r="R1296" s="60"/>
      <c r="S1296" s="41">
        <f t="shared" si="251"/>
        <v>2256.3999999999992</v>
      </c>
      <c r="T1296" s="30">
        <f t="shared" si="243"/>
        <v>0</v>
      </c>
      <c r="U1296" s="36">
        <f t="shared" si="244"/>
        <v>15.042666666666662</v>
      </c>
      <c r="V1296" s="9"/>
      <c r="W1296" s="9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</row>
    <row r="1297" spans="1:33" x14ac:dyDescent="0.25">
      <c r="A1297" s="49"/>
      <c r="B1297" s="27">
        <f t="shared" si="245"/>
        <v>740</v>
      </c>
      <c r="C1297" s="55"/>
      <c r="D1297" s="56"/>
      <c r="E1297" s="59"/>
      <c r="F1297" s="56"/>
      <c r="G1297" s="37" t="str">
        <f t="shared" si="246"/>
        <v/>
      </c>
      <c r="H1297" s="33">
        <f>MAX($G$10:G1297)</f>
        <v>9</v>
      </c>
      <c r="I1297" s="38">
        <f t="shared" si="247"/>
        <v>0</v>
      </c>
      <c r="J1297" s="34" t="e">
        <f t="shared" si="248"/>
        <v>#VALUE!</v>
      </c>
      <c r="K1297" s="31">
        <f t="shared" si="249"/>
        <v>0</v>
      </c>
      <c r="L1297" s="32">
        <f t="shared" si="240"/>
        <v>0</v>
      </c>
      <c r="M1297" s="57"/>
      <c r="N1297" s="58"/>
      <c r="O1297" s="34">
        <f t="shared" si="241"/>
        <v>0</v>
      </c>
      <c r="P1297" s="35">
        <f t="shared" si="242"/>
        <v>0</v>
      </c>
      <c r="Q1297" s="42">
        <f t="shared" si="250"/>
        <v>606.40000000000043</v>
      </c>
      <c r="R1297" s="60"/>
      <c r="S1297" s="41">
        <f t="shared" si="251"/>
        <v>2256.3999999999992</v>
      </c>
      <c r="T1297" s="30">
        <f t="shared" si="243"/>
        <v>0</v>
      </c>
      <c r="U1297" s="36">
        <f t="shared" si="244"/>
        <v>15.042666666666662</v>
      </c>
      <c r="V1297" s="9"/>
      <c r="W1297" s="9"/>
      <c r="X1297" s="9"/>
      <c r="Y1297" s="9"/>
      <c r="Z1297" s="9"/>
      <c r="AA1297" s="9"/>
      <c r="AB1297" s="9"/>
      <c r="AC1297" s="9"/>
      <c r="AD1297" s="9"/>
      <c r="AE1297" s="9"/>
      <c r="AF1297" s="9"/>
      <c r="AG1297" s="9"/>
    </row>
    <row r="1298" spans="1:33" x14ac:dyDescent="0.25">
      <c r="A1298" s="49"/>
      <c r="B1298" s="27">
        <f t="shared" si="245"/>
        <v>740</v>
      </c>
      <c r="C1298" s="55"/>
      <c r="D1298" s="56"/>
      <c r="E1298" s="59"/>
      <c r="F1298" s="56"/>
      <c r="G1298" s="37" t="str">
        <f t="shared" si="246"/>
        <v/>
      </c>
      <c r="H1298" s="33">
        <f>MAX($G$10:G1298)</f>
        <v>9</v>
      </c>
      <c r="I1298" s="38">
        <f t="shared" si="247"/>
        <v>0</v>
      </c>
      <c r="J1298" s="34" t="e">
        <f t="shared" si="248"/>
        <v>#VALUE!</v>
      </c>
      <c r="K1298" s="31">
        <f t="shared" si="249"/>
        <v>0</v>
      </c>
      <c r="L1298" s="32">
        <f t="shared" si="240"/>
        <v>0</v>
      </c>
      <c r="M1298" s="57"/>
      <c r="N1298" s="58"/>
      <c r="O1298" s="34">
        <f t="shared" si="241"/>
        <v>0</v>
      </c>
      <c r="P1298" s="35">
        <f t="shared" si="242"/>
        <v>0</v>
      </c>
      <c r="Q1298" s="42">
        <f t="shared" si="250"/>
        <v>606.40000000000043</v>
      </c>
      <c r="R1298" s="60"/>
      <c r="S1298" s="41">
        <f t="shared" si="251"/>
        <v>2256.3999999999992</v>
      </c>
      <c r="T1298" s="30">
        <f t="shared" si="243"/>
        <v>0</v>
      </c>
      <c r="U1298" s="36">
        <f t="shared" si="244"/>
        <v>15.042666666666662</v>
      </c>
      <c r="V1298" s="9"/>
      <c r="W1298" s="9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</row>
    <row r="1299" spans="1:33" x14ac:dyDescent="0.25">
      <c r="A1299" s="49"/>
      <c r="B1299" s="27">
        <f t="shared" si="245"/>
        <v>740</v>
      </c>
      <c r="C1299" s="55"/>
      <c r="D1299" s="56"/>
      <c r="E1299" s="59"/>
      <c r="F1299" s="56"/>
      <c r="G1299" s="37" t="str">
        <f t="shared" si="246"/>
        <v/>
      </c>
      <c r="H1299" s="33">
        <f>MAX($G$10:G1299)</f>
        <v>9</v>
      </c>
      <c r="I1299" s="38">
        <f t="shared" si="247"/>
        <v>0</v>
      </c>
      <c r="J1299" s="34" t="e">
        <f t="shared" si="248"/>
        <v>#VALUE!</v>
      </c>
      <c r="K1299" s="31">
        <f t="shared" si="249"/>
        <v>0</v>
      </c>
      <c r="L1299" s="32">
        <f t="shared" si="240"/>
        <v>0</v>
      </c>
      <c r="M1299" s="57"/>
      <c r="N1299" s="58"/>
      <c r="O1299" s="34">
        <f t="shared" si="241"/>
        <v>0</v>
      </c>
      <c r="P1299" s="35">
        <f t="shared" si="242"/>
        <v>0</v>
      </c>
      <c r="Q1299" s="42">
        <f t="shared" si="250"/>
        <v>606.40000000000043</v>
      </c>
      <c r="R1299" s="60"/>
      <c r="S1299" s="41">
        <f t="shared" si="251"/>
        <v>2256.3999999999992</v>
      </c>
      <c r="T1299" s="30">
        <f t="shared" si="243"/>
        <v>0</v>
      </c>
      <c r="U1299" s="36">
        <f t="shared" si="244"/>
        <v>15.042666666666662</v>
      </c>
      <c r="V1299" s="9"/>
      <c r="W1299" s="9"/>
      <c r="X1299" s="9"/>
      <c r="Y1299" s="9"/>
      <c r="Z1299" s="9"/>
      <c r="AA1299" s="9"/>
      <c r="AB1299" s="9"/>
      <c r="AC1299" s="9"/>
      <c r="AD1299" s="9"/>
      <c r="AE1299" s="9"/>
      <c r="AF1299" s="9"/>
      <c r="AG1299" s="9"/>
    </row>
    <row r="1300" spans="1:33" x14ac:dyDescent="0.25">
      <c r="A1300" s="49"/>
      <c r="B1300" s="27">
        <f t="shared" si="245"/>
        <v>740</v>
      </c>
      <c r="C1300" s="55"/>
      <c r="D1300" s="56"/>
      <c r="E1300" s="59"/>
      <c r="F1300" s="56"/>
      <c r="G1300" s="37" t="str">
        <f t="shared" si="246"/>
        <v/>
      </c>
      <c r="H1300" s="33">
        <f>MAX($G$10:G1300)</f>
        <v>9</v>
      </c>
      <c r="I1300" s="38">
        <f t="shared" si="247"/>
        <v>0</v>
      </c>
      <c r="J1300" s="34" t="e">
        <f t="shared" si="248"/>
        <v>#VALUE!</v>
      </c>
      <c r="K1300" s="31">
        <f t="shared" si="249"/>
        <v>0</v>
      </c>
      <c r="L1300" s="32">
        <f t="shared" si="240"/>
        <v>0</v>
      </c>
      <c r="M1300" s="57"/>
      <c r="N1300" s="58"/>
      <c r="O1300" s="34">
        <f t="shared" si="241"/>
        <v>0</v>
      </c>
      <c r="P1300" s="35">
        <f t="shared" si="242"/>
        <v>0</v>
      </c>
      <c r="Q1300" s="42">
        <f t="shared" si="250"/>
        <v>606.40000000000043</v>
      </c>
      <c r="R1300" s="60"/>
      <c r="S1300" s="41">
        <f t="shared" si="251"/>
        <v>2256.3999999999992</v>
      </c>
      <c r="T1300" s="30">
        <f t="shared" si="243"/>
        <v>0</v>
      </c>
      <c r="U1300" s="36">
        <f t="shared" si="244"/>
        <v>15.042666666666662</v>
      </c>
      <c r="V1300" s="9"/>
      <c r="W1300" s="9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</row>
    <row r="1301" spans="1:33" x14ac:dyDescent="0.25">
      <c r="A1301" s="49"/>
      <c r="B1301" s="27">
        <f t="shared" si="245"/>
        <v>740</v>
      </c>
      <c r="C1301" s="55"/>
      <c r="D1301" s="56"/>
      <c r="E1301" s="59"/>
      <c r="F1301" s="56"/>
      <c r="G1301" s="37" t="str">
        <f t="shared" si="246"/>
        <v/>
      </c>
      <c r="H1301" s="33">
        <f>MAX($G$10:G1301)</f>
        <v>9</v>
      </c>
      <c r="I1301" s="38">
        <f t="shared" si="247"/>
        <v>0</v>
      </c>
      <c r="J1301" s="34" t="e">
        <f t="shared" si="248"/>
        <v>#VALUE!</v>
      </c>
      <c r="K1301" s="31">
        <f t="shared" si="249"/>
        <v>0</v>
      </c>
      <c r="L1301" s="32">
        <f t="shared" si="240"/>
        <v>0</v>
      </c>
      <c r="M1301" s="57"/>
      <c r="N1301" s="58"/>
      <c r="O1301" s="34">
        <f t="shared" si="241"/>
        <v>0</v>
      </c>
      <c r="P1301" s="35">
        <f t="shared" si="242"/>
        <v>0</v>
      </c>
      <c r="Q1301" s="42">
        <f t="shared" si="250"/>
        <v>606.40000000000043</v>
      </c>
      <c r="R1301" s="60"/>
      <c r="S1301" s="41">
        <f t="shared" si="251"/>
        <v>2256.3999999999992</v>
      </c>
      <c r="T1301" s="30">
        <f t="shared" si="243"/>
        <v>0</v>
      </c>
      <c r="U1301" s="36">
        <f t="shared" si="244"/>
        <v>15.042666666666662</v>
      </c>
      <c r="V1301" s="9"/>
      <c r="W1301" s="9"/>
      <c r="X1301" s="9"/>
      <c r="Y1301" s="9"/>
      <c r="Z1301" s="9"/>
      <c r="AA1301" s="9"/>
      <c r="AB1301" s="9"/>
      <c r="AC1301" s="9"/>
      <c r="AD1301" s="9"/>
      <c r="AE1301" s="9"/>
      <c r="AF1301" s="9"/>
      <c r="AG1301" s="9"/>
    </row>
    <row r="1302" spans="1:33" x14ac:dyDescent="0.25">
      <c r="A1302" s="49"/>
      <c r="B1302" s="27">
        <f t="shared" si="245"/>
        <v>740</v>
      </c>
      <c r="C1302" s="55"/>
      <c r="D1302" s="56"/>
      <c r="E1302" s="59"/>
      <c r="F1302" s="56"/>
      <c r="G1302" s="37" t="str">
        <f t="shared" si="246"/>
        <v/>
      </c>
      <c r="H1302" s="33">
        <f>MAX($G$10:G1302)</f>
        <v>9</v>
      </c>
      <c r="I1302" s="38">
        <f t="shared" si="247"/>
        <v>0</v>
      </c>
      <c r="J1302" s="34" t="e">
        <f t="shared" si="248"/>
        <v>#VALUE!</v>
      </c>
      <c r="K1302" s="31">
        <f t="shared" si="249"/>
        <v>0</v>
      </c>
      <c r="L1302" s="32">
        <f t="shared" si="240"/>
        <v>0</v>
      </c>
      <c r="M1302" s="57"/>
      <c r="N1302" s="58"/>
      <c r="O1302" s="34">
        <f t="shared" si="241"/>
        <v>0</v>
      </c>
      <c r="P1302" s="35">
        <f t="shared" si="242"/>
        <v>0</v>
      </c>
      <c r="Q1302" s="42">
        <f t="shared" si="250"/>
        <v>606.40000000000043</v>
      </c>
      <c r="R1302" s="60"/>
      <c r="S1302" s="41">
        <f t="shared" si="251"/>
        <v>2256.3999999999992</v>
      </c>
      <c r="T1302" s="30">
        <f t="shared" si="243"/>
        <v>0</v>
      </c>
      <c r="U1302" s="36">
        <f t="shared" si="244"/>
        <v>15.042666666666662</v>
      </c>
      <c r="V1302" s="9"/>
      <c r="W1302" s="9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</row>
    <row r="1303" spans="1:33" x14ac:dyDescent="0.25">
      <c r="A1303" s="49"/>
      <c r="B1303" s="27">
        <f t="shared" si="245"/>
        <v>740</v>
      </c>
      <c r="C1303" s="55"/>
      <c r="D1303" s="56"/>
      <c r="E1303" s="59"/>
      <c r="F1303" s="56"/>
      <c r="G1303" s="37" t="str">
        <f t="shared" si="246"/>
        <v/>
      </c>
      <c r="H1303" s="33">
        <f>MAX($G$10:G1303)</f>
        <v>9</v>
      </c>
      <c r="I1303" s="38">
        <f t="shared" si="247"/>
        <v>0</v>
      </c>
      <c r="J1303" s="34" t="e">
        <f t="shared" si="248"/>
        <v>#VALUE!</v>
      </c>
      <c r="K1303" s="31">
        <f t="shared" si="249"/>
        <v>0</v>
      </c>
      <c r="L1303" s="32">
        <f t="shared" si="240"/>
        <v>0</v>
      </c>
      <c r="M1303" s="57"/>
      <c r="N1303" s="58"/>
      <c r="O1303" s="34">
        <f t="shared" si="241"/>
        <v>0</v>
      </c>
      <c r="P1303" s="35">
        <f t="shared" si="242"/>
        <v>0</v>
      </c>
      <c r="Q1303" s="42">
        <f t="shared" si="250"/>
        <v>606.40000000000043</v>
      </c>
      <c r="R1303" s="60"/>
      <c r="S1303" s="41">
        <f t="shared" si="251"/>
        <v>2256.3999999999992</v>
      </c>
      <c r="T1303" s="30">
        <f t="shared" si="243"/>
        <v>0</v>
      </c>
      <c r="U1303" s="36">
        <f t="shared" si="244"/>
        <v>15.042666666666662</v>
      </c>
      <c r="V1303" s="9"/>
      <c r="W1303" s="9"/>
      <c r="X1303" s="9"/>
      <c r="Y1303" s="9"/>
      <c r="Z1303" s="9"/>
      <c r="AA1303" s="9"/>
      <c r="AB1303" s="9"/>
      <c r="AC1303" s="9"/>
      <c r="AD1303" s="9"/>
      <c r="AE1303" s="9"/>
      <c r="AF1303" s="9"/>
      <c r="AG1303" s="9"/>
    </row>
    <row r="1304" spans="1:33" x14ac:dyDescent="0.25">
      <c r="A1304" s="49"/>
      <c r="B1304" s="27">
        <f t="shared" si="245"/>
        <v>740</v>
      </c>
      <c r="C1304" s="55"/>
      <c r="D1304" s="56"/>
      <c r="E1304" s="59"/>
      <c r="F1304" s="56"/>
      <c r="G1304" s="37" t="str">
        <f t="shared" si="246"/>
        <v/>
      </c>
      <c r="H1304" s="33">
        <f>MAX($G$10:G1304)</f>
        <v>9</v>
      </c>
      <c r="I1304" s="38">
        <f t="shared" si="247"/>
        <v>0</v>
      </c>
      <c r="J1304" s="34" t="e">
        <f t="shared" si="248"/>
        <v>#VALUE!</v>
      </c>
      <c r="K1304" s="31">
        <f t="shared" si="249"/>
        <v>0</v>
      </c>
      <c r="L1304" s="32">
        <f t="shared" si="240"/>
        <v>0</v>
      </c>
      <c r="M1304" s="57"/>
      <c r="N1304" s="58"/>
      <c r="O1304" s="34">
        <f t="shared" si="241"/>
        <v>0</v>
      </c>
      <c r="P1304" s="35">
        <f t="shared" si="242"/>
        <v>0</v>
      </c>
      <c r="Q1304" s="42">
        <f t="shared" si="250"/>
        <v>606.40000000000043</v>
      </c>
      <c r="R1304" s="60"/>
      <c r="S1304" s="41">
        <f t="shared" si="251"/>
        <v>2256.3999999999992</v>
      </c>
      <c r="T1304" s="30">
        <f t="shared" si="243"/>
        <v>0</v>
      </c>
      <c r="U1304" s="36">
        <f t="shared" si="244"/>
        <v>15.042666666666662</v>
      </c>
      <c r="V1304" s="9"/>
      <c r="W1304" s="9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</row>
    <row r="1305" spans="1:33" x14ac:dyDescent="0.25">
      <c r="A1305" s="49"/>
      <c r="B1305" s="27">
        <f t="shared" si="245"/>
        <v>740</v>
      </c>
      <c r="C1305" s="55"/>
      <c r="D1305" s="56"/>
      <c r="E1305" s="59"/>
      <c r="F1305" s="56"/>
      <c r="G1305" s="37" t="str">
        <f t="shared" si="246"/>
        <v/>
      </c>
      <c r="H1305" s="33">
        <f>MAX($G$10:G1305)</f>
        <v>9</v>
      </c>
      <c r="I1305" s="38">
        <f t="shared" si="247"/>
        <v>0</v>
      </c>
      <c r="J1305" s="34" t="e">
        <f t="shared" si="248"/>
        <v>#VALUE!</v>
      </c>
      <c r="K1305" s="31">
        <f t="shared" si="249"/>
        <v>0</v>
      </c>
      <c r="L1305" s="32">
        <f t="shared" si="240"/>
        <v>0</v>
      </c>
      <c r="M1305" s="57"/>
      <c r="N1305" s="58"/>
      <c r="O1305" s="34">
        <f t="shared" si="241"/>
        <v>0</v>
      </c>
      <c r="P1305" s="35">
        <f t="shared" si="242"/>
        <v>0</v>
      </c>
      <c r="Q1305" s="42">
        <f t="shared" si="250"/>
        <v>606.40000000000043</v>
      </c>
      <c r="R1305" s="60"/>
      <c r="S1305" s="41">
        <f t="shared" si="251"/>
        <v>2256.3999999999992</v>
      </c>
      <c r="T1305" s="30">
        <f t="shared" si="243"/>
        <v>0</v>
      </c>
      <c r="U1305" s="36">
        <f t="shared" si="244"/>
        <v>15.042666666666662</v>
      </c>
      <c r="V1305" s="9"/>
      <c r="W1305" s="9"/>
      <c r="X1305" s="9"/>
      <c r="Y1305" s="9"/>
      <c r="Z1305" s="9"/>
      <c r="AA1305" s="9"/>
      <c r="AB1305" s="9"/>
      <c r="AC1305" s="9"/>
      <c r="AD1305" s="9"/>
      <c r="AE1305" s="9"/>
      <c r="AF1305" s="9"/>
      <c r="AG1305" s="9"/>
    </row>
    <row r="1306" spans="1:33" x14ac:dyDescent="0.25">
      <c r="A1306" s="49"/>
      <c r="B1306" s="27">
        <f t="shared" si="245"/>
        <v>740</v>
      </c>
      <c r="C1306" s="55"/>
      <c r="D1306" s="56"/>
      <c r="E1306" s="59"/>
      <c r="F1306" s="56"/>
      <c r="G1306" s="37" t="str">
        <f t="shared" si="246"/>
        <v/>
      </c>
      <c r="H1306" s="33">
        <f>MAX($G$10:G1306)</f>
        <v>9</v>
      </c>
      <c r="I1306" s="38">
        <f t="shared" si="247"/>
        <v>0</v>
      </c>
      <c r="J1306" s="34" t="e">
        <f t="shared" si="248"/>
        <v>#VALUE!</v>
      </c>
      <c r="K1306" s="31">
        <f t="shared" si="249"/>
        <v>0</v>
      </c>
      <c r="L1306" s="32">
        <f t="shared" si="240"/>
        <v>0</v>
      </c>
      <c r="M1306" s="57"/>
      <c r="N1306" s="58"/>
      <c r="O1306" s="34">
        <f t="shared" si="241"/>
        <v>0</v>
      </c>
      <c r="P1306" s="35">
        <f t="shared" si="242"/>
        <v>0</v>
      </c>
      <c r="Q1306" s="42">
        <f t="shared" si="250"/>
        <v>606.40000000000043</v>
      </c>
      <c r="R1306" s="60"/>
      <c r="S1306" s="41">
        <f t="shared" si="251"/>
        <v>2256.3999999999992</v>
      </c>
      <c r="T1306" s="30">
        <f t="shared" si="243"/>
        <v>0</v>
      </c>
      <c r="U1306" s="36">
        <f t="shared" si="244"/>
        <v>15.042666666666662</v>
      </c>
      <c r="V1306" s="9"/>
      <c r="W1306" s="9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</row>
    <row r="1307" spans="1:33" x14ac:dyDescent="0.25">
      <c r="A1307" s="49"/>
      <c r="B1307" s="27">
        <f t="shared" si="245"/>
        <v>740</v>
      </c>
      <c r="C1307" s="55"/>
      <c r="D1307" s="56"/>
      <c r="E1307" s="59"/>
      <c r="F1307" s="56"/>
      <c r="G1307" s="37" t="str">
        <f t="shared" si="246"/>
        <v/>
      </c>
      <c r="H1307" s="33">
        <f>MAX($G$10:G1307)</f>
        <v>9</v>
      </c>
      <c r="I1307" s="38">
        <f t="shared" si="247"/>
        <v>0</v>
      </c>
      <c r="J1307" s="34" t="e">
        <f t="shared" si="248"/>
        <v>#VALUE!</v>
      </c>
      <c r="K1307" s="31">
        <f t="shared" si="249"/>
        <v>0</v>
      </c>
      <c r="L1307" s="32">
        <f t="shared" si="240"/>
        <v>0</v>
      </c>
      <c r="M1307" s="57"/>
      <c r="N1307" s="58"/>
      <c r="O1307" s="34">
        <f t="shared" si="241"/>
        <v>0</v>
      </c>
      <c r="P1307" s="35">
        <f t="shared" si="242"/>
        <v>0</v>
      </c>
      <c r="Q1307" s="42">
        <f t="shared" si="250"/>
        <v>606.40000000000043</v>
      </c>
      <c r="R1307" s="60"/>
      <c r="S1307" s="41">
        <f t="shared" si="251"/>
        <v>2256.3999999999992</v>
      </c>
      <c r="T1307" s="30">
        <f t="shared" si="243"/>
        <v>0</v>
      </c>
      <c r="U1307" s="36">
        <f t="shared" si="244"/>
        <v>15.042666666666662</v>
      </c>
      <c r="V1307" s="9"/>
      <c r="W1307" s="9"/>
      <c r="X1307" s="9"/>
      <c r="Y1307" s="9"/>
      <c r="Z1307" s="9"/>
      <c r="AA1307" s="9"/>
      <c r="AB1307" s="9"/>
      <c r="AC1307" s="9"/>
      <c r="AD1307" s="9"/>
      <c r="AE1307" s="9"/>
      <c r="AF1307" s="9"/>
      <c r="AG1307" s="9"/>
    </row>
    <row r="1308" spans="1:33" x14ac:dyDescent="0.25">
      <c r="A1308" s="49"/>
      <c r="B1308" s="27">
        <f t="shared" si="245"/>
        <v>740</v>
      </c>
      <c r="C1308" s="55"/>
      <c r="D1308" s="56"/>
      <c r="E1308" s="59"/>
      <c r="F1308" s="56"/>
      <c r="G1308" s="37" t="str">
        <f t="shared" si="246"/>
        <v/>
      </c>
      <c r="H1308" s="33">
        <f>MAX($G$10:G1308)</f>
        <v>9</v>
      </c>
      <c r="I1308" s="38">
        <f t="shared" si="247"/>
        <v>0</v>
      </c>
      <c r="J1308" s="34" t="e">
        <f t="shared" si="248"/>
        <v>#VALUE!</v>
      </c>
      <c r="K1308" s="31">
        <f t="shared" si="249"/>
        <v>0</v>
      </c>
      <c r="L1308" s="32">
        <f t="shared" si="240"/>
        <v>0</v>
      </c>
      <c r="M1308" s="57"/>
      <c r="N1308" s="58"/>
      <c r="O1308" s="34">
        <f t="shared" si="241"/>
        <v>0</v>
      </c>
      <c r="P1308" s="35">
        <f t="shared" si="242"/>
        <v>0</v>
      </c>
      <c r="Q1308" s="42">
        <f t="shared" si="250"/>
        <v>606.40000000000043</v>
      </c>
      <c r="R1308" s="60"/>
      <c r="S1308" s="41">
        <f t="shared" si="251"/>
        <v>2256.3999999999992</v>
      </c>
      <c r="T1308" s="30">
        <f t="shared" si="243"/>
        <v>0</v>
      </c>
      <c r="U1308" s="36">
        <f t="shared" si="244"/>
        <v>15.042666666666662</v>
      </c>
      <c r="V1308" s="9"/>
      <c r="W1308" s="9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</row>
    <row r="1309" spans="1:33" x14ac:dyDescent="0.25">
      <c r="A1309" s="49"/>
      <c r="B1309" s="27">
        <f t="shared" si="245"/>
        <v>740</v>
      </c>
      <c r="C1309" s="55"/>
      <c r="D1309" s="56"/>
      <c r="E1309" s="59"/>
      <c r="F1309" s="56"/>
      <c r="G1309" s="37" t="str">
        <f t="shared" si="246"/>
        <v/>
      </c>
      <c r="H1309" s="33">
        <f>MAX($G$10:G1309)</f>
        <v>9</v>
      </c>
      <c r="I1309" s="38">
        <f t="shared" si="247"/>
        <v>0</v>
      </c>
      <c r="J1309" s="34" t="e">
        <f t="shared" si="248"/>
        <v>#VALUE!</v>
      </c>
      <c r="K1309" s="31">
        <f t="shared" si="249"/>
        <v>0</v>
      </c>
      <c r="L1309" s="32">
        <f t="shared" si="240"/>
        <v>0</v>
      </c>
      <c r="M1309" s="57"/>
      <c r="N1309" s="58"/>
      <c r="O1309" s="34">
        <f t="shared" si="241"/>
        <v>0</v>
      </c>
      <c r="P1309" s="35">
        <f t="shared" si="242"/>
        <v>0</v>
      </c>
      <c r="Q1309" s="42">
        <f t="shared" si="250"/>
        <v>606.40000000000043</v>
      </c>
      <c r="R1309" s="60"/>
      <c r="S1309" s="41">
        <f t="shared" si="251"/>
        <v>2256.3999999999992</v>
      </c>
      <c r="T1309" s="30">
        <f t="shared" si="243"/>
        <v>0</v>
      </c>
      <c r="U1309" s="36">
        <f t="shared" si="244"/>
        <v>15.042666666666662</v>
      </c>
      <c r="V1309" s="9"/>
      <c r="W1309" s="9"/>
      <c r="X1309" s="9"/>
      <c r="Y1309" s="9"/>
      <c r="Z1309" s="9"/>
      <c r="AA1309" s="9"/>
      <c r="AB1309" s="9"/>
      <c r="AC1309" s="9"/>
      <c r="AD1309" s="9"/>
      <c r="AE1309" s="9"/>
      <c r="AF1309" s="9"/>
      <c r="AG1309" s="9"/>
    </row>
    <row r="1310" spans="1:33" x14ac:dyDescent="0.25">
      <c r="A1310" s="49"/>
      <c r="B1310" s="27">
        <f t="shared" si="245"/>
        <v>740</v>
      </c>
      <c r="C1310" s="55"/>
      <c r="D1310" s="56"/>
      <c r="E1310" s="59"/>
      <c r="F1310" s="56"/>
      <c r="G1310" s="37" t="str">
        <f t="shared" si="246"/>
        <v/>
      </c>
      <c r="H1310" s="33">
        <f>MAX($G$10:G1310)</f>
        <v>9</v>
      </c>
      <c r="I1310" s="38">
        <f t="shared" si="247"/>
        <v>0</v>
      </c>
      <c r="J1310" s="34" t="e">
        <f t="shared" si="248"/>
        <v>#VALUE!</v>
      </c>
      <c r="K1310" s="31">
        <f t="shared" si="249"/>
        <v>0</v>
      </c>
      <c r="L1310" s="32">
        <f t="shared" si="240"/>
        <v>0</v>
      </c>
      <c r="M1310" s="57"/>
      <c r="N1310" s="58"/>
      <c r="O1310" s="34">
        <f t="shared" si="241"/>
        <v>0</v>
      </c>
      <c r="P1310" s="35">
        <f t="shared" si="242"/>
        <v>0</v>
      </c>
      <c r="Q1310" s="42">
        <f t="shared" si="250"/>
        <v>606.40000000000043</v>
      </c>
      <c r="R1310" s="60"/>
      <c r="S1310" s="41">
        <f t="shared" si="251"/>
        <v>2256.3999999999992</v>
      </c>
      <c r="T1310" s="30">
        <f t="shared" si="243"/>
        <v>0</v>
      </c>
      <c r="U1310" s="36">
        <f t="shared" si="244"/>
        <v>15.042666666666662</v>
      </c>
      <c r="V1310" s="9"/>
      <c r="W1310" s="9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</row>
    <row r="1311" spans="1:33" x14ac:dyDescent="0.25">
      <c r="A1311" s="49"/>
      <c r="B1311" s="27">
        <f t="shared" si="245"/>
        <v>740</v>
      </c>
      <c r="C1311" s="55"/>
      <c r="D1311" s="56"/>
      <c r="E1311" s="59"/>
      <c r="F1311" s="56"/>
      <c r="G1311" s="37" t="str">
        <f t="shared" si="246"/>
        <v/>
      </c>
      <c r="H1311" s="33">
        <f>MAX($G$10:G1311)</f>
        <v>9</v>
      </c>
      <c r="I1311" s="38">
        <f t="shared" si="247"/>
        <v>0</v>
      </c>
      <c r="J1311" s="34" t="e">
        <f t="shared" si="248"/>
        <v>#VALUE!</v>
      </c>
      <c r="K1311" s="31">
        <f t="shared" si="249"/>
        <v>0</v>
      </c>
      <c r="L1311" s="32">
        <f t="shared" si="240"/>
        <v>0</v>
      </c>
      <c r="M1311" s="57"/>
      <c r="N1311" s="58"/>
      <c r="O1311" s="34">
        <f t="shared" si="241"/>
        <v>0</v>
      </c>
      <c r="P1311" s="35">
        <f t="shared" si="242"/>
        <v>0</v>
      </c>
      <c r="Q1311" s="42">
        <f t="shared" si="250"/>
        <v>606.40000000000043</v>
      </c>
      <c r="R1311" s="60"/>
      <c r="S1311" s="41">
        <f t="shared" si="251"/>
        <v>2256.3999999999992</v>
      </c>
      <c r="T1311" s="30">
        <f t="shared" si="243"/>
        <v>0</v>
      </c>
      <c r="U1311" s="36">
        <f t="shared" si="244"/>
        <v>15.042666666666662</v>
      </c>
      <c r="V1311" s="9"/>
      <c r="W1311" s="9"/>
      <c r="X1311" s="9"/>
      <c r="Y1311" s="9"/>
      <c r="Z1311" s="9"/>
      <c r="AA1311" s="9"/>
      <c r="AB1311" s="9"/>
      <c r="AC1311" s="9"/>
      <c r="AD1311" s="9"/>
      <c r="AE1311" s="9"/>
      <c r="AF1311" s="9"/>
      <c r="AG1311" s="9"/>
    </row>
    <row r="1312" spans="1:33" x14ac:dyDescent="0.25">
      <c r="A1312" s="49"/>
      <c r="B1312" s="27">
        <f t="shared" si="245"/>
        <v>740</v>
      </c>
      <c r="C1312" s="55"/>
      <c r="D1312" s="56"/>
      <c r="E1312" s="59"/>
      <c r="F1312" s="56"/>
      <c r="G1312" s="37" t="str">
        <f t="shared" si="246"/>
        <v/>
      </c>
      <c r="H1312" s="33">
        <f>MAX($G$10:G1312)</f>
        <v>9</v>
      </c>
      <c r="I1312" s="38">
        <f t="shared" si="247"/>
        <v>0</v>
      </c>
      <c r="J1312" s="34" t="e">
        <f t="shared" si="248"/>
        <v>#VALUE!</v>
      </c>
      <c r="K1312" s="31">
        <f t="shared" si="249"/>
        <v>0</v>
      </c>
      <c r="L1312" s="32">
        <f t="shared" si="240"/>
        <v>0</v>
      </c>
      <c r="M1312" s="57"/>
      <c r="N1312" s="58"/>
      <c r="O1312" s="34">
        <f t="shared" si="241"/>
        <v>0</v>
      </c>
      <c r="P1312" s="35">
        <f t="shared" si="242"/>
        <v>0</v>
      </c>
      <c r="Q1312" s="42">
        <f t="shared" si="250"/>
        <v>606.40000000000043</v>
      </c>
      <c r="R1312" s="60"/>
      <c r="S1312" s="41">
        <f t="shared" si="251"/>
        <v>2256.3999999999992</v>
      </c>
      <c r="T1312" s="30">
        <f t="shared" si="243"/>
        <v>0</v>
      </c>
      <c r="U1312" s="36">
        <f t="shared" si="244"/>
        <v>15.042666666666662</v>
      </c>
      <c r="V1312" s="9"/>
      <c r="W1312" s="9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</row>
    <row r="1313" spans="1:33" x14ac:dyDescent="0.25">
      <c r="A1313" s="49"/>
      <c r="B1313" s="27">
        <f t="shared" si="245"/>
        <v>740</v>
      </c>
      <c r="C1313" s="55"/>
      <c r="D1313" s="56"/>
      <c r="E1313" s="59"/>
      <c r="F1313" s="56"/>
      <c r="G1313" s="37" t="str">
        <f t="shared" si="246"/>
        <v/>
      </c>
      <c r="H1313" s="33">
        <f>MAX($G$10:G1313)</f>
        <v>9</v>
      </c>
      <c r="I1313" s="38">
        <f t="shared" si="247"/>
        <v>0</v>
      </c>
      <c r="J1313" s="34" t="e">
        <f t="shared" si="248"/>
        <v>#VALUE!</v>
      </c>
      <c r="K1313" s="31">
        <f t="shared" si="249"/>
        <v>0</v>
      </c>
      <c r="L1313" s="32">
        <f t="shared" si="240"/>
        <v>0</v>
      </c>
      <c r="M1313" s="57"/>
      <c r="N1313" s="58"/>
      <c r="O1313" s="34">
        <f t="shared" si="241"/>
        <v>0</v>
      </c>
      <c r="P1313" s="35">
        <f t="shared" si="242"/>
        <v>0</v>
      </c>
      <c r="Q1313" s="42">
        <f t="shared" si="250"/>
        <v>606.40000000000043</v>
      </c>
      <c r="R1313" s="60"/>
      <c r="S1313" s="41">
        <f t="shared" si="251"/>
        <v>2256.3999999999992</v>
      </c>
      <c r="T1313" s="30">
        <f t="shared" si="243"/>
        <v>0</v>
      </c>
      <c r="U1313" s="36">
        <f t="shared" si="244"/>
        <v>15.042666666666662</v>
      </c>
      <c r="V1313" s="9"/>
      <c r="W1313" s="9"/>
      <c r="X1313" s="9"/>
      <c r="Y1313" s="9"/>
      <c r="Z1313" s="9"/>
      <c r="AA1313" s="9"/>
      <c r="AB1313" s="9"/>
      <c r="AC1313" s="9"/>
      <c r="AD1313" s="9"/>
      <c r="AE1313" s="9"/>
      <c r="AF1313" s="9"/>
      <c r="AG1313" s="9"/>
    </row>
    <row r="1314" spans="1:33" x14ac:dyDescent="0.25">
      <c r="A1314" s="49"/>
      <c r="B1314" s="27">
        <f t="shared" si="245"/>
        <v>740</v>
      </c>
      <c r="C1314" s="55"/>
      <c r="D1314" s="56"/>
      <c r="E1314" s="59"/>
      <c r="F1314" s="56"/>
      <c r="G1314" s="37" t="str">
        <f t="shared" si="246"/>
        <v/>
      </c>
      <c r="H1314" s="33">
        <f>MAX($G$10:G1314)</f>
        <v>9</v>
      </c>
      <c r="I1314" s="38">
        <f t="shared" si="247"/>
        <v>0</v>
      </c>
      <c r="J1314" s="34" t="e">
        <f t="shared" si="248"/>
        <v>#VALUE!</v>
      </c>
      <c r="K1314" s="31">
        <f t="shared" si="249"/>
        <v>0</v>
      </c>
      <c r="L1314" s="32">
        <f t="shared" si="240"/>
        <v>0</v>
      </c>
      <c r="M1314" s="57"/>
      <c r="N1314" s="58"/>
      <c r="O1314" s="34">
        <f t="shared" si="241"/>
        <v>0</v>
      </c>
      <c r="P1314" s="35">
        <f t="shared" si="242"/>
        <v>0</v>
      </c>
      <c r="Q1314" s="42">
        <f t="shared" si="250"/>
        <v>606.40000000000043</v>
      </c>
      <c r="R1314" s="60"/>
      <c r="S1314" s="41">
        <f t="shared" si="251"/>
        <v>2256.3999999999992</v>
      </c>
      <c r="T1314" s="30">
        <f t="shared" si="243"/>
        <v>0</v>
      </c>
      <c r="U1314" s="36">
        <f t="shared" si="244"/>
        <v>15.042666666666662</v>
      </c>
      <c r="V1314" s="9"/>
      <c r="W1314" s="9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</row>
    <row r="1315" spans="1:33" x14ac:dyDescent="0.25">
      <c r="A1315" s="49"/>
      <c r="B1315" s="27">
        <f t="shared" si="245"/>
        <v>740</v>
      </c>
      <c r="C1315" s="55"/>
      <c r="D1315" s="56"/>
      <c r="E1315" s="59"/>
      <c r="F1315" s="56"/>
      <c r="G1315" s="37" t="str">
        <f t="shared" si="246"/>
        <v/>
      </c>
      <c r="H1315" s="33">
        <f>MAX($G$10:G1315)</f>
        <v>9</v>
      </c>
      <c r="I1315" s="38">
        <f t="shared" si="247"/>
        <v>0</v>
      </c>
      <c r="J1315" s="34" t="e">
        <f t="shared" si="248"/>
        <v>#VALUE!</v>
      </c>
      <c r="K1315" s="31">
        <f t="shared" si="249"/>
        <v>0</v>
      </c>
      <c r="L1315" s="32">
        <f t="shared" si="240"/>
        <v>0</v>
      </c>
      <c r="M1315" s="57"/>
      <c r="N1315" s="58"/>
      <c r="O1315" s="34">
        <f t="shared" si="241"/>
        <v>0</v>
      </c>
      <c r="P1315" s="35">
        <f t="shared" si="242"/>
        <v>0</v>
      </c>
      <c r="Q1315" s="42">
        <f t="shared" si="250"/>
        <v>606.40000000000043</v>
      </c>
      <c r="R1315" s="60"/>
      <c r="S1315" s="41">
        <f t="shared" si="251"/>
        <v>2256.3999999999992</v>
      </c>
      <c r="T1315" s="30">
        <f t="shared" si="243"/>
        <v>0</v>
      </c>
      <c r="U1315" s="36">
        <f t="shared" si="244"/>
        <v>15.042666666666662</v>
      </c>
      <c r="V1315" s="9"/>
      <c r="W1315" s="9"/>
      <c r="X1315" s="9"/>
      <c r="Y1315" s="9"/>
      <c r="Z1315" s="9"/>
      <c r="AA1315" s="9"/>
      <c r="AB1315" s="9"/>
      <c r="AC1315" s="9"/>
      <c r="AD1315" s="9"/>
      <c r="AE1315" s="9"/>
      <c r="AF1315" s="9"/>
      <c r="AG1315" s="9"/>
    </row>
    <row r="1316" spans="1:33" x14ac:dyDescent="0.25">
      <c r="A1316" s="49"/>
      <c r="B1316" s="27">
        <f t="shared" si="245"/>
        <v>740</v>
      </c>
      <c r="C1316" s="55"/>
      <c r="D1316" s="56"/>
      <c r="E1316" s="59"/>
      <c r="F1316" s="56"/>
      <c r="G1316" s="37" t="str">
        <f t="shared" si="246"/>
        <v/>
      </c>
      <c r="H1316" s="33">
        <f>MAX($G$10:G1316)</f>
        <v>9</v>
      </c>
      <c r="I1316" s="38">
        <f t="shared" si="247"/>
        <v>0</v>
      </c>
      <c r="J1316" s="34" t="e">
        <f t="shared" si="248"/>
        <v>#VALUE!</v>
      </c>
      <c r="K1316" s="31">
        <f t="shared" si="249"/>
        <v>0</v>
      </c>
      <c r="L1316" s="32">
        <f t="shared" si="240"/>
        <v>0</v>
      </c>
      <c r="M1316" s="57"/>
      <c r="N1316" s="58"/>
      <c r="O1316" s="34">
        <f t="shared" si="241"/>
        <v>0</v>
      </c>
      <c r="P1316" s="35">
        <f t="shared" si="242"/>
        <v>0</v>
      </c>
      <c r="Q1316" s="42">
        <f t="shared" si="250"/>
        <v>606.40000000000043</v>
      </c>
      <c r="R1316" s="60"/>
      <c r="S1316" s="41">
        <f t="shared" si="251"/>
        <v>2256.3999999999992</v>
      </c>
      <c r="T1316" s="30">
        <f t="shared" si="243"/>
        <v>0</v>
      </c>
      <c r="U1316" s="36">
        <f t="shared" si="244"/>
        <v>15.042666666666662</v>
      </c>
      <c r="V1316" s="9"/>
      <c r="W1316" s="9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</row>
    <row r="1317" spans="1:33" x14ac:dyDescent="0.25">
      <c r="A1317" s="49"/>
      <c r="B1317" s="27">
        <f t="shared" si="245"/>
        <v>740</v>
      </c>
      <c r="C1317" s="55"/>
      <c r="D1317" s="56"/>
      <c r="E1317" s="59"/>
      <c r="F1317" s="56"/>
      <c r="G1317" s="37" t="str">
        <f t="shared" si="246"/>
        <v/>
      </c>
      <c r="H1317" s="33">
        <f>MAX($G$10:G1317)</f>
        <v>9</v>
      </c>
      <c r="I1317" s="38">
        <f t="shared" si="247"/>
        <v>0</v>
      </c>
      <c r="J1317" s="34" t="e">
        <f t="shared" si="248"/>
        <v>#VALUE!</v>
      </c>
      <c r="K1317" s="31">
        <f t="shared" si="249"/>
        <v>0</v>
      </c>
      <c r="L1317" s="32">
        <f t="shared" si="240"/>
        <v>0</v>
      </c>
      <c r="M1317" s="57"/>
      <c r="N1317" s="58"/>
      <c r="O1317" s="34">
        <f t="shared" si="241"/>
        <v>0</v>
      </c>
      <c r="P1317" s="35">
        <f t="shared" si="242"/>
        <v>0</v>
      </c>
      <c r="Q1317" s="42">
        <f t="shared" si="250"/>
        <v>606.40000000000043</v>
      </c>
      <c r="R1317" s="60"/>
      <c r="S1317" s="41">
        <f t="shared" si="251"/>
        <v>2256.3999999999992</v>
      </c>
      <c r="T1317" s="30">
        <f t="shared" si="243"/>
        <v>0</v>
      </c>
      <c r="U1317" s="36">
        <f t="shared" si="244"/>
        <v>15.042666666666662</v>
      </c>
      <c r="V1317" s="9"/>
      <c r="W1317" s="9"/>
      <c r="X1317" s="9"/>
      <c r="Y1317" s="9"/>
      <c r="Z1317" s="9"/>
      <c r="AA1317" s="9"/>
      <c r="AB1317" s="9"/>
      <c r="AC1317" s="9"/>
      <c r="AD1317" s="9"/>
      <c r="AE1317" s="9"/>
      <c r="AF1317" s="9"/>
      <c r="AG1317" s="9"/>
    </row>
    <row r="1318" spans="1:33" x14ac:dyDescent="0.25">
      <c r="A1318" s="49"/>
      <c r="B1318" s="27">
        <f t="shared" si="245"/>
        <v>740</v>
      </c>
      <c r="C1318" s="55"/>
      <c r="D1318" s="56"/>
      <c r="E1318" s="59"/>
      <c r="F1318" s="56"/>
      <c r="G1318" s="37" t="str">
        <f t="shared" si="246"/>
        <v/>
      </c>
      <c r="H1318" s="33">
        <f>MAX($G$10:G1318)</f>
        <v>9</v>
      </c>
      <c r="I1318" s="38">
        <f t="shared" si="247"/>
        <v>0</v>
      </c>
      <c r="J1318" s="34" t="e">
        <f t="shared" si="248"/>
        <v>#VALUE!</v>
      </c>
      <c r="K1318" s="31">
        <f t="shared" si="249"/>
        <v>0</v>
      </c>
      <c r="L1318" s="32">
        <f t="shared" si="240"/>
        <v>0</v>
      </c>
      <c r="M1318" s="57"/>
      <c r="N1318" s="58"/>
      <c r="O1318" s="34">
        <f t="shared" si="241"/>
        <v>0</v>
      </c>
      <c r="P1318" s="35">
        <f t="shared" si="242"/>
        <v>0</v>
      </c>
      <c r="Q1318" s="42">
        <f t="shared" si="250"/>
        <v>606.40000000000043</v>
      </c>
      <c r="R1318" s="60"/>
      <c r="S1318" s="41">
        <f t="shared" si="251"/>
        <v>2256.3999999999992</v>
      </c>
      <c r="T1318" s="30">
        <f t="shared" si="243"/>
        <v>0</v>
      </c>
      <c r="U1318" s="36">
        <f t="shared" si="244"/>
        <v>15.042666666666662</v>
      </c>
      <c r="V1318" s="9"/>
      <c r="W1318" s="9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</row>
    <row r="1319" spans="1:33" x14ac:dyDescent="0.25">
      <c r="A1319" s="49"/>
      <c r="B1319" s="27">
        <f t="shared" si="245"/>
        <v>740</v>
      </c>
      <c r="C1319" s="55"/>
      <c r="D1319" s="56"/>
      <c r="E1319" s="59"/>
      <c r="F1319" s="56"/>
      <c r="G1319" s="37" t="str">
        <f t="shared" si="246"/>
        <v/>
      </c>
      <c r="H1319" s="33">
        <f>MAX($G$10:G1319)</f>
        <v>9</v>
      </c>
      <c r="I1319" s="38">
        <f t="shared" si="247"/>
        <v>0</v>
      </c>
      <c r="J1319" s="34" t="e">
        <f t="shared" si="248"/>
        <v>#VALUE!</v>
      </c>
      <c r="K1319" s="31">
        <f t="shared" si="249"/>
        <v>0</v>
      </c>
      <c r="L1319" s="32">
        <f t="shared" si="240"/>
        <v>0</v>
      </c>
      <c r="M1319" s="57"/>
      <c r="N1319" s="58"/>
      <c r="O1319" s="34">
        <f t="shared" si="241"/>
        <v>0</v>
      </c>
      <c r="P1319" s="35">
        <f t="shared" si="242"/>
        <v>0</v>
      </c>
      <c r="Q1319" s="42">
        <f t="shared" si="250"/>
        <v>606.40000000000043</v>
      </c>
      <c r="R1319" s="60"/>
      <c r="S1319" s="41">
        <f t="shared" si="251"/>
        <v>2256.3999999999992</v>
      </c>
      <c r="T1319" s="30">
        <f t="shared" si="243"/>
        <v>0</v>
      </c>
      <c r="U1319" s="36">
        <f t="shared" si="244"/>
        <v>15.042666666666662</v>
      </c>
      <c r="V1319" s="9"/>
      <c r="W1319" s="9"/>
      <c r="X1319" s="9"/>
      <c r="Y1319" s="9"/>
      <c r="Z1319" s="9"/>
      <c r="AA1319" s="9"/>
      <c r="AB1319" s="9"/>
      <c r="AC1319" s="9"/>
      <c r="AD1319" s="9"/>
      <c r="AE1319" s="9"/>
      <c r="AF1319" s="9"/>
      <c r="AG1319" s="9"/>
    </row>
    <row r="1320" spans="1:33" x14ac:dyDescent="0.25">
      <c r="A1320" s="49"/>
      <c r="B1320" s="27">
        <f t="shared" si="245"/>
        <v>740</v>
      </c>
      <c r="C1320" s="55"/>
      <c r="D1320" s="56"/>
      <c r="E1320" s="59"/>
      <c r="F1320" s="56"/>
      <c r="G1320" s="37" t="str">
        <f t="shared" si="246"/>
        <v/>
      </c>
      <c r="H1320" s="33">
        <f>MAX($G$10:G1320)</f>
        <v>9</v>
      </c>
      <c r="I1320" s="38">
        <f t="shared" si="247"/>
        <v>0</v>
      </c>
      <c r="J1320" s="34" t="e">
        <f t="shared" si="248"/>
        <v>#VALUE!</v>
      </c>
      <c r="K1320" s="31">
        <f t="shared" si="249"/>
        <v>0</v>
      </c>
      <c r="L1320" s="32">
        <f t="shared" si="240"/>
        <v>0</v>
      </c>
      <c r="M1320" s="57"/>
      <c r="N1320" s="58"/>
      <c r="O1320" s="34">
        <f t="shared" si="241"/>
        <v>0</v>
      </c>
      <c r="P1320" s="35">
        <f t="shared" si="242"/>
        <v>0</v>
      </c>
      <c r="Q1320" s="42">
        <f t="shared" si="250"/>
        <v>606.40000000000043</v>
      </c>
      <c r="R1320" s="60"/>
      <c r="S1320" s="41">
        <f t="shared" si="251"/>
        <v>2256.3999999999992</v>
      </c>
      <c r="T1320" s="30">
        <f t="shared" si="243"/>
        <v>0</v>
      </c>
      <c r="U1320" s="36">
        <f t="shared" si="244"/>
        <v>15.042666666666662</v>
      </c>
      <c r="V1320" s="9"/>
      <c r="W1320" s="9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</row>
    <row r="1321" spans="1:33" x14ac:dyDescent="0.25">
      <c r="A1321" s="49"/>
      <c r="B1321" s="27">
        <f t="shared" si="245"/>
        <v>740</v>
      </c>
      <c r="C1321" s="55"/>
      <c r="D1321" s="56"/>
      <c r="E1321" s="59"/>
      <c r="F1321" s="56"/>
      <c r="G1321" s="37" t="str">
        <f t="shared" si="246"/>
        <v/>
      </c>
      <c r="H1321" s="33">
        <f>MAX($G$10:G1321)</f>
        <v>9</v>
      </c>
      <c r="I1321" s="38">
        <f t="shared" si="247"/>
        <v>0</v>
      </c>
      <c r="J1321" s="34" t="e">
        <f t="shared" si="248"/>
        <v>#VALUE!</v>
      </c>
      <c r="K1321" s="31">
        <f t="shared" si="249"/>
        <v>0</v>
      </c>
      <c r="L1321" s="32">
        <f t="shared" si="240"/>
        <v>0</v>
      </c>
      <c r="M1321" s="57"/>
      <c r="N1321" s="58"/>
      <c r="O1321" s="34">
        <f t="shared" si="241"/>
        <v>0</v>
      </c>
      <c r="P1321" s="35">
        <f t="shared" si="242"/>
        <v>0</v>
      </c>
      <c r="Q1321" s="42">
        <f t="shared" si="250"/>
        <v>606.40000000000043</v>
      </c>
      <c r="R1321" s="60"/>
      <c r="S1321" s="41">
        <f t="shared" si="251"/>
        <v>2256.3999999999992</v>
      </c>
      <c r="T1321" s="30">
        <f t="shared" si="243"/>
        <v>0</v>
      </c>
      <c r="U1321" s="36">
        <f t="shared" si="244"/>
        <v>15.042666666666662</v>
      </c>
      <c r="V1321" s="9"/>
      <c r="W1321" s="9"/>
      <c r="X1321" s="9"/>
      <c r="Y1321" s="9"/>
      <c r="Z1321" s="9"/>
      <c r="AA1321" s="9"/>
      <c r="AB1321" s="9"/>
      <c r="AC1321" s="9"/>
      <c r="AD1321" s="9"/>
      <c r="AE1321" s="9"/>
      <c r="AF1321" s="9"/>
      <c r="AG1321" s="9"/>
    </row>
    <row r="1322" spans="1:33" x14ac:dyDescent="0.25">
      <c r="A1322" s="49"/>
      <c r="B1322" s="27">
        <f t="shared" si="245"/>
        <v>740</v>
      </c>
      <c r="C1322" s="55"/>
      <c r="D1322" s="56"/>
      <c r="E1322" s="59"/>
      <c r="F1322" s="56"/>
      <c r="G1322" s="37" t="str">
        <f t="shared" si="246"/>
        <v/>
      </c>
      <c r="H1322" s="33">
        <f>MAX($G$10:G1322)</f>
        <v>9</v>
      </c>
      <c r="I1322" s="38">
        <f t="shared" si="247"/>
        <v>0</v>
      </c>
      <c r="J1322" s="34" t="e">
        <f t="shared" si="248"/>
        <v>#VALUE!</v>
      </c>
      <c r="K1322" s="31">
        <f t="shared" si="249"/>
        <v>0</v>
      </c>
      <c r="L1322" s="32">
        <f t="shared" si="240"/>
        <v>0</v>
      </c>
      <c r="M1322" s="57"/>
      <c r="N1322" s="58"/>
      <c r="O1322" s="34">
        <f t="shared" si="241"/>
        <v>0</v>
      </c>
      <c r="P1322" s="35">
        <f t="shared" si="242"/>
        <v>0</v>
      </c>
      <c r="Q1322" s="42">
        <f t="shared" si="250"/>
        <v>606.40000000000043</v>
      </c>
      <c r="R1322" s="60"/>
      <c r="S1322" s="41">
        <f t="shared" si="251"/>
        <v>2256.3999999999992</v>
      </c>
      <c r="T1322" s="30">
        <f t="shared" si="243"/>
        <v>0</v>
      </c>
      <c r="U1322" s="36">
        <f t="shared" si="244"/>
        <v>15.042666666666662</v>
      </c>
      <c r="V1322" s="9"/>
      <c r="W1322" s="9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</row>
    <row r="1323" spans="1:33" x14ac:dyDescent="0.25">
      <c r="A1323" s="49"/>
      <c r="B1323" s="27">
        <f t="shared" si="245"/>
        <v>740</v>
      </c>
      <c r="C1323" s="55"/>
      <c r="D1323" s="56"/>
      <c r="E1323" s="59"/>
      <c r="F1323" s="56"/>
      <c r="G1323" s="37" t="str">
        <f t="shared" si="246"/>
        <v/>
      </c>
      <c r="H1323" s="33">
        <f>MAX($G$10:G1323)</f>
        <v>9</v>
      </c>
      <c r="I1323" s="38">
        <f t="shared" si="247"/>
        <v>0</v>
      </c>
      <c r="J1323" s="34" t="e">
        <f t="shared" si="248"/>
        <v>#VALUE!</v>
      </c>
      <c r="K1323" s="31">
        <f t="shared" si="249"/>
        <v>0</v>
      </c>
      <c r="L1323" s="32">
        <f t="shared" si="240"/>
        <v>0</v>
      </c>
      <c r="M1323" s="57"/>
      <c r="N1323" s="58"/>
      <c r="O1323" s="34">
        <f t="shared" si="241"/>
        <v>0</v>
      </c>
      <c r="P1323" s="35">
        <f t="shared" si="242"/>
        <v>0</v>
      </c>
      <c r="Q1323" s="42">
        <f t="shared" si="250"/>
        <v>606.40000000000043</v>
      </c>
      <c r="R1323" s="60"/>
      <c r="S1323" s="41">
        <f t="shared" si="251"/>
        <v>2256.3999999999992</v>
      </c>
      <c r="T1323" s="30">
        <f t="shared" si="243"/>
        <v>0</v>
      </c>
      <c r="U1323" s="36">
        <f t="shared" si="244"/>
        <v>15.042666666666662</v>
      </c>
      <c r="V1323" s="9"/>
      <c r="W1323" s="9"/>
      <c r="X1323" s="9"/>
      <c r="Y1323" s="9"/>
      <c r="Z1323" s="9"/>
      <c r="AA1323" s="9"/>
      <c r="AB1323" s="9"/>
      <c r="AC1323" s="9"/>
      <c r="AD1323" s="9"/>
      <c r="AE1323" s="9"/>
      <c r="AF1323" s="9"/>
      <c r="AG1323" s="9"/>
    </row>
    <row r="1324" spans="1:33" x14ac:dyDescent="0.25">
      <c r="A1324" s="49"/>
      <c r="B1324" s="27">
        <f t="shared" si="245"/>
        <v>740</v>
      </c>
      <c r="C1324" s="55"/>
      <c r="D1324" s="56"/>
      <c r="E1324" s="59"/>
      <c r="F1324" s="56"/>
      <c r="G1324" s="37" t="str">
        <f t="shared" si="246"/>
        <v/>
      </c>
      <c r="H1324" s="33">
        <f>MAX($G$10:G1324)</f>
        <v>9</v>
      </c>
      <c r="I1324" s="38">
        <f t="shared" si="247"/>
        <v>0</v>
      </c>
      <c r="J1324" s="34" t="e">
        <f t="shared" si="248"/>
        <v>#VALUE!</v>
      </c>
      <c r="K1324" s="31">
        <f t="shared" si="249"/>
        <v>0</v>
      </c>
      <c r="L1324" s="32">
        <f t="shared" si="240"/>
        <v>0</v>
      </c>
      <c r="M1324" s="57"/>
      <c r="N1324" s="58"/>
      <c r="O1324" s="34">
        <f t="shared" si="241"/>
        <v>0</v>
      </c>
      <c r="P1324" s="35">
        <f t="shared" si="242"/>
        <v>0</v>
      </c>
      <c r="Q1324" s="42">
        <f t="shared" si="250"/>
        <v>606.40000000000043</v>
      </c>
      <c r="R1324" s="60"/>
      <c r="S1324" s="41">
        <f t="shared" si="251"/>
        <v>2256.3999999999992</v>
      </c>
      <c r="T1324" s="30">
        <f t="shared" si="243"/>
        <v>0</v>
      </c>
      <c r="U1324" s="36">
        <f t="shared" si="244"/>
        <v>15.042666666666662</v>
      </c>
      <c r="V1324" s="9"/>
      <c r="W1324" s="9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</row>
    <row r="1325" spans="1:33" x14ac:dyDescent="0.25">
      <c r="A1325" s="49"/>
      <c r="B1325" s="27">
        <f t="shared" si="245"/>
        <v>740</v>
      </c>
      <c r="C1325" s="55"/>
      <c r="D1325" s="56"/>
      <c r="E1325" s="59"/>
      <c r="F1325" s="56"/>
      <c r="G1325" s="37" t="str">
        <f t="shared" si="246"/>
        <v/>
      </c>
      <c r="H1325" s="33">
        <f>MAX($G$10:G1325)</f>
        <v>9</v>
      </c>
      <c r="I1325" s="38">
        <f t="shared" si="247"/>
        <v>0</v>
      </c>
      <c r="J1325" s="34" t="e">
        <f t="shared" si="248"/>
        <v>#VALUE!</v>
      </c>
      <c r="K1325" s="31">
        <f t="shared" si="249"/>
        <v>0</v>
      </c>
      <c r="L1325" s="32">
        <f t="shared" si="240"/>
        <v>0</v>
      </c>
      <c r="M1325" s="57"/>
      <c r="N1325" s="58"/>
      <c r="O1325" s="34">
        <f t="shared" si="241"/>
        <v>0</v>
      </c>
      <c r="P1325" s="35">
        <f t="shared" si="242"/>
        <v>0</v>
      </c>
      <c r="Q1325" s="42">
        <f t="shared" si="250"/>
        <v>606.40000000000043</v>
      </c>
      <c r="R1325" s="60"/>
      <c r="S1325" s="41">
        <f t="shared" si="251"/>
        <v>2256.3999999999992</v>
      </c>
      <c r="T1325" s="30">
        <f t="shared" si="243"/>
        <v>0</v>
      </c>
      <c r="U1325" s="36">
        <f t="shared" si="244"/>
        <v>15.042666666666662</v>
      </c>
      <c r="V1325" s="9"/>
      <c r="W1325" s="9"/>
      <c r="X1325" s="9"/>
      <c r="Y1325" s="9"/>
      <c r="Z1325" s="9"/>
      <c r="AA1325" s="9"/>
      <c r="AB1325" s="9"/>
      <c r="AC1325" s="9"/>
      <c r="AD1325" s="9"/>
      <c r="AE1325" s="9"/>
      <c r="AF1325" s="9"/>
      <c r="AG1325" s="9"/>
    </row>
    <row r="1326" spans="1:33" x14ac:dyDescent="0.25">
      <c r="A1326" s="49"/>
      <c r="B1326" s="27">
        <f t="shared" si="245"/>
        <v>740</v>
      </c>
      <c r="C1326" s="55"/>
      <c r="D1326" s="56"/>
      <c r="E1326" s="59"/>
      <c r="F1326" s="56"/>
      <c r="G1326" s="37" t="str">
        <f t="shared" si="246"/>
        <v/>
      </c>
      <c r="H1326" s="33">
        <f>MAX($G$10:G1326)</f>
        <v>9</v>
      </c>
      <c r="I1326" s="38">
        <f t="shared" si="247"/>
        <v>0</v>
      </c>
      <c r="J1326" s="34" t="e">
        <f t="shared" si="248"/>
        <v>#VALUE!</v>
      </c>
      <c r="K1326" s="31">
        <f t="shared" si="249"/>
        <v>0</v>
      </c>
      <c r="L1326" s="32">
        <f t="shared" si="240"/>
        <v>0</v>
      </c>
      <c r="M1326" s="57"/>
      <c r="N1326" s="58"/>
      <c r="O1326" s="34">
        <f t="shared" si="241"/>
        <v>0</v>
      </c>
      <c r="P1326" s="35">
        <f t="shared" si="242"/>
        <v>0</v>
      </c>
      <c r="Q1326" s="42">
        <f t="shared" si="250"/>
        <v>606.40000000000043</v>
      </c>
      <c r="R1326" s="60"/>
      <c r="S1326" s="41">
        <f t="shared" si="251"/>
        <v>2256.3999999999992</v>
      </c>
      <c r="T1326" s="30">
        <f t="shared" si="243"/>
        <v>0</v>
      </c>
      <c r="U1326" s="36">
        <f t="shared" si="244"/>
        <v>15.042666666666662</v>
      </c>
      <c r="V1326" s="9"/>
      <c r="W1326" s="9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</row>
    <row r="1327" spans="1:33" x14ac:dyDescent="0.25">
      <c r="A1327" s="49"/>
      <c r="B1327" s="27">
        <f t="shared" si="245"/>
        <v>740</v>
      </c>
      <c r="C1327" s="55"/>
      <c r="D1327" s="56"/>
      <c r="E1327" s="59"/>
      <c r="F1327" s="56"/>
      <c r="G1327" s="37" t="str">
        <f t="shared" si="246"/>
        <v/>
      </c>
      <c r="H1327" s="33">
        <f>MAX($G$10:G1327)</f>
        <v>9</v>
      </c>
      <c r="I1327" s="38">
        <f t="shared" si="247"/>
        <v>0</v>
      </c>
      <c r="J1327" s="34" t="e">
        <f t="shared" si="248"/>
        <v>#VALUE!</v>
      </c>
      <c r="K1327" s="31">
        <f t="shared" si="249"/>
        <v>0</v>
      </c>
      <c r="L1327" s="32">
        <f t="shared" si="240"/>
        <v>0</v>
      </c>
      <c r="M1327" s="57"/>
      <c r="N1327" s="58"/>
      <c r="O1327" s="34">
        <f t="shared" si="241"/>
        <v>0</v>
      </c>
      <c r="P1327" s="35">
        <f t="shared" si="242"/>
        <v>0</v>
      </c>
      <c r="Q1327" s="42">
        <f t="shared" si="250"/>
        <v>606.40000000000043</v>
      </c>
      <c r="R1327" s="60"/>
      <c r="S1327" s="41">
        <f t="shared" si="251"/>
        <v>2256.3999999999992</v>
      </c>
      <c r="T1327" s="30">
        <f t="shared" si="243"/>
        <v>0</v>
      </c>
      <c r="U1327" s="36">
        <f t="shared" si="244"/>
        <v>15.042666666666662</v>
      </c>
      <c r="V1327" s="9"/>
      <c r="W1327" s="9"/>
      <c r="X1327" s="9"/>
      <c r="Y1327" s="9"/>
      <c r="Z1327" s="9"/>
      <c r="AA1327" s="9"/>
      <c r="AB1327" s="9"/>
      <c r="AC1327" s="9"/>
      <c r="AD1327" s="9"/>
      <c r="AE1327" s="9"/>
      <c r="AF1327" s="9"/>
      <c r="AG1327" s="9"/>
    </row>
    <row r="1328" spans="1:33" x14ac:dyDescent="0.25">
      <c r="A1328" s="49"/>
      <c r="B1328" s="27">
        <f t="shared" si="245"/>
        <v>740</v>
      </c>
      <c r="C1328" s="55"/>
      <c r="D1328" s="56"/>
      <c r="E1328" s="59"/>
      <c r="F1328" s="56"/>
      <c r="G1328" s="37" t="str">
        <f t="shared" si="246"/>
        <v/>
      </c>
      <c r="H1328" s="33">
        <f>MAX($G$10:G1328)</f>
        <v>9</v>
      </c>
      <c r="I1328" s="38">
        <f t="shared" si="247"/>
        <v>0</v>
      </c>
      <c r="J1328" s="34" t="e">
        <f t="shared" si="248"/>
        <v>#VALUE!</v>
      </c>
      <c r="K1328" s="31">
        <f t="shared" si="249"/>
        <v>0</v>
      </c>
      <c r="L1328" s="32">
        <f t="shared" si="240"/>
        <v>0</v>
      </c>
      <c r="M1328" s="57"/>
      <c r="N1328" s="58"/>
      <c r="O1328" s="34">
        <f t="shared" si="241"/>
        <v>0</v>
      </c>
      <c r="P1328" s="35">
        <f t="shared" si="242"/>
        <v>0</v>
      </c>
      <c r="Q1328" s="42">
        <f t="shared" si="250"/>
        <v>606.40000000000043</v>
      </c>
      <c r="R1328" s="60"/>
      <c r="S1328" s="41">
        <f t="shared" si="251"/>
        <v>2256.3999999999992</v>
      </c>
      <c r="T1328" s="30">
        <f t="shared" si="243"/>
        <v>0</v>
      </c>
      <c r="U1328" s="36">
        <f t="shared" si="244"/>
        <v>15.042666666666662</v>
      </c>
      <c r="V1328" s="9"/>
      <c r="W1328" s="9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</row>
    <row r="1329" spans="1:33" x14ac:dyDescent="0.25">
      <c r="A1329" s="49"/>
      <c r="B1329" s="27">
        <f t="shared" si="245"/>
        <v>740</v>
      </c>
      <c r="C1329" s="55"/>
      <c r="D1329" s="56"/>
      <c r="E1329" s="59"/>
      <c r="F1329" s="56"/>
      <c r="G1329" s="37" t="str">
        <f t="shared" si="246"/>
        <v/>
      </c>
      <c r="H1329" s="33">
        <f>MAX($G$10:G1329)</f>
        <v>9</v>
      </c>
      <c r="I1329" s="38">
        <f t="shared" si="247"/>
        <v>0</v>
      </c>
      <c r="J1329" s="34" t="e">
        <f t="shared" si="248"/>
        <v>#VALUE!</v>
      </c>
      <c r="K1329" s="31">
        <f t="shared" si="249"/>
        <v>0</v>
      </c>
      <c r="L1329" s="32">
        <f t="shared" si="240"/>
        <v>0</v>
      </c>
      <c r="M1329" s="57"/>
      <c r="N1329" s="58"/>
      <c r="O1329" s="34">
        <f t="shared" si="241"/>
        <v>0</v>
      </c>
      <c r="P1329" s="35">
        <f t="shared" si="242"/>
        <v>0</v>
      </c>
      <c r="Q1329" s="42">
        <f t="shared" si="250"/>
        <v>606.40000000000043</v>
      </c>
      <c r="R1329" s="60"/>
      <c r="S1329" s="41">
        <f t="shared" si="251"/>
        <v>2256.3999999999992</v>
      </c>
      <c r="T1329" s="30">
        <f t="shared" si="243"/>
        <v>0</v>
      </c>
      <c r="U1329" s="36">
        <f t="shared" si="244"/>
        <v>15.042666666666662</v>
      </c>
      <c r="V1329" s="9"/>
      <c r="W1329" s="9"/>
      <c r="X1329" s="9"/>
      <c r="Y1329" s="9"/>
      <c r="Z1329" s="9"/>
      <c r="AA1329" s="9"/>
      <c r="AB1329" s="9"/>
      <c r="AC1329" s="9"/>
      <c r="AD1329" s="9"/>
      <c r="AE1329" s="9"/>
      <c r="AF1329" s="9"/>
      <c r="AG1329" s="9"/>
    </row>
    <row r="1330" spans="1:33" x14ac:dyDescent="0.25">
      <c r="A1330" s="49"/>
      <c r="B1330" s="27">
        <f t="shared" si="245"/>
        <v>740</v>
      </c>
      <c r="C1330" s="55"/>
      <c r="D1330" s="56"/>
      <c r="E1330" s="59"/>
      <c r="F1330" s="56"/>
      <c r="G1330" s="37" t="str">
        <f t="shared" si="246"/>
        <v/>
      </c>
      <c r="H1330" s="33">
        <f>MAX($G$10:G1330)</f>
        <v>9</v>
      </c>
      <c r="I1330" s="38">
        <f t="shared" si="247"/>
        <v>0</v>
      </c>
      <c r="J1330" s="34" t="e">
        <f t="shared" si="248"/>
        <v>#VALUE!</v>
      </c>
      <c r="K1330" s="31">
        <f t="shared" si="249"/>
        <v>0</v>
      </c>
      <c r="L1330" s="32">
        <f t="shared" si="240"/>
        <v>0</v>
      </c>
      <c r="M1330" s="57"/>
      <c r="N1330" s="58"/>
      <c r="O1330" s="34">
        <f t="shared" si="241"/>
        <v>0</v>
      </c>
      <c r="P1330" s="35">
        <f t="shared" si="242"/>
        <v>0</v>
      </c>
      <c r="Q1330" s="42">
        <f t="shared" si="250"/>
        <v>606.40000000000043</v>
      </c>
      <c r="R1330" s="60"/>
      <c r="S1330" s="41">
        <f t="shared" si="251"/>
        <v>2256.3999999999992</v>
      </c>
      <c r="T1330" s="30">
        <f t="shared" si="243"/>
        <v>0</v>
      </c>
      <c r="U1330" s="36">
        <f t="shared" si="244"/>
        <v>15.042666666666662</v>
      </c>
      <c r="V1330" s="9"/>
      <c r="W1330" s="9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</row>
    <row r="1331" spans="1:33" x14ac:dyDescent="0.25">
      <c r="A1331" s="49"/>
      <c r="B1331" s="27">
        <f t="shared" si="245"/>
        <v>740</v>
      </c>
      <c r="C1331" s="55"/>
      <c r="D1331" s="56"/>
      <c r="E1331" s="59"/>
      <c r="F1331" s="56"/>
      <c r="G1331" s="37" t="str">
        <f t="shared" si="246"/>
        <v/>
      </c>
      <c r="H1331" s="33">
        <f>MAX($G$10:G1331)</f>
        <v>9</v>
      </c>
      <c r="I1331" s="38">
        <f t="shared" si="247"/>
        <v>0</v>
      </c>
      <c r="J1331" s="34" t="e">
        <f t="shared" si="248"/>
        <v>#VALUE!</v>
      </c>
      <c r="K1331" s="31">
        <f t="shared" si="249"/>
        <v>0</v>
      </c>
      <c r="L1331" s="32">
        <f t="shared" si="240"/>
        <v>0</v>
      </c>
      <c r="M1331" s="57"/>
      <c r="N1331" s="58"/>
      <c r="O1331" s="34">
        <f t="shared" si="241"/>
        <v>0</v>
      </c>
      <c r="P1331" s="35">
        <f t="shared" si="242"/>
        <v>0</v>
      </c>
      <c r="Q1331" s="42">
        <f t="shared" si="250"/>
        <v>606.40000000000043</v>
      </c>
      <c r="R1331" s="60"/>
      <c r="S1331" s="41">
        <f t="shared" si="251"/>
        <v>2256.3999999999992</v>
      </c>
      <c r="T1331" s="30">
        <f t="shared" si="243"/>
        <v>0</v>
      </c>
      <c r="U1331" s="36">
        <f t="shared" si="244"/>
        <v>15.042666666666662</v>
      </c>
      <c r="V1331" s="9"/>
      <c r="W1331" s="9"/>
      <c r="X1331" s="9"/>
      <c r="Y1331" s="9"/>
      <c r="Z1331" s="9"/>
      <c r="AA1331" s="9"/>
      <c r="AB1331" s="9"/>
      <c r="AC1331" s="9"/>
      <c r="AD1331" s="9"/>
      <c r="AE1331" s="9"/>
      <c r="AF1331" s="9"/>
      <c r="AG1331" s="9"/>
    </row>
    <row r="1332" spans="1:33" x14ac:dyDescent="0.25">
      <c r="A1332" s="49"/>
      <c r="B1332" s="27">
        <f t="shared" si="245"/>
        <v>740</v>
      </c>
      <c r="C1332" s="55"/>
      <c r="D1332" s="56"/>
      <c r="E1332" s="59"/>
      <c r="F1332" s="56"/>
      <c r="G1332" s="37" t="str">
        <f t="shared" si="246"/>
        <v/>
      </c>
      <c r="H1332" s="33">
        <f>MAX($G$10:G1332)</f>
        <v>9</v>
      </c>
      <c r="I1332" s="38">
        <f t="shared" si="247"/>
        <v>0</v>
      </c>
      <c r="J1332" s="34" t="e">
        <f t="shared" si="248"/>
        <v>#VALUE!</v>
      </c>
      <c r="K1332" s="31">
        <f t="shared" si="249"/>
        <v>0</v>
      </c>
      <c r="L1332" s="32">
        <f t="shared" si="240"/>
        <v>0</v>
      </c>
      <c r="M1332" s="57"/>
      <c r="N1332" s="58"/>
      <c r="O1332" s="34">
        <f t="shared" si="241"/>
        <v>0</v>
      </c>
      <c r="P1332" s="35">
        <f t="shared" si="242"/>
        <v>0</v>
      </c>
      <c r="Q1332" s="42">
        <f t="shared" si="250"/>
        <v>606.40000000000043</v>
      </c>
      <c r="R1332" s="60"/>
      <c r="S1332" s="41">
        <f t="shared" si="251"/>
        <v>2256.3999999999992</v>
      </c>
      <c r="T1332" s="30">
        <f t="shared" si="243"/>
        <v>0</v>
      </c>
      <c r="U1332" s="36">
        <f t="shared" si="244"/>
        <v>15.042666666666662</v>
      </c>
      <c r="V1332" s="9"/>
      <c r="W1332" s="9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</row>
    <row r="1333" spans="1:33" x14ac:dyDescent="0.25">
      <c r="A1333" s="49"/>
      <c r="B1333" s="27">
        <f t="shared" si="245"/>
        <v>740</v>
      </c>
      <c r="C1333" s="55"/>
      <c r="D1333" s="56"/>
      <c r="E1333" s="59"/>
      <c r="F1333" s="56"/>
      <c r="G1333" s="37" t="str">
        <f t="shared" si="246"/>
        <v/>
      </c>
      <c r="H1333" s="33">
        <f>MAX($G$10:G1333)</f>
        <v>9</v>
      </c>
      <c r="I1333" s="38">
        <f t="shared" si="247"/>
        <v>0</v>
      </c>
      <c r="J1333" s="34" t="e">
        <f t="shared" si="248"/>
        <v>#VALUE!</v>
      </c>
      <c r="K1333" s="31">
        <f t="shared" si="249"/>
        <v>0</v>
      </c>
      <c r="L1333" s="32">
        <f t="shared" si="240"/>
        <v>0</v>
      </c>
      <c r="M1333" s="57"/>
      <c r="N1333" s="58"/>
      <c r="O1333" s="34">
        <f t="shared" si="241"/>
        <v>0</v>
      </c>
      <c r="P1333" s="35">
        <f t="shared" si="242"/>
        <v>0</v>
      </c>
      <c r="Q1333" s="42">
        <f t="shared" si="250"/>
        <v>606.40000000000043</v>
      </c>
      <c r="R1333" s="60"/>
      <c r="S1333" s="41">
        <f t="shared" si="251"/>
        <v>2256.3999999999992</v>
      </c>
      <c r="T1333" s="30">
        <f t="shared" si="243"/>
        <v>0</v>
      </c>
      <c r="U1333" s="36">
        <f t="shared" si="244"/>
        <v>15.042666666666662</v>
      </c>
      <c r="V1333" s="9"/>
      <c r="W1333" s="9"/>
      <c r="X1333" s="9"/>
      <c r="Y1333" s="9"/>
      <c r="Z1333" s="9"/>
      <c r="AA1333" s="9"/>
      <c r="AB1333" s="9"/>
      <c r="AC1333" s="9"/>
      <c r="AD1333" s="9"/>
      <c r="AE1333" s="9"/>
      <c r="AF1333" s="9"/>
      <c r="AG1333" s="9"/>
    </row>
    <row r="1334" spans="1:33" x14ac:dyDescent="0.25">
      <c r="A1334" s="49"/>
      <c r="B1334" s="27">
        <f t="shared" si="245"/>
        <v>740</v>
      </c>
      <c r="C1334" s="55"/>
      <c r="D1334" s="56"/>
      <c r="E1334" s="59"/>
      <c r="F1334" s="56"/>
      <c r="G1334" s="37" t="str">
        <f t="shared" si="246"/>
        <v/>
      </c>
      <c r="H1334" s="33">
        <f>MAX($G$10:G1334)</f>
        <v>9</v>
      </c>
      <c r="I1334" s="38">
        <f t="shared" si="247"/>
        <v>0</v>
      </c>
      <c r="J1334" s="34" t="e">
        <f t="shared" si="248"/>
        <v>#VALUE!</v>
      </c>
      <c r="K1334" s="31">
        <f t="shared" si="249"/>
        <v>0</v>
      </c>
      <c r="L1334" s="32">
        <f t="shared" si="240"/>
        <v>0</v>
      </c>
      <c r="M1334" s="57"/>
      <c r="N1334" s="58"/>
      <c r="O1334" s="34">
        <f t="shared" si="241"/>
        <v>0</v>
      </c>
      <c r="P1334" s="35">
        <f t="shared" si="242"/>
        <v>0</v>
      </c>
      <c r="Q1334" s="42">
        <f t="shared" si="250"/>
        <v>606.40000000000043</v>
      </c>
      <c r="R1334" s="60"/>
      <c r="S1334" s="41">
        <f t="shared" si="251"/>
        <v>2256.3999999999992</v>
      </c>
      <c r="T1334" s="30">
        <f t="shared" si="243"/>
        <v>0</v>
      </c>
      <c r="U1334" s="36">
        <f t="shared" si="244"/>
        <v>15.042666666666662</v>
      </c>
      <c r="V1334" s="9"/>
      <c r="W1334" s="9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</row>
    <row r="1335" spans="1:33" x14ac:dyDescent="0.25">
      <c r="A1335" s="49"/>
      <c r="B1335" s="27">
        <f t="shared" si="245"/>
        <v>740</v>
      </c>
      <c r="C1335" s="55"/>
      <c r="D1335" s="56"/>
      <c r="E1335" s="59"/>
      <c r="F1335" s="56"/>
      <c r="G1335" s="37" t="str">
        <f t="shared" si="246"/>
        <v/>
      </c>
      <c r="H1335" s="33">
        <f>MAX($G$10:G1335)</f>
        <v>9</v>
      </c>
      <c r="I1335" s="38">
        <f t="shared" si="247"/>
        <v>0</v>
      </c>
      <c r="J1335" s="34" t="e">
        <f t="shared" si="248"/>
        <v>#VALUE!</v>
      </c>
      <c r="K1335" s="31">
        <f t="shared" si="249"/>
        <v>0</v>
      </c>
      <c r="L1335" s="32">
        <f t="shared" si="240"/>
        <v>0</v>
      </c>
      <c r="M1335" s="57"/>
      <c r="N1335" s="58"/>
      <c r="O1335" s="34">
        <f t="shared" si="241"/>
        <v>0</v>
      </c>
      <c r="P1335" s="35">
        <f t="shared" si="242"/>
        <v>0</v>
      </c>
      <c r="Q1335" s="42">
        <f t="shared" si="250"/>
        <v>606.40000000000043</v>
      </c>
      <c r="R1335" s="60"/>
      <c r="S1335" s="41">
        <f t="shared" si="251"/>
        <v>2256.3999999999992</v>
      </c>
      <c r="T1335" s="30">
        <f t="shared" si="243"/>
        <v>0</v>
      </c>
      <c r="U1335" s="36">
        <f t="shared" si="244"/>
        <v>15.042666666666662</v>
      </c>
      <c r="V1335" s="9"/>
      <c r="W1335" s="9"/>
      <c r="X1335" s="9"/>
      <c r="Y1335" s="9"/>
      <c r="Z1335" s="9"/>
      <c r="AA1335" s="9"/>
      <c r="AB1335" s="9"/>
      <c r="AC1335" s="9"/>
      <c r="AD1335" s="9"/>
      <c r="AE1335" s="9"/>
      <c r="AF1335" s="9"/>
      <c r="AG1335" s="9"/>
    </row>
    <row r="1336" spans="1:33" x14ac:dyDescent="0.25">
      <c r="A1336" s="49"/>
      <c r="B1336" s="27">
        <f t="shared" si="245"/>
        <v>740</v>
      </c>
      <c r="C1336" s="55"/>
      <c r="D1336" s="56"/>
      <c r="E1336" s="59"/>
      <c r="F1336" s="56"/>
      <c r="G1336" s="37" t="str">
        <f t="shared" si="246"/>
        <v/>
      </c>
      <c r="H1336" s="33">
        <f>MAX($G$10:G1336)</f>
        <v>9</v>
      </c>
      <c r="I1336" s="38">
        <f t="shared" si="247"/>
        <v>0</v>
      </c>
      <c r="J1336" s="34" t="e">
        <f t="shared" si="248"/>
        <v>#VALUE!</v>
      </c>
      <c r="K1336" s="31">
        <f t="shared" si="249"/>
        <v>0</v>
      </c>
      <c r="L1336" s="32">
        <f t="shared" si="240"/>
        <v>0</v>
      </c>
      <c r="M1336" s="57"/>
      <c r="N1336" s="58"/>
      <c r="O1336" s="34">
        <f t="shared" si="241"/>
        <v>0</v>
      </c>
      <c r="P1336" s="35">
        <f t="shared" si="242"/>
        <v>0</v>
      </c>
      <c r="Q1336" s="42">
        <f t="shared" si="250"/>
        <v>606.40000000000043</v>
      </c>
      <c r="R1336" s="60"/>
      <c r="S1336" s="41">
        <f t="shared" si="251"/>
        <v>2256.3999999999992</v>
      </c>
      <c r="T1336" s="30">
        <f t="shared" si="243"/>
        <v>0</v>
      </c>
      <c r="U1336" s="36">
        <f t="shared" si="244"/>
        <v>15.042666666666662</v>
      </c>
      <c r="V1336" s="9"/>
      <c r="W1336" s="9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</row>
    <row r="1337" spans="1:33" x14ac:dyDescent="0.25">
      <c r="A1337" s="49"/>
      <c r="B1337" s="27">
        <f t="shared" si="245"/>
        <v>740</v>
      </c>
      <c r="C1337" s="55"/>
      <c r="D1337" s="56"/>
      <c r="E1337" s="59"/>
      <c r="F1337" s="56"/>
      <c r="G1337" s="37" t="str">
        <f t="shared" si="246"/>
        <v/>
      </c>
      <c r="H1337" s="33">
        <f>MAX($G$10:G1337)</f>
        <v>9</v>
      </c>
      <c r="I1337" s="38">
        <f t="shared" si="247"/>
        <v>0</v>
      </c>
      <c r="J1337" s="34" t="e">
        <f t="shared" si="248"/>
        <v>#VALUE!</v>
      </c>
      <c r="K1337" s="31">
        <f t="shared" si="249"/>
        <v>0</v>
      </c>
      <c r="L1337" s="32">
        <f t="shared" si="240"/>
        <v>0</v>
      </c>
      <c r="M1337" s="57"/>
      <c r="N1337" s="58"/>
      <c r="O1337" s="34">
        <f t="shared" si="241"/>
        <v>0</v>
      </c>
      <c r="P1337" s="35">
        <f t="shared" si="242"/>
        <v>0</v>
      </c>
      <c r="Q1337" s="42">
        <f t="shared" si="250"/>
        <v>606.40000000000043</v>
      </c>
      <c r="R1337" s="60"/>
      <c r="S1337" s="41">
        <f t="shared" si="251"/>
        <v>2256.3999999999992</v>
      </c>
      <c r="T1337" s="30">
        <f t="shared" si="243"/>
        <v>0</v>
      </c>
      <c r="U1337" s="36">
        <f t="shared" si="244"/>
        <v>15.042666666666662</v>
      </c>
      <c r="V1337" s="9"/>
      <c r="W1337" s="9"/>
      <c r="X1337" s="9"/>
      <c r="Y1337" s="9"/>
      <c r="Z1337" s="9"/>
      <c r="AA1337" s="9"/>
      <c r="AB1337" s="9"/>
      <c r="AC1337" s="9"/>
      <c r="AD1337" s="9"/>
      <c r="AE1337" s="9"/>
      <c r="AF1337" s="9"/>
      <c r="AG1337" s="9"/>
    </row>
    <row r="1338" spans="1:33" x14ac:dyDescent="0.25">
      <c r="A1338" s="49"/>
      <c r="B1338" s="27">
        <f t="shared" si="245"/>
        <v>740</v>
      </c>
      <c r="C1338" s="55"/>
      <c r="D1338" s="56"/>
      <c r="E1338" s="59"/>
      <c r="F1338" s="56"/>
      <c r="G1338" s="37" t="str">
        <f t="shared" si="246"/>
        <v/>
      </c>
      <c r="H1338" s="33">
        <f>MAX($G$10:G1338)</f>
        <v>9</v>
      </c>
      <c r="I1338" s="38">
        <f t="shared" si="247"/>
        <v>0</v>
      </c>
      <c r="J1338" s="34" t="e">
        <f t="shared" si="248"/>
        <v>#VALUE!</v>
      </c>
      <c r="K1338" s="31">
        <f t="shared" si="249"/>
        <v>0</v>
      </c>
      <c r="L1338" s="32">
        <f t="shared" si="240"/>
        <v>0</v>
      </c>
      <c r="M1338" s="57"/>
      <c r="N1338" s="58"/>
      <c r="O1338" s="34">
        <f t="shared" si="241"/>
        <v>0</v>
      </c>
      <c r="P1338" s="35">
        <f t="shared" si="242"/>
        <v>0</v>
      </c>
      <c r="Q1338" s="42">
        <f t="shared" si="250"/>
        <v>606.40000000000043</v>
      </c>
      <c r="R1338" s="60"/>
      <c r="S1338" s="41">
        <f t="shared" si="251"/>
        <v>2256.3999999999992</v>
      </c>
      <c r="T1338" s="30">
        <f t="shared" si="243"/>
        <v>0</v>
      </c>
      <c r="U1338" s="36">
        <f t="shared" si="244"/>
        <v>15.042666666666662</v>
      </c>
      <c r="V1338" s="9"/>
      <c r="W1338" s="9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</row>
    <row r="1339" spans="1:33" x14ac:dyDescent="0.25">
      <c r="A1339" s="49"/>
      <c r="B1339" s="27">
        <f t="shared" si="245"/>
        <v>740</v>
      </c>
      <c r="C1339" s="55"/>
      <c r="D1339" s="56"/>
      <c r="E1339" s="59"/>
      <c r="F1339" s="56"/>
      <c r="G1339" s="37" t="str">
        <f t="shared" si="246"/>
        <v/>
      </c>
      <c r="H1339" s="33">
        <f>MAX($G$10:G1339)</f>
        <v>9</v>
      </c>
      <c r="I1339" s="38">
        <f t="shared" si="247"/>
        <v>0</v>
      </c>
      <c r="J1339" s="34" t="e">
        <f t="shared" si="248"/>
        <v>#VALUE!</v>
      </c>
      <c r="K1339" s="31">
        <f t="shared" si="249"/>
        <v>0</v>
      </c>
      <c r="L1339" s="32">
        <f t="shared" si="240"/>
        <v>0</v>
      </c>
      <c r="M1339" s="57"/>
      <c r="N1339" s="58"/>
      <c r="O1339" s="34">
        <f t="shared" si="241"/>
        <v>0</v>
      </c>
      <c r="P1339" s="35">
        <f t="shared" si="242"/>
        <v>0</v>
      </c>
      <c r="Q1339" s="42">
        <f t="shared" si="250"/>
        <v>606.40000000000043</v>
      </c>
      <c r="R1339" s="60"/>
      <c r="S1339" s="41">
        <f t="shared" si="251"/>
        <v>2256.3999999999992</v>
      </c>
      <c r="T1339" s="30">
        <f t="shared" si="243"/>
        <v>0</v>
      </c>
      <c r="U1339" s="36">
        <f t="shared" si="244"/>
        <v>15.042666666666662</v>
      </c>
      <c r="V1339" s="9"/>
      <c r="W1339" s="9"/>
      <c r="X1339" s="9"/>
      <c r="Y1339" s="9"/>
      <c r="Z1339" s="9"/>
      <c r="AA1339" s="9"/>
      <c r="AB1339" s="9"/>
      <c r="AC1339" s="9"/>
      <c r="AD1339" s="9"/>
      <c r="AE1339" s="9"/>
      <c r="AF1339" s="9"/>
      <c r="AG1339" s="9"/>
    </row>
    <row r="1340" spans="1:33" x14ac:dyDescent="0.25">
      <c r="A1340" s="49"/>
      <c r="B1340" s="27">
        <f t="shared" si="245"/>
        <v>740</v>
      </c>
      <c r="C1340" s="55"/>
      <c r="D1340" s="56"/>
      <c r="E1340" s="59"/>
      <c r="F1340" s="56"/>
      <c r="G1340" s="37" t="str">
        <f t="shared" si="246"/>
        <v/>
      </c>
      <c r="H1340" s="33">
        <f>MAX($G$10:G1340)</f>
        <v>9</v>
      </c>
      <c r="I1340" s="38">
        <f t="shared" si="247"/>
        <v>0</v>
      </c>
      <c r="J1340" s="34" t="e">
        <f t="shared" si="248"/>
        <v>#VALUE!</v>
      </c>
      <c r="K1340" s="31">
        <f t="shared" si="249"/>
        <v>0</v>
      </c>
      <c r="L1340" s="32">
        <f t="shared" si="240"/>
        <v>0</v>
      </c>
      <c r="M1340" s="57"/>
      <c r="N1340" s="58"/>
      <c r="O1340" s="34">
        <f t="shared" si="241"/>
        <v>0</v>
      </c>
      <c r="P1340" s="35">
        <f t="shared" si="242"/>
        <v>0</v>
      </c>
      <c r="Q1340" s="42">
        <f t="shared" si="250"/>
        <v>606.40000000000043</v>
      </c>
      <c r="R1340" s="60"/>
      <c r="S1340" s="41">
        <f t="shared" si="251"/>
        <v>2256.3999999999992</v>
      </c>
      <c r="T1340" s="30">
        <f t="shared" si="243"/>
        <v>0</v>
      </c>
      <c r="U1340" s="36">
        <f t="shared" si="244"/>
        <v>15.042666666666662</v>
      </c>
      <c r="V1340" s="9"/>
      <c r="W1340" s="9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</row>
    <row r="1341" spans="1:33" x14ac:dyDescent="0.25">
      <c r="A1341" s="49"/>
      <c r="B1341" s="27">
        <f t="shared" si="245"/>
        <v>740</v>
      </c>
      <c r="C1341" s="55"/>
      <c r="D1341" s="56"/>
      <c r="E1341" s="59"/>
      <c r="F1341" s="56"/>
      <c r="G1341" s="37" t="str">
        <f t="shared" si="246"/>
        <v/>
      </c>
      <c r="H1341" s="33">
        <f>MAX($G$10:G1341)</f>
        <v>9</v>
      </c>
      <c r="I1341" s="38">
        <f t="shared" si="247"/>
        <v>0</v>
      </c>
      <c r="J1341" s="34" t="e">
        <f t="shared" si="248"/>
        <v>#VALUE!</v>
      </c>
      <c r="K1341" s="31">
        <f t="shared" si="249"/>
        <v>0</v>
      </c>
      <c r="L1341" s="32">
        <f t="shared" si="240"/>
        <v>0</v>
      </c>
      <c r="M1341" s="57"/>
      <c r="N1341" s="58"/>
      <c r="O1341" s="34">
        <f t="shared" si="241"/>
        <v>0</v>
      </c>
      <c r="P1341" s="35">
        <f t="shared" si="242"/>
        <v>0</v>
      </c>
      <c r="Q1341" s="42">
        <f t="shared" si="250"/>
        <v>606.40000000000043</v>
      </c>
      <c r="R1341" s="60"/>
      <c r="S1341" s="41">
        <f t="shared" si="251"/>
        <v>2256.3999999999992</v>
      </c>
      <c r="T1341" s="30">
        <f t="shared" si="243"/>
        <v>0</v>
      </c>
      <c r="U1341" s="36">
        <f t="shared" si="244"/>
        <v>15.042666666666662</v>
      </c>
      <c r="V1341" s="9"/>
      <c r="W1341" s="9"/>
      <c r="X1341" s="9"/>
      <c r="Y1341" s="9"/>
      <c r="Z1341" s="9"/>
      <c r="AA1341" s="9"/>
      <c r="AB1341" s="9"/>
      <c r="AC1341" s="9"/>
      <c r="AD1341" s="9"/>
      <c r="AE1341" s="9"/>
      <c r="AF1341" s="9"/>
      <c r="AG1341" s="9"/>
    </row>
    <row r="1342" spans="1:33" x14ac:dyDescent="0.25">
      <c r="A1342" s="49"/>
      <c r="B1342" s="27">
        <f t="shared" si="245"/>
        <v>740</v>
      </c>
      <c r="C1342" s="55"/>
      <c r="D1342" s="56"/>
      <c r="E1342" s="59"/>
      <c r="F1342" s="56"/>
      <c r="G1342" s="37" t="str">
        <f t="shared" si="246"/>
        <v/>
      </c>
      <c r="H1342" s="33">
        <f>MAX($G$10:G1342)</f>
        <v>9</v>
      </c>
      <c r="I1342" s="38">
        <f t="shared" si="247"/>
        <v>0</v>
      </c>
      <c r="J1342" s="34" t="e">
        <f t="shared" si="248"/>
        <v>#VALUE!</v>
      </c>
      <c r="K1342" s="31">
        <f t="shared" si="249"/>
        <v>0</v>
      </c>
      <c r="L1342" s="32">
        <f t="shared" si="240"/>
        <v>0</v>
      </c>
      <c r="M1342" s="57"/>
      <c r="N1342" s="58"/>
      <c r="O1342" s="34">
        <f t="shared" si="241"/>
        <v>0</v>
      </c>
      <c r="P1342" s="35">
        <f t="shared" si="242"/>
        <v>0</v>
      </c>
      <c r="Q1342" s="42">
        <f t="shared" si="250"/>
        <v>606.40000000000043</v>
      </c>
      <c r="R1342" s="60"/>
      <c r="S1342" s="41">
        <f t="shared" si="251"/>
        <v>2256.3999999999992</v>
      </c>
      <c r="T1342" s="30">
        <f t="shared" si="243"/>
        <v>0</v>
      </c>
      <c r="U1342" s="36">
        <f t="shared" si="244"/>
        <v>15.042666666666662</v>
      </c>
      <c r="V1342" s="9"/>
      <c r="W1342" s="9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</row>
    <row r="1343" spans="1:33" x14ac:dyDescent="0.25">
      <c r="A1343" s="49"/>
      <c r="B1343" s="27">
        <f t="shared" si="245"/>
        <v>740</v>
      </c>
      <c r="C1343" s="55"/>
      <c r="D1343" s="56"/>
      <c r="E1343" s="59"/>
      <c r="F1343" s="56"/>
      <c r="G1343" s="37" t="str">
        <f t="shared" si="246"/>
        <v/>
      </c>
      <c r="H1343" s="33">
        <f>MAX($G$10:G1343)</f>
        <v>9</v>
      </c>
      <c r="I1343" s="38">
        <f t="shared" si="247"/>
        <v>0</v>
      </c>
      <c r="J1343" s="34" t="e">
        <f t="shared" si="248"/>
        <v>#VALUE!</v>
      </c>
      <c r="K1343" s="31">
        <f t="shared" si="249"/>
        <v>0</v>
      </c>
      <c r="L1343" s="32">
        <f t="shared" si="240"/>
        <v>0</v>
      </c>
      <c r="M1343" s="57"/>
      <c r="N1343" s="58"/>
      <c r="O1343" s="34">
        <f t="shared" si="241"/>
        <v>0</v>
      </c>
      <c r="P1343" s="35">
        <f t="shared" si="242"/>
        <v>0</v>
      </c>
      <c r="Q1343" s="42">
        <f t="shared" si="250"/>
        <v>606.40000000000043</v>
      </c>
      <c r="R1343" s="60"/>
      <c r="S1343" s="41">
        <f t="shared" si="251"/>
        <v>2256.3999999999992</v>
      </c>
      <c r="T1343" s="30">
        <f t="shared" si="243"/>
        <v>0</v>
      </c>
      <c r="U1343" s="36">
        <f t="shared" si="244"/>
        <v>15.042666666666662</v>
      </c>
      <c r="V1343" s="9"/>
      <c r="W1343" s="9"/>
      <c r="X1343" s="9"/>
      <c r="Y1343" s="9"/>
      <c r="Z1343" s="9"/>
      <c r="AA1343" s="9"/>
      <c r="AB1343" s="9"/>
      <c r="AC1343" s="9"/>
      <c r="AD1343" s="9"/>
      <c r="AE1343" s="9"/>
      <c r="AF1343" s="9"/>
      <c r="AG1343" s="9"/>
    </row>
    <row r="1344" spans="1:33" x14ac:dyDescent="0.25">
      <c r="A1344" s="49"/>
      <c r="B1344" s="27">
        <f t="shared" si="245"/>
        <v>740</v>
      </c>
      <c r="C1344" s="55"/>
      <c r="D1344" s="56"/>
      <c r="E1344" s="59"/>
      <c r="F1344" s="56"/>
      <c r="G1344" s="37" t="str">
        <f t="shared" si="246"/>
        <v/>
      </c>
      <c r="H1344" s="33">
        <f>MAX($G$10:G1344)</f>
        <v>9</v>
      </c>
      <c r="I1344" s="38">
        <f t="shared" si="247"/>
        <v>0</v>
      </c>
      <c r="J1344" s="34" t="e">
        <f t="shared" si="248"/>
        <v>#VALUE!</v>
      </c>
      <c r="K1344" s="31">
        <f t="shared" si="249"/>
        <v>0</v>
      </c>
      <c r="L1344" s="32">
        <f t="shared" si="240"/>
        <v>0</v>
      </c>
      <c r="M1344" s="57"/>
      <c r="N1344" s="58"/>
      <c r="O1344" s="34">
        <f t="shared" si="241"/>
        <v>0</v>
      </c>
      <c r="P1344" s="35">
        <f t="shared" si="242"/>
        <v>0</v>
      </c>
      <c r="Q1344" s="42">
        <f t="shared" si="250"/>
        <v>606.40000000000043</v>
      </c>
      <c r="R1344" s="60"/>
      <c r="S1344" s="41">
        <f t="shared" si="251"/>
        <v>2256.3999999999992</v>
      </c>
      <c r="T1344" s="30">
        <f t="shared" si="243"/>
        <v>0</v>
      </c>
      <c r="U1344" s="36">
        <f t="shared" si="244"/>
        <v>15.042666666666662</v>
      </c>
      <c r="V1344" s="9"/>
      <c r="W1344" s="9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</row>
    <row r="1345" spans="1:33" x14ac:dyDescent="0.25">
      <c r="A1345" s="49"/>
      <c r="B1345" s="27">
        <f t="shared" si="245"/>
        <v>740</v>
      </c>
      <c r="C1345" s="55"/>
      <c r="D1345" s="56"/>
      <c r="E1345" s="59"/>
      <c r="F1345" s="56"/>
      <c r="G1345" s="37" t="str">
        <f t="shared" si="246"/>
        <v/>
      </c>
      <c r="H1345" s="33">
        <f>MAX($G$10:G1345)</f>
        <v>9</v>
      </c>
      <c r="I1345" s="38">
        <f t="shared" si="247"/>
        <v>0</v>
      </c>
      <c r="J1345" s="34" t="e">
        <f t="shared" si="248"/>
        <v>#VALUE!</v>
      </c>
      <c r="K1345" s="31">
        <f t="shared" si="249"/>
        <v>0</v>
      </c>
      <c r="L1345" s="32">
        <f t="shared" si="240"/>
        <v>0</v>
      </c>
      <c r="M1345" s="57"/>
      <c r="N1345" s="58"/>
      <c r="O1345" s="34">
        <f t="shared" si="241"/>
        <v>0</v>
      </c>
      <c r="P1345" s="35">
        <f t="shared" si="242"/>
        <v>0</v>
      </c>
      <c r="Q1345" s="42">
        <f t="shared" si="250"/>
        <v>606.40000000000043</v>
      </c>
      <c r="R1345" s="60"/>
      <c r="S1345" s="41">
        <f t="shared" si="251"/>
        <v>2256.3999999999992</v>
      </c>
      <c r="T1345" s="30">
        <f t="shared" si="243"/>
        <v>0</v>
      </c>
      <c r="U1345" s="36">
        <f t="shared" si="244"/>
        <v>15.042666666666662</v>
      </c>
      <c r="V1345" s="9"/>
      <c r="W1345" s="9"/>
      <c r="X1345" s="9"/>
      <c r="Y1345" s="9"/>
      <c r="Z1345" s="9"/>
      <c r="AA1345" s="9"/>
      <c r="AB1345" s="9"/>
      <c r="AC1345" s="9"/>
      <c r="AD1345" s="9"/>
      <c r="AE1345" s="9"/>
      <c r="AF1345" s="9"/>
      <c r="AG1345" s="9"/>
    </row>
    <row r="1346" spans="1:33" x14ac:dyDescent="0.25">
      <c r="A1346" s="49"/>
      <c r="B1346" s="27">
        <f t="shared" si="245"/>
        <v>740</v>
      </c>
      <c r="C1346" s="55"/>
      <c r="D1346" s="56"/>
      <c r="E1346" s="59"/>
      <c r="F1346" s="56"/>
      <c r="G1346" s="37" t="str">
        <f t="shared" si="246"/>
        <v/>
      </c>
      <c r="H1346" s="33">
        <f>MAX($G$10:G1346)</f>
        <v>9</v>
      </c>
      <c r="I1346" s="38">
        <f t="shared" si="247"/>
        <v>0</v>
      </c>
      <c r="J1346" s="34" t="e">
        <f t="shared" si="248"/>
        <v>#VALUE!</v>
      </c>
      <c r="K1346" s="31">
        <f t="shared" si="249"/>
        <v>0</v>
      </c>
      <c r="L1346" s="32">
        <f t="shared" si="240"/>
        <v>0</v>
      </c>
      <c r="M1346" s="57"/>
      <c r="N1346" s="58"/>
      <c r="O1346" s="34">
        <f t="shared" si="241"/>
        <v>0</v>
      </c>
      <c r="P1346" s="35">
        <f t="shared" si="242"/>
        <v>0</v>
      </c>
      <c r="Q1346" s="42">
        <f t="shared" si="250"/>
        <v>606.40000000000043</v>
      </c>
      <c r="R1346" s="60"/>
      <c r="S1346" s="41">
        <f t="shared" si="251"/>
        <v>2256.3999999999992</v>
      </c>
      <c r="T1346" s="30">
        <f t="shared" si="243"/>
        <v>0</v>
      </c>
      <c r="U1346" s="36">
        <f t="shared" si="244"/>
        <v>15.042666666666662</v>
      </c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</row>
    <row r="1347" spans="1:33" x14ac:dyDescent="0.25">
      <c r="A1347" s="49"/>
      <c r="B1347" s="27">
        <f t="shared" si="245"/>
        <v>740</v>
      </c>
      <c r="C1347" s="55"/>
      <c r="D1347" s="56"/>
      <c r="E1347" s="59"/>
      <c r="F1347" s="56"/>
      <c r="G1347" s="37" t="str">
        <f t="shared" si="246"/>
        <v/>
      </c>
      <c r="H1347" s="33">
        <f>MAX($G$10:G1347)</f>
        <v>9</v>
      </c>
      <c r="I1347" s="38">
        <f t="shared" si="247"/>
        <v>0</v>
      </c>
      <c r="J1347" s="34" t="e">
        <f t="shared" si="248"/>
        <v>#VALUE!</v>
      </c>
      <c r="K1347" s="31">
        <f t="shared" si="249"/>
        <v>0</v>
      </c>
      <c r="L1347" s="32">
        <f t="shared" si="240"/>
        <v>0</v>
      </c>
      <c r="M1347" s="57"/>
      <c r="N1347" s="58"/>
      <c r="O1347" s="34">
        <f t="shared" si="241"/>
        <v>0</v>
      </c>
      <c r="P1347" s="35">
        <f t="shared" si="242"/>
        <v>0</v>
      </c>
      <c r="Q1347" s="42">
        <f t="shared" si="250"/>
        <v>606.40000000000043</v>
      </c>
      <c r="R1347" s="60"/>
      <c r="S1347" s="41">
        <f t="shared" si="251"/>
        <v>2256.3999999999992</v>
      </c>
      <c r="T1347" s="30">
        <f t="shared" si="243"/>
        <v>0</v>
      </c>
      <c r="U1347" s="36">
        <f t="shared" si="244"/>
        <v>15.042666666666662</v>
      </c>
      <c r="V1347" s="9"/>
      <c r="W1347" s="9"/>
      <c r="X1347" s="9"/>
      <c r="Y1347" s="9"/>
      <c r="Z1347" s="9"/>
      <c r="AA1347" s="9"/>
      <c r="AB1347" s="9"/>
      <c r="AC1347" s="9"/>
      <c r="AD1347" s="9"/>
      <c r="AE1347" s="9"/>
      <c r="AF1347" s="9"/>
      <c r="AG1347" s="9"/>
    </row>
    <row r="1348" spans="1:33" x14ac:dyDescent="0.25">
      <c r="A1348" s="49"/>
      <c r="B1348" s="27">
        <f t="shared" si="245"/>
        <v>740</v>
      </c>
      <c r="C1348" s="55"/>
      <c r="D1348" s="56"/>
      <c r="E1348" s="59"/>
      <c r="F1348" s="56"/>
      <c r="G1348" s="37" t="str">
        <f t="shared" si="246"/>
        <v/>
      </c>
      <c r="H1348" s="33">
        <f>MAX($G$10:G1348)</f>
        <v>9</v>
      </c>
      <c r="I1348" s="38">
        <f t="shared" si="247"/>
        <v>0</v>
      </c>
      <c r="J1348" s="34" t="e">
        <f t="shared" si="248"/>
        <v>#VALUE!</v>
      </c>
      <c r="K1348" s="31">
        <f t="shared" si="249"/>
        <v>0</v>
      </c>
      <c r="L1348" s="32">
        <f t="shared" si="240"/>
        <v>0</v>
      </c>
      <c r="M1348" s="57"/>
      <c r="N1348" s="58"/>
      <c r="O1348" s="34">
        <f t="shared" si="241"/>
        <v>0</v>
      </c>
      <c r="P1348" s="35">
        <f t="shared" si="242"/>
        <v>0</v>
      </c>
      <c r="Q1348" s="42">
        <f t="shared" si="250"/>
        <v>606.40000000000043</v>
      </c>
      <c r="R1348" s="60"/>
      <c r="S1348" s="41">
        <f t="shared" si="251"/>
        <v>2256.3999999999992</v>
      </c>
      <c r="T1348" s="30">
        <f t="shared" si="243"/>
        <v>0</v>
      </c>
      <c r="U1348" s="36">
        <f t="shared" si="244"/>
        <v>15.042666666666662</v>
      </c>
      <c r="V1348" s="9"/>
      <c r="W1348" s="9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</row>
    <row r="1349" spans="1:33" x14ac:dyDescent="0.25">
      <c r="A1349" s="49"/>
      <c r="B1349" s="27">
        <f t="shared" si="245"/>
        <v>740</v>
      </c>
      <c r="C1349" s="55"/>
      <c r="D1349" s="56"/>
      <c r="E1349" s="59"/>
      <c r="F1349" s="56"/>
      <c r="G1349" s="37" t="str">
        <f t="shared" si="246"/>
        <v/>
      </c>
      <c r="H1349" s="33">
        <f>MAX($G$10:G1349)</f>
        <v>9</v>
      </c>
      <c r="I1349" s="38">
        <f t="shared" si="247"/>
        <v>0</v>
      </c>
      <c r="J1349" s="34" t="e">
        <f t="shared" si="248"/>
        <v>#VALUE!</v>
      </c>
      <c r="K1349" s="31">
        <f t="shared" si="249"/>
        <v>0</v>
      </c>
      <c r="L1349" s="32">
        <f t="shared" si="240"/>
        <v>0</v>
      </c>
      <c r="M1349" s="57"/>
      <c r="N1349" s="58"/>
      <c r="O1349" s="34">
        <f t="shared" si="241"/>
        <v>0</v>
      </c>
      <c r="P1349" s="35">
        <f t="shared" si="242"/>
        <v>0</v>
      </c>
      <c r="Q1349" s="42">
        <f t="shared" si="250"/>
        <v>606.40000000000043</v>
      </c>
      <c r="R1349" s="60"/>
      <c r="S1349" s="41">
        <f t="shared" si="251"/>
        <v>2256.3999999999992</v>
      </c>
      <c r="T1349" s="30">
        <f t="shared" si="243"/>
        <v>0</v>
      </c>
      <c r="U1349" s="36">
        <f t="shared" si="244"/>
        <v>15.042666666666662</v>
      </c>
      <c r="V1349" s="9"/>
      <c r="W1349" s="9"/>
      <c r="X1349" s="9"/>
      <c r="Y1349" s="9"/>
      <c r="Z1349" s="9"/>
      <c r="AA1349" s="9"/>
      <c r="AB1349" s="9"/>
      <c r="AC1349" s="9"/>
      <c r="AD1349" s="9"/>
      <c r="AE1349" s="9"/>
      <c r="AF1349" s="9"/>
      <c r="AG1349" s="9"/>
    </row>
    <row r="1350" spans="1:33" x14ac:dyDescent="0.25">
      <c r="A1350" s="49"/>
      <c r="B1350" s="27">
        <f t="shared" si="245"/>
        <v>740</v>
      </c>
      <c r="C1350" s="55"/>
      <c r="D1350" s="56"/>
      <c r="E1350" s="59"/>
      <c r="F1350" s="56"/>
      <c r="G1350" s="37" t="str">
        <f t="shared" si="246"/>
        <v/>
      </c>
      <c r="H1350" s="33">
        <f>MAX($G$10:G1350)</f>
        <v>9</v>
      </c>
      <c r="I1350" s="38">
        <f t="shared" si="247"/>
        <v>0</v>
      </c>
      <c r="J1350" s="34" t="e">
        <f t="shared" si="248"/>
        <v>#VALUE!</v>
      </c>
      <c r="K1350" s="31">
        <f t="shared" si="249"/>
        <v>0</v>
      </c>
      <c r="L1350" s="32">
        <f t="shared" si="240"/>
        <v>0</v>
      </c>
      <c r="M1350" s="57"/>
      <c r="N1350" s="58"/>
      <c r="O1350" s="34">
        <f t="shared" si="241"/>
        <v>0</v>
      </c>
      <c r="P1350" s="35">
        <f t="shared" si="242"/>
        <v>0</v>
      </c>
      <c r="Q1350" s="42">
        <f t="shared" si="250"/>
        <v>606.40000000000043</v>
      </c>
      <c r="R1350" s="60"/>
      <c r="S1350" s="41">
        <f t="shared" si="251"/>
        <v>2256.3999999999992</v>
      </c>
      <c r="T1350" s="30">
        <f t="shared" si="243"/>
        <v>0</v>
      </c>
      <c r="U1350" s="36">
        <f t="shared" si="244"/>
        <v>15.042666666666662</v>
      </c>
      <c r="V1350" s="9"/>
      <c r="W1350" s="9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</row>
    <row r="1351" spans="1:33" x14ac:dyDescent="0.25">
      <c r="A1351" s="49"/>
      <c r="B1351" s="27">
        <f t="shared" si="245"/>
        <v>740</v>
      </c>
      <c r="C1351" s="55"/>
      <c r="D1351" s="56"/>
      <c r="E1351" s="59"/>
      <c r="F1351" s="56"/>
      <c r="G1351" s="37" t="str">
        <f t="shared" si="246"/>
        <v/>
      </c>
      <c r="H1351" s="33">
        <f>MAX($G$10:G1351)</f>
        <v>9</v>
      </c>
      <c r="I1351" s="38">
        <f t="shared" si="247"/>
        <v>0</v>
      </c>
      <c r="J1351" s="34" t="e">
        <f t="shared" si="248"/>
        <v>#VALUE!</v>
      </c>
      <c r="K1351" s="31">
        <f t="shared" si="249"/>
        <v>0</v>
      </c>
      <c r="L1351" s="32">
        <f t="shared" si="240"/>
        <v>0</v>
      </c>
      <c r="M1351" s="57"/>
      <c r="N1351" s="58"/>
      <c r="O1351" s="34">
        <f t="shared" si="241"/>
        <v>0</v>
      </c>
      <c r="P1351" s="35">
        <f t="shared" si="242"/>
        <v>0</v>
      </c>
      <c r="Q1351" s="42">
        <f t="shared" si="250"/>
        <v>606.40000000000043</v>
      </c>
      <c r="R1351" s="60"/>
      <c r="S1351" s="41">
        <f t="shared" si="251"/>
        <v>2256.3999999999992</v>
      </c>
      <c r="T1351" s="30">
        <f t="shared" si="243"/>
        <v>0</v>
      </c>
      <c r="U1351" s="36">
        <f t="shared" si="244"/>
        <v>15.042666666666662</v>
      </c>
      <c r="V1351" s="9"/>
      <c r="W1351" s="9"/>
      <c r="X1351" s="9"/>
      <c r="Y1351" s="9"/>
      <c r="Z1351" s="9"/>
      <c r="AA1351" s="9"/>
      <c r="AB1351" s="9"/>
      <c r="AC1351" s="9"/>
      <c r="AD1351" s="9"/>
      <c r="AE1351" s="9"/>
      <c r="AF1351" s="9"/>
      <c r="AG1351" s="9"/>
    </row>
    <row r="1352" spans="1:33" x14ac:dyDescent="0.25">
      <c r="A1352" s="49"/>
      <c r="B1352" s="27">
        <f t="shared" si="245"/>
        <v>740</v>
      </c>
      <c r="C1352" s="55"/>
      <c r="D1352" s="56"/>
      <c r="E1352" s="59"/>
      <c r="F1352" s="56"/>
      <c r="G1352" s="37" t="str">
        <f t="shared" si="246"/>
        <v/>
      </c>
      <c r="H1352" s="33">
        <f>MAX($G$10:G1352)</f>
        <v>9</v>
      </c>
      <c r="I1352" s="38">
        <f t="shared" si="247"/>
        <v>0</v>
      </c>
      <c r="J1352" s="34" t="e">
        <f t="shared" si="248"/>
        <v>#VALUE!</v>
      </c>
      <c r="K1352" s="31">
        <f t="shared" si="249"/>
        <v>0</v>
      </c>
      <c r="L1352" s="32">
        <f t="shared" si="240"/>
        <v>0</v>
      </c>
      <c r="M1352" s="57"/>
      <c r="N1352" s="58"/>
      <c r="O1352" s="34">
        <f t="shared" si="241"/>
        <v>0</v>
      </c>
      <c r="P1352" s="35">
        <f t="shared" si="242"/>
        <v>0</v>
      </c>
      <c r="Q1352" s="42">
        <f t="shared" si="250"/>
        <v>606.40000000000043</v>
      </c>
      <c r="R1352" s="60"/>
      <c r="S1352" s="41">
        <f t="shared" si="251"/>
        <v>2256.3999999999992</v>
      </c>
      <c r="T1352" s="30">
        <f t="shared" si="243"/>
        <v>0</v>
      </c>
      <c r="U1352" s="36">
        <f t="shared" si="244"/>
        <v>15.042666666666662</v>
      </c>
      <c r="V1352" s="9"/>
      <c r="W1352" s="9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</row>
    <row r="1353" spans="1:33" x14ac:dyDescent="0.25">
      <c r="A1353" s="49"/>
      <c r="B1353" s="27">
        <f t="shared" si="245"/>
        <v>740</v>
      </c>
      <c r="C1353" s="55"/>
      <c r="D1353" s="56"/>
      <c r="E1353" s="59"/>
      <c r="F1353" s="56"/>
      <c r="G1353" s="37" t="str">
        <f t="shared" si="246"/>
        <v/>
      </c>
      <c r="H1353" s="33">
        <f>MAX($G$10:G1353)</f>
        <v>9</v>
      </c>
      <c r="I1353" s="38">
        <f t="shared" si="247"/>
        <v>0</v>
      </c>
      <c r="J1353" s="34" t="e">
        <f t="shared" si="248"/>
        <v>#VALUE!</v>
      </c>
      <c r="K1353" s="31">
        <f t="shared" si="249"/>
        <v>0</v>
      </c>
      <c r="L1353" s="32">
        <f t="shared" si="240"/>
        <v>0</v>
      </c>
      <c r="M1353" s="57"/>
      <c r="N1353" s="58"/>
      <c r="O1353" s="34">
        <f t="shared" si="241"/>
        <v>0</v>
      </c>
      <c r="P1353" s="35">
        <f t="shared" si="242"/>
        <v>0</v>
      </c>
      <c r="Q1353" s="42">
        <f t="shared" si="250"/>
        <v>606.40000000000043</v>
      </c>
      <c r="R1353" s="60"/>
      <c r="S1353" s="41">
        <f t="shared" si="251"/>
        <v>2256.3999999999992</v>
      </c>
      <c r="T1353" s="30">
        <f t="shared" si="243"/>
        <v>0</v>
      </c>
      <c r="U1353" s="36">
        <f t="shared" si="244"/>
        <v>15.042666666666662</v>
      </c>
      <c r="V1353" s="9"/>
      <c r="W1353" s="9"/>
      <c r="X1353" s="9"/>
      <c r="Y1353" s="9"/>
      <c r="Z1353" s="9"/>
      <c r="AA1353" s="9"/>
      <c r="AB1353" s="9"/>
      <c r="AC1353" s="9"/>
      <c r="AD1353" s="9"/>
      <c r="AE1353" s="9"/>
      <c r="AF1353" s="9"/>
      <c r="AG1353" s="9"/>
    </row>
    <row r="1354" spans="1:33" x14ac:dyDescent="0.25">
      <c r="A1354" s="49"/>
      <c r="B1354" s="27">
        <f t="shared" si="245"/>
        <v>740</v>
      </c>
      <c r="C1354" s="55"/>
      <c r="D1354" s="56"/>
      <c r="E1354" s="59"/>
      <c r="F1354" s="56"/>
      <c r="G1354" s="37" t="str">
        <f t="shared" si="246"/>
        <v/>
      </c>
      <c r="H1354" s="33">
        <f>MAX($G$10:G1354)</f>
        <v>9</v>
      </c>
      <c r="I1354" s="38">
        <f t="shared" si="247"/>
        <v>0</v>
      </c>
      <c r="J1354" s="34" t="e">
        <f t="shared" si="248"/>
        <v>#VALUE!</v>
      </c>
      <c r="K1354" s="31">
        <f t="shared" si="249"/>
        <v>0</v>
      </c>
      <c r="L1354" s="32">
        <f t="shared" si="240"/>
        <v>0</v>
      </c>
      <c r="M1354" s="57"/>
      <c r="N1354" s="58"/>
      <c r="O1354" s="34">
        <f t="shared" si="241"/>
        <v>0</v>
      </c>
      <c r="P1354" s="35">
        <f t="shared" si="242"/>
        <v>0</v>
      </c>
      <c r="Q1354" s="42">
        <f t="shared" si="250"/>
        <v>606.40000000000043</v>
      </c>
      <c r="R1354" s="60"/>
      <c r="S1354" s="41">
        <f t="shared" si="251"/>
        <v>2256.3999999999992</v>
      </c>
      <c r="T1354" s="30">
        <f t="shared" si="243"/>
        <v>0</v>
      </c>
      <c r="U1354" s="36">
        <f t="shared" si="244"/>
        <v>15.042666666666662</v>
      </c>
      <c r="V1354" s="9"/>
      <c r="W1354" s="9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</row>
    <row r="1355" spans="1:33" x14ac:dyDescent="0.25">
      <c r="A1355" s="49"/>
      <c r="B1355" s="27">
        <f t="shared" si="245"/>
        <v>740</v>
      </c>
      <c r="C1355" s="55"/>
      <c r="D1355" s="56"/>
      <c r="E1355" s="59"/>
      <c r="F1355" s="56"/>
      <c r="G1355" s="37" t="str">
        <f t="shared" si="246"/>
        <v/>
      </c>
      <c r="H1355" s="33">
        <f>MAX($G$10:G1355)</f>
        <v>9</v>
      </c>
      <c r="I1355" s="38">
        <f t="shared" si="247"/>
        <v>0</v>
      </c>
      <c r="J1355" s="34" t="e">
        <f t="shared" si="248"/>
        <v>#VALUE!</v>
      </c>
      <c r="K1355" s="31">
        <f t="shared" si="249"/>
        <v>0</v>
      </c>
      <c r="L1355" s="32">
        <f t="shared" ref="L1355:L1418" si="252">K1355*F1355</f>
        <v>0</v>
      </c>
      <c r="M1355" s="57"/>
      <c r="N1355" s="58"/>
      <c r="O1355" s="34">
        <f t="shared" ref="O1355:O1418" si="253">K1355*N1355</f>
        <v>0</v>
      </c>
      <c r="P1355" s="35">
        <f t="shared" ref="P1355:P1418" si="254">O1355-L1355</f>
        <v>0</v>
      </c>
      <c r="Q1355" s="42">
        <f t="shared" si="250"/>
        <v>606.40000000000043</v>
      </c>
      <c r="R1355" s="60"/>
      <c r="S1355" s="41">
        <f t="shared" si="251"/>
        <v>2256.3999999999992</v>
      </c>
      <c r="T1355" s="30">
        <f t="shared" ref="T1355:T1418" si="255">IF(T1354+P1355&gt;0,0,T1354+P1355)</f>
        <v>0</v>
      </c>
      <c r="U1355" s="36">
        <f t="shared" ref="U1355:U1418" si="256">IF(T1355&lt;0,U1354,S1355/$D$3)</f>
        <v>15.042666666666662</v>
      </c>
      <c r="V1355" s="9"/>
      <c r="W1355" s="9"/>
      <c r="X1355" s="9"/>
      <c r="Y1355" s="9"/>
      <c r="Z1355" s="9"/>
      <c r="AA1355" s="9"/>
      <c r="AB1355" s="9"/>
      <c r="AC1355" s="9"/>
      <c r="AD1355" s="9"/>
      <c r="AE1355" s="9"/>
      <c r="AF1355" s="9"/>
      <c r="AG1355" s="9"/>
    </row>
    <row r="1356" spans="1:33" x14ac:dyDescent="0.25">
      <c r="A1356" s="49"/>
      <c r="B1356" s="27">
        <f t="shared" ref="B1356:B1419" si="257">IF(AND(C1356&gt;0,E1356&gt;0),B1355+1,B1355)</f>
        <v>740</v>
      </c>
      <c r="C1356" s="55"/>
      <c r="D1356" s="56"/>
      <c r="E1356" s="59"/>
      <c r="F1356" s="56"/>
      <c r="G1356" s="37" t="str">
        <f t="shared" ref="G1356:G1419" si="258">IF(AND(C1356&gt;0,E1356&gt;0),IF(N1355&gt;1,0,G1355+1),"")</f>
        <v/>
      </c>
      <c r="H1356" s="33">
        <f>MAX($G$10:G1356)</f>
        <v>9</v>
      </c>
      <c r="I1356" s="38">
        <f t="shared" ref="I1356:I1419" si="259">IFERROR(G1356/H1356,0)</f>
        <v>0</v>
      </c>
      <c r="J1356" s="34" t="e">
        <f t="shared" ref="J1356:J1419" si="260">IF(S1355&lt;$D$3,IF($D$5="non",$D$4+G1356,($D$4+G1356)*U1355),IF($D$5="non",$D$4+G1356,($D$4+G1356)*U1355+G1356))</f>
        <v>#VALUE!</v>
      </c>
      <c r="K1356" s="31">
        <f t="shared" ref="K1356:K1419" si="261">IF(AND(C1356&gt;0,E1356&gt;0),IF(OR(I1356&lt;=34%,AND(I1356&gt;=70%,I1356&lt;=100%)),IF(AND($D$5="oui",ROUNDUP(J1356,0)&gt;$E$6),$E$6,ROUNDUP(J1356,0)),0),0)</f>
        <v>0</v>
      </c>
      <c r="L1356" s="32">
        <f t="shared" si="252"/>
        <v>0</v>
      </c>
      <c r="M1356" s="57"/>
      <c r="N1356" s="58"/>
      <c r="O1356" s="34">
        <f t="shared" si="253"/>
        <v>0</v>
      </c>
      <c r="P1356" s="35">
        <f t="shared" si="254"/>
        <v>0</v>
      </c>
      <c r="Q1356" s="42">
        <f t="shared" ref="Q1356:Q1419" si="262">Q1355+P1356</f>
        <v>606.40000000000043</v>
      </c>
      <c r="R1356" s="60"/>
      <c r="S1356" s="41">
        <f t="shared" ref="S1356:S1419" si="263">S1355+O1356-L1356+R1356</f>
        <v>2256.3999999999992</v>
      </c>
      <c r="T1356" s="30">
        <f t="shared" si="255"/>
        <v>0</v>
      </c>
      <c r="U1356" s="36">
        <f t="shared" si="256"/>
        <v>15.042666666666662</v>
      </c>
      <c r="V1356" s="9"/>
      <c r="W1356" s="9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</row>
    <row r="1357" spans="1:33" x14ac:dyDescent="0.25">
      <c r="A1357" s="49"/>
      <c r="B1357" s="27">
        <f t="shared" si="257"/>
        <v>740</v>
      </c>
      <c r="C1357" s="55"/>
      <c r="D1357" s="56"/>
      <c r="E1357" s="59"/>
      <c r="F1357" s="56"/>
      <c r="G1357" s="37" t="str">
        <f t="shared" si="258"/>
        <v/>
      </c>
      <c r="H1357" s="33">
        <f>MAX($G$10:G1357)</f>
        <v>9</v>
      </c>
      <c r="I1357" s="38">
        <f t="shared" si="259"/>
        <v>0</v>
      </c>
      <c r="J1357" s="34" t="e">
        <f t="shared" si="260"/>
        <v>#VALUE!</v>
      </c>
      <c r="K1357" s="31">
        <f t="shared" si="261"/>
        <v>0</v>
      </c>
      <c r="L1357" s="32">
        <f t="shared" si="252"/>
        <v>0</v>
      </c>
      <c r="M1357" s="57"/>
      <c r="N1357" s="58"/>
      <c r="O1357" s="34">
        <f t="shared" si="253"/>
        <v>0</v>
      </c>
      <c r="P1357" s="35">
        <f t="shared" si="254"/>
        <v>0</v>
      </c>
      <c r="Q1357" s="42">
        <f t="shared" si="262"/>
        <v>606.40000000000043</v>
      </c>
      <c r="R1357" s="60"/>
      <c r="S1357" s="41">
        <f t="shared" si="263"/>
        <v>2256.3999999999992</v>
      </c>
      <c r="T1357" s="30">
        <f t="shared" si="255"/>
        <v>0</v>
      </c>
      <c r="U1357" s="36">
        <f t="shared" si="256"/>
        <v>15.042666666666662</v>
      </c>
      <c r="V1357" s="9"/>
      <c r="W1357" s="9"/>
      <c r="X1357" s="9"/>
      <c r="Y1357" s="9"/>
      <c r="Z1357" s="9"/>
      <c r="AA1357" s="9"/>
      <c r="AB1357" s="9"/>
      <c r="AC1357" s="9"/>
      <c r="AD1357" s="9"/>
      <c r="AE1357" s="9"/>
      <c r="AF1357" s="9"/>
      <c r="AG1357" s="9"/>
    </row>
    <row r="1358" spans="1:33" x14ac:dyDescent="0.25">
      <c r="A1358" s="49"/>
      <c r="B1358" s="27">
        <f t="shared" si="257"/>
        <v>740</v>
      </c>
      <c r="C1358" s="55"/>
      <c r="D1358" s="56"/>
      <c r="E1358" s="59"/>
      <c r="F1358" s="56"/>
      <c r="G1358" s="37" t="str">
        <f t="shared" si="258"/>
        <v/>
      </c>
      <c r="H1358" s="33">
        <f>MAX($G$10:G1358)</f>
        <v>9</v>
      </c>
      <c r="I1358" s="38">
        <f t="shared" si="259"/>
        <v>0</v>
      </c>
      <c r="J1358" s="34" t="e">
        <f t="shared" si="260"/>
        <v>#VALUE!</v>
      </c>
      <c r="K1358" s="31">
        <f t="shared" si="261"/>
        <v>0</v>
      </c>
      <c r="L1358" s="32">
        <f t="shared" si="252"/>
        <v>0</v>
      </c>
      <c r="M1358" s="57"/>
      <c r="N1358" s="58"/>
      <c r="O1358" s="34">
        <f t="shared" si="253"/>
        <v>0</v>
      </c>
      <c r="P1358" s="35">
        <f t="shared" si="254"/>
        <v>0</v>
      </c>
      <c r="Q1358" s="42">
        <f t="shared" si="262"/>
        <v>606.40000000000043</v>
      </c>
      <c r="R1358" s="60"/>
      <c r="S1358" s="41">
        <f t="shared" si="263"/>
        <v>2256.3999999999992</v>
      </c>
      <c r="T1358" s="30">
        <f t="shared" si="255"/>
        <v>0</v>
      </c>
      <c r="U1358" s="36">
        <f t="shared" si="256"/>
        <v>15.042666666666662</v>
      </c>
      <c r="V1358" s="9"/>
      <c r="W1358" s="9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</row>
    <row r="1359" spans="1:33" x14ac:dyDescent="0.25">
      <c r="A1359" s="49"/>
      <c r="B1359" s="27">
        <f t="shared" si="257"/>
        <v>740</v>
      </c>
      <c r="C1359" s="55"/>
      <c r="D1359" s="56"/>
      <c r="E1359" s="59"/>
      <c r="F1359" s="56"/>
      <c r="G1359" s="37" t="str">
        <f t="shared" si="258"/>
        <v/>
      </c>
      <c r="H1359" s="33">
        <f>MAX($G$10:G1359)</f>
        <v>9</v>
      </c>
      <c r="I1359" s="38">
        <f t="shared" si="259"/>
        <v>0</v>
      </c>
      <c r="J1359" s="34" t="e">
        <f t="shared" si="260"/>
        <v>#VALUE!</v>
      </c>
      <c r="K1359" s="31">
        <f t="shared" si="261"/>
        <v>0</v>
      </c>
      <c r="L1359" s="32">
        <f t="shared" si="252"/>
        <v>0</v>
      </c>
      <c r="M1359" s="57"/>
      <c r="N1359" s="58"/>
      <c r="O1359" s="34">
        <f t="shared" si="253"/>
        <v>0</v>
      </c>
      <c r="P1359" s="35">
        <f t="shared" si="254"/>
        <v>0</v>
      </c>
      <c r="Q1359" s="42">
        <f t="shared" si="262"/>
        <v>606.40000000000043</v>
      </c>
      <c r="R1359" s="60"/>
      <c r="S1359" s="41">
        <f t="shared" si="263"/>
        <v>2256.3999999999992</v>
      </c>
      <c r="T1359" s="30">
        <f t="shared" si="255"/>
        <v>0</v>
      </c>
      <c r="U1359" s="36">
        <f t="shared" si="256"/>
        <v>15.042666666666662</v>
      </c>
      <c r="V1359" s="9"/>
      <c r="W1359" s="9"/>
      <c r="X1359" s="9"/>
      <c r="Y1359" s="9"/>
      <c r="Z1359" s="9"/>
      <c r="AA1359" s="9"/>
      <c r="AB1359" s="9"/>
      <c r="AC1359" s="9"/>
      <c r="AD1359" s="9"/>
      <c r="AE1359" s="9"/>
      <c r="AF1359" s="9"/>
      <c r="AG1359" s="9"/>
    </row>
    <row r="1360" spans="1:33" x14ac:dyDescent="0.25">
      <c r="A1360" s="49"/>
      <c r="B1360" s="27">
        <f t="shared" si="257"/>
        <v>740</v>
      </c>
      <c r="C1360" s="55"/>
      <c r="D1360" s="56"/>
      <c r="E1360" s="59"/>
      <c r="F1360" s="56"/>
      <c r="G1360" s="37" t="str">
        <f t="shared" si="258"/>
        <v/>
      </c>
      <c r="H1360" s="33">
        <f>MAX($G$10:G1360)</f>
        <v>9</v>
      </c>
      <c r="I1360" s="38">
        <f t="shared" si="259"/>
        <v>0</v>
      </c>
      <c r="J1360" s="34" t="e">
        <f t="shared" si="260"/>
        <v>#VALUE!</v>
      </c>
      <c r="K1360" s="31">
        <f t="shared" si="261"/>
        <v>0</v>
      </c>
      <c r="L1360" s="32">
        <f t="shared" si="252"/>
        <v>0</v>
      </c>
      <c r="M1360" s="57"/>
      <c r="N1360" s="58"/>
      <c r="O1360" s="34">
        <f t="shared" si="253"/>
        <v>0</v>
      </c>
      <c r="P1360" s="35">
        <f t="shared" si="254"/>
        <v>0</v>
      </c>
      <c r="Q1360" s="42">
        <f t="shared" si="262"/>
        <v>606.40000000000043</v>
      </c>
      <c r="R1360" s="60"/>
      <c r="S1360" s="41">
        <f t="shared" si="263"/>
        <v>2256.3999999999992</v>
      </c>
      <c r="T1360" s="30">
        <f t="shared" si="255"/>
        <v>0</v>
      </c>
      <c r="U1360" s="36">
        <f t="shared" si="256"/>
        <v>15.042666666666662</v>
      </c>
      <c r="V1360" s="9"/>
      <c r="W1360" s="9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</row>
    <row r="1361" spans="1:33" x14ac:dyDescent="0.25">
      <c r="A1361" s="49"/>
      <c r="B1361" s="27">
        <f t="shared" si="257"/>
        <v>740</v>
      </c>
      <c r="C1361" s="55"/>
      <c r="D1361" s="56"/>
      <c r="E1361" s="59"/>
      <c r="F1361" s="56"/>
      <c r="G1361" s="37" t="str">
        <f t="shared" si="258"/>
        <v/>
      </c>
      <c r="H1361" s="33">
        <f>MAX($G$10:G1361)</f>
        <v>9</v>
      </c>
      <c r="I1361" s="38">
        <f t="shared" si="259"/>
        <v>0</v>
      </c>
      <c r="J1361" s="34" t="e">
        <f t="shared" si="260"/>
        <v>#VALUE!</v>
      </c>
      <c r="K1361" s="31">
        <f t="shared" si="261"/>
        <v>0</v>
      </c>
      <c r="L1361" s="32">
        <f t="shared" si="252"/>
        <v>0</v>
      </c>
      <c r="M1361" s="57"/>
      <c r="N1361" s="58"/>
      <c r="O1361" s="34">
        <f t="shared" si="253"/>
        <v>0</v>
      </c>
      <c r="P1361" s="35">
        <f t="shared" si="254"/>
        <v>0</v>
      </c>
      <c r="Q1361" s="42">
        <f t="shared" si="262"/>
        <v>606.40000000000043</v>
      </c>
      <c r="R1361" s="60"/>
      <c r="S1361" s="41">
        <f t="shared" si="263"/>
        <v>2256.3999999999992</v>
      </c>
      <c r="T1361" s="30">
        <f t="shared" si="255"/>
        <v>0</v>
      </c>
      <c r="U1361" s="36">
        <f t="shared" si="256"/>
        <v>15.042666666666662</v>
      </c>
      <c r="V1361" s="9"/>
      <c r="W1361" s="9"/>
      <c r="X1361" s="9"/>
      <c r="Y1361" s="9"/>
      <c r="Z1361" s="9"/>
      <c r="AA1361" s="9"/>
      <c r="AB1361" s="9"/>
      <c r="AC1361" s="9"/>
      <c r="AD1361" s="9"/>
      <c r="AE1361" s="9"/>
      <c r="AF1361" s="9"/>
      <c r="AG1361" s="9"/>
    </row>
    <row r="1362" spans="1:33" x14ac:dyDescent="0.25">
      <c r="A1362" s="49"/>
      <c r="B1362" s="27">
        <f t="shared" si="257"/>
        <v>740</v>
      </c>
      <c r="C1362" s="55"/>
      <c r="D1362" s="56"/>
      <c r="E1362" s="59"/>
      <c r="F1362" s="56"/>
      <c r="G1362" s="37" t="str">
        <f t="shared" si="258"/>
        <v/>
      </c>
      <c r="H1362" s="33">
        <f>MAX($G$10:G1362)</f>
        <v>9</v>
      </c>
      <c r="I1362" s="38">
        <f t="shared" si="259"/>
        <v>0</v>
      </c>
      <c r="J1362" s="34" t="e">
        <f t="shared" si="260"/>
        <v>#VALUE!</v>
      </c>
      <c r="K1362" s="31">
        <f t="shared" si="261"/>
        <v>0</v>
      </c>
      <c r="L1362" s="32">
        <f t="shared" si="252"/>
        <v>0</v>
      </c>
      <c r="M1362" s="57"/>
      <c r="N1362" s="58"/>
      <c r="O1362" s="34">
        <f t="shared" si="253"/>
        <v>0</v>
      </c>
      <c r="P1362" s="35">
        <f t="shared" si="254"/>
        <v>0</v>
      </c>
      <c r="Q1362" s="42">
        <f t="shared" si="262"/>
        <v>606.40000000000043</v>
      </c>
      <c r="R1362" s="60"/>
      <c r="S1362" s="41">
        <f t="shared" si="263"/>
        <v>2256.3999999999992</v>
      </c>
      <c r="T1362" s="30">
        <f t="shared" si="255"/>
        <v>0</v>
      </c>
      <c r="U1362" s="36">
        <f t="shared" si="256"/>
        <v>15.042666666666662</v>
      </c>
      <c r="V1362" s="9"/>
      <c r="W1362" s="9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</row>
    <row r="1363" spans="1:33" x14ac:dyDescent="0.25">
      <c r="A1363" s="49"/>
      <c r="B1363" s="27">
        <f t="shared" si="257"/>
        <v>740</v>
      </c>
      <c r="C1363" s="55"/>
      <c r="D1363" s="56"/>
      <c r="E1363" s="59"/>
      <c r="F1363" s="56"/>
      <c r="G1363" s="37" t="str">
        <f t="shared" si="258"/>
        <v/>
      </c>
      <c r="H1363" s="33">
        <f>MAX($G$10:G1363)</f>
        <v>9</v>
      </c>
      <c r="I1363" s="38">
        <f t="shared" si="259"/>
        <v>0</v>
      </c>
      <c r="J1363" s="34" t="e">
        <f t="shared" si="260"/>
        <v>#VALUE!</v>
      </c>
      <c r="K1363" s="31">
        <f t="shared" si="261"/>
        <v>0</v>
      </c>
      <c r="L1363" s="32">
        <f t="shared" si="252"/>
        <v>0</v>
      </c>
      <c r="M1363" s="57"/>
      <c r="N1363" s="58"/>
      <c r="O1363" s="34">
        <f t="shared" si="253"/>
        <v>0</v>
      </c>
      <c r="P1363" s="35">
        <f t="shared" si="254"/>
        <v>0</v>
      </c>
      <c r="Q1363" s="42">
        <f t="shared" si="262"/>
        <v>606.40000000000043</v>
      </c>
      <c r="R1363" s="60"/>
      <c r="S1363" s="41">
        <f t="shared" si="263"/>
        <v>2256.3999999999992</v>
      </c>
      <c r="T1363" s="30">
        <f t="shared" si="255"/>
        <v>0</v>
      </c>
      <c r="U1363" s="36">
        <f t="shared" si="256"/>
        <v>15.042666666666662</v>
      </c>
      <c r="V1363" s="9"/>
      <c r="W1363" s="9"/>
      <c r="X1363" s="9"/>
      <c r="Y1363" s="9"/>
      <c r="Z1363" s="9"/>
      <c r="AA1363" s="9"/>
      <c r="AB1363" s="9"/>
      <c r="AC1363" s="9"/>
      <c r="AD1363" s="9"/>
      <c r="AE1363" s="9"/>
      <c r="AF1363" s="9"/>
      <c r="AG1363" s="9"/>
    </row>
    <row r="1364" spans="1:33" x14ac:dyDescent="0.25">
      <c r="A1364" s="49"/>
      <c r="B1364" s="27">
        <f t="shared" si="257"/>
        <v>740</v>
      </c>
      <c r="C1364" s="55"/>
      <c r="D1364" s="56"/>
      <c r="E1364" s="59"/>
      <c r="F1364" s="56"/>
      <c r="G1364" s="37" t="str">
        <f t="shared" si="258"/>
        <v/>
      </c>
      <c r="H1364" s="33">
        <f>MAX($G$10:G1364)</f>
        <v>9</v>
      </c>
      <c r="I1364" s="38">
        <f t="shared" si="259"/>
        <v>0</v>
      </c>
      <c r="J1364" s="34" t="e">
        <f t="shared" si="260"/>
        <v>#VALUE!</v>
      </c>
      <c r="K1364" s="31">
        <f t="shared" si="261"/>
        <v>0</v>
      </c>
      <c r="L1364" s="32">
        <f t="shared" si="252"/>
        <v>0</v>
      </c>
      <c r="M1364" s="57"/>
      <c r="N1364" s="58"/>
      <c r="O1364" s="34">
        <f t="shared" si="253"/>
        <v>0</v>
      </c>
      <c r="P1364" s="35">
        <f t="shared" si="254"/>
        <v>0</v>
      </c>
      <c r="Q1364" s="42">
        <f t="shared" si="262"/>
        <v>606.40000000000043</v>
      </c>
      <c r="R1364" s="60"/>
      <c r="S1364" s="41">
        <f t="shared" si="263"/>
        <v>2256.3999999999992</v>
      </c>
      <c r="T1364" s="30">
        <f t="shared" si="255"/>
        <v>0</v>
      </c>
      <c r="U1364" s="36">
        <f t="shared" si="256"/>
        <v>15.042666666666662</v>
      </c>
      <c r="V1364" s="9"/>
      <c r="W1364" s="9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</row>
    <row r="1365" spans="1:33" x14ac:dyDescent="0.25">
      <c r="A1365" s="49"/>
      <c r="B1365" s="27">
        <f t="shared" si="257"/>
        <v>740</v>
      </c>
      <c r="C1365" s="55"/>
      <c r="D1365" s="56"/>
      <c r="E1365" s="59"/>
      <c r="F1365" s="56"/>
      <c r="G1365" s="37" t="str">
        <f t="shared" si="258"/>
        <v/>
      </c>
      <c r="H1365" s="33">
        <f>MAX($G$10:G1365)</f>
        <v>9</v>
      </c>
      <c r="I1365" s="38">
        <f t="shared" si="259"/>
        <v>0</v>
      </c>
      <c r="J1365" s="34" t="e">
        <f t="shared" si="260"/>
        <v>#VALUE!</v>
      </c>
      <c r="K1365" s="31">
        <f t="shared" si="261"/>
        <v>0</v>
      </c>
      <c r="L1365" s="32">
        <f t="shared" si="252"/>
        <v>0</v>
      </c>
      <c r="M1365" s="57"/>
      <c r="N1365" s="58"/>
      <c r="O1365" s="34">
        <f t="shared" si="253"/>
        <v>0</v>
      </c>
      <c r="P1365" s="35">
        <f t="shared" si="254"/>
        <v>0</v>
      </c>
      <c r="Q1365" s="42">
        <f t="shared" si="262"/>
        <v>606.40000000000043</v>
      </c>
      <c r="R1365" s="60"/>
      <c r="S1365" s="41">
        <f t="shared" si="263"/>
        <v>2256.3999999999992</v>
      </c>
      <c r="T1365" s="30">
        <f t="shared" si="255"/>
        <v>0</v>
      </c>
      <c r="U1365" s="36">
        <f t="shared" si="256"/>
        <v>15.042666666666662</v>
      </c>
      <c r="V1365" s="9"/>
      <c r="W1365" s="9"/>
      <c r="X1365" s="9"/>
      <c r="Y1365" s="9"/>
      <c r="Z1365" s="9"/>
      <c r="AA1365" s="9"/>
      <c r="AB1365" s="9"/>
      <c r="AC1365" s="9"/>
      <c r="AD1365" s="9"/>
      <c r="AE1365" s="9"/>
      <c r="AF1365" s="9"/>
      <c r="AG1365" s="9"/>
    </row>
    <row r="1366" spans="1:33" x14ac:dyDescent="0.25">
      <c r="A1366" s="49"/>
      <c r="B1366" s="27">
        <f t="shared" si="257"/>
        <v>740</v>
      </c>
      <c r="C1366" s="55"/>
      <c r="D1366" s="56"/>
      <c r="E1366" s="59"/>
      <c r="F1366" s="56"/>
      <c r="G1366" s="37" t="str">
        <f t="shared" si="258"/>
        <v/>
      </c>
      <c r="H1366" s="33">
        <f>MAX($G$10:G1366)</f>
        <v>9</v>
      </c>
      <c r="I1366" s="38">
        <f t="shared" si="259"/>
        <v>0</v>
      </c>
      <c r="J1366" s="34" t="e">
        <f t="shared" si="260"/>
        <v>#VALUE!</v>
      </c>
      <c r="K1366" s="31">
        <f t="shared" si="261"/>
        <v>0</v>
      </c>
      <c r="L1366" s="32">
        <f t="shared" si="252"/>
        <v>0</v>
      </c>
      <c r="M1366" s="57"/>
      <c r="N1366" s="58"/>
      <c r="O1366" s="34">
        <f t="shared" si="253"/>
        <v>0</v>
      </c>
      <c r="P1366" s="35">
        <f t="shared" si="254"/>
        <v>0</v>
      </c>
      <c r="Q1366" s="42">
        <f t="shared" si="262"/>
        <v>606.40000000000043</v>
      </c>
      <c r="R1366" s="60"/>
      <c r="S1366" s="41">
        <f t="shared" si="263"/>
        <v>2256.3999999999992</v>
      </c>
      <c r="T1366" s="30">
        <f t="shared" si="255"/>
        <v>0</v>
      </c>
      <c r="U1366" s="36">
        <f t="shared" si="256"/>
        <v>15.042666666666662</v>
      </c>
      <c r="V1366" s="9"/>
      <c r="W1366" s="9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</row>
    <row r="1367" spans="1:33" x14ac:dyDescent="0.25">
      <c r="A1367" s="49"/>
      <c r="B1367" s="27">
        <f t="shared" si="257"/>
        <v>740</v>
      </c>
      <c r="C1367" s="55"/>
      <c r="D1367" s="56"/>
      <c r="E1367" s="59"/>
      <c r="F1367" s="56"/>
      <c r="G1367" s="37" t="str">
        <f t="shared" si="258"/>
        <v/>
      </c>
      <c r="H1367" s="33">
        <f>MAX($G$10:G1367)</f>
        <v>9</v>
      </c>
      <c r="I1367" s="38">
        <f t="shared" si="259"/>
        <v>0</v>
      </c>
      <c r="J1367" s="34" t="e">
        <f t="shared" si="260"/>
        <v>#VALUE!</v>
      </c>
      <c r="K1367" s="31">
        <f t="shared" si="261"/>
        <v>0</v>
      </c>
      <c r="L1367" s="32">
        <f t="shared" si="252"/>
        <v>0</v>
      </c>
      <c r="M1367" s="57"/>
      <c r="N1367" s="58"/>
      <c r="O1367" s="34">
        <f t="shared" si="253"/>
        <v>0</v>
      </c>
      <c r="P1367" s="35">
        <f t="shared" si="254"/>
        <v>0</v>
      </c>
      <c r="Q1367" s="42">
        <f t="shared" si="262"/>
        <v>606.40000000000043</v>
      </c>
      <c r="R1367" s="60"/>
      <c r="S1367" s="41">
        <f t="shared" si="263"/>
        <v>2256.3999999999992</v>
      </c>
      <c r="T1367" s="30">
        <f t="shared" si="255"/>
        <v>0</v>
      </c>
      <c r="U1367" s="36">
        <f t="shared" si="256"/>
        <v>15.042666666666662</v>
      </c>
      <c r="V1367" s="9"/>
      <c r="W1367" s="9"/>
      <c r="X1367" s="9"/>
      <c r="Y1367" s="9"/>
      <c r="Z1367" s="9"/>
      <c r="AA1367" s="9"/>
      <c r="AB1367" s="9"/>
      <c r="AC1367" s="9"/>
      <c r="AD1367" s="9"/>
      <c r="AE1367" s="9"/>
      <c r="AF1367" s="9"/>
      <c r="AG1367" s="9"/>
    </row>
    <row r="1368" spans="1:33" x14ac:dyDescent="0.25">
      <c r="A1368" s="49"/>
      <c r="B1368" s="27">
        <f t="shared" si="257"/>
        <v>740</v>
      </c>
      <c r="C1368" s="55"/>
      <c r="D1368" s="56"/>
      <c r="E1368" s="59"/>
      <c r="F1368" s="56"/>
      <c r="G1368" s="37" t="str">
        <f t="shared" si="258"/>
        <v/>
      </c>
      <c r="H1368" s="33">
        <f>MAX($G$10:G1368)</f>
        <v>9</v>
      </c>
      <c r="I1368" s="38">
        <f t="shared" si="259"/>
        <v>0</v>
      </c>
      <c r="J1368" s="34" t="e">
        <f t="shared" si="260"/>
        <v>#VALUE!</v>
      </c>
      <c r="K1368" s="31">
        <f t="shared" si="261"/>
        <v>0</v>
      </c>
      <c r="L1368" s="32">
        <f t="shared" si="252"/>
        <v>0</v>
      </c>
      <c r="M1368" s="57"/>
      <c r="N1368" s="58"/>
      <c r="O1368" s="34">
        <f t="shared" si="253"/>
        <v>0</v>
      </c>
      <c r="P1368" s="35">
        <f t="shared" si="254"/>
        <v>0</v>
      </c>
      <c r="Q1368" s="42">
        <f t="shared" si="262"/>
        <v>606.40000000000043</v>
      </c>
      <c r="R1368" s="60"/>
      <c r="S1368" s="41">
        <f t="shared" si="263"/>
        <v>2256.3999999999992</v>
      </c>
      <c r="T1368" s="30">
        <f t="shared" si="255"/>
        <v>0</v>
      </c>
      <c r="U1368" s="36">
        <f t="shared" si="256"/>
        <v>15.042666666666662</v>
      </c>
      <c r="V1368" s="9"/>
      <c r="W1368" s="9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</row>
    <row r="1369" spans="1:33" x14ac:dyDescent="0.25">
      <c r="A1369" s="49"/>
      <c r="B1369" s="27">
        <f t="shared" si="257"/>
        <v>740</v>
      </c>
      <c r="C1369" s="55"/>
      <c r="D1369" s="56"/>
      <c r="E1369" s="59"/>
      <c r="F1369" s="56"/>
      <c r="G1369" s="37" t="str">
        <f t="shared" si="258"/>
        <v/>
      </c>
      <c r="H1369" s="33">
        <f>MAX($G$10:G1369)</f>
        <v>9</v>
      </c>
      <c r="I1369" s="38">
        <f t="shared" si="259"/>
        <v>0</v>
      </c>
      <c r="J1369" s="34" t="e">
        <f t="shared" si="260"/>
        <v>#VALUE!</v>
      </c>
      <c r="K1369" s="31">
        <f t="shared" si="261"/>
        <v>0</v>
      </c>
      <c r="L1369" s="32">
        <f t="shared" si="252"/>
        <v>0</v>
      </c>
      <c r="M1369" s="57"/>
      <c r="N1369" s="58"/>
      <c r="O1369" s="34">
        <f t="shared" si="253"/>
        <v>0</v>
      </c>
      <c r="P1369" s="35">
        <f t="shared" si="254"/>
        <v>0</v>
      </c>
      <c r="Q1369" s="42">
        <f t="shared" si="262"/>
        <v>606.40000000000043</v>
      </c>
      <c r="R1369" s="60"/>
      <c r="S1369" s="41">
        <f t="shared" si="263"/>
        <v>2256.3999999999992</v>
      </c>
      <c r="T1369" s="30">
        <f t="shared" si="255"/>
        <v>0</v>
      </c>
      <c r="U1369" s="36">
        <f t="shared" si="256"/>
        <v>15.042666666666662</v>
      </c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  <c r="AF1369" s="9"/>
      <c r="AG1369" s="9"/>
    </row>
    <row r="1370" spans="1:33" x14ac:dyDescent="0.25">
      <c r="A1370" s="49"/>
      <c r="B1370" s="27">
        <f t="shared" si="257"/>
        <v>740</v>
      </c>
      <c r="C1370" s="55"/>
      <c r="D1370" s="56"/>
      <c r="E1370" s="59"/>
      <c r="F1370" s="56"/>
      <c r="G1370" s="37" t="str">
        <f t="shared" si="258"/>
        <v/>
      </c>
      <c r="H1370" s="33">
        <f>MAX($G$10:G1370)</f>
        <v>9</v>
      </c>
      <c r="I1370" s="38">
        <f t="shared" si="259"/>
        <v>0</v>
      </c>
      <c r="J1370" s="34" t="e">
        <f t="shared" si="260"/>
        <v>#VALUE!</v>
      </c>
      <c r="K1370" s="31">
        <f t="shared" si="261"/>
        <v>0</v>
      </c>
      <c r="L1370" s="32">
        <f t="shared" si="252"/>
        <v>0</v>
      </c>
      <c r="M1370" s="57"/>
      <c r="N1370" s="58"/>
      <c r="O1370" s="34">
        <f t="shared" si="253"/>
        <v>0</v>
      </c>
      <c r="P1370" s="35">
        <f t="shared" si="254"/>
        <v>0</v>
      </c>
      <c r="Q1370" s="42">
        <f t="shared" si="262"/>
        <v>606.40000000000043</v>
      </c>
      <c r="R1370" s="60"/>
      <c r="S1370" s="41">
        <f t="shared" si="263"/>
        <v>2256.3999999999992</v>
      </c>
      <c r="T1370" s="30">
        <f t="shared" si="255"/>
        <v>0</v>
      </c>
      <c r="U1370" s="36">
        <f t="shared" si="256"/>
        <v>15.042666666666662</v>
      </c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</row>
    <row r="1371" spans="1:33" x14ac:dyDescent="0.25">
      <c r="A1371" s="49"/>
      <c r="B1371" s="27">
        <f t="shared" si="257"/>
        <v>740</v>
      </c>
      <c r="C1371" s="55"/>
      <c r="D1371" s="56"/>
      <c r="E1371" s="59"/>
      <c r="F1371" s="56"/>
      <c r="G1371" s="37" t="str">
        <f t="shared" si="258"/>
        <v/>
      </c>
      <c r="H1371" s="33">
        <f>MAX($G$10:G1371)</f>
        <v>9</v>
      </c>
      <c r="I1371" s="38">
        <f t="shared" si="259"/>
        <v>0</v>
      </c>
      <c r="J1371" s="34" t="e">
        <f t="shared" si="260"/>
        <v>#VALUE!</v>
      </c>
      <c r="K1371" s="31">
        <f t="shared" si="261"/>
        <v>0</v>
      </c>
      <c r="L1371" s="32">
        <f t="shared" si="252"/>
        <v>0</v>
      </c>
      <c r="M1371" s="57"/>
      <c r="N1371" s="58"/>
      <c r="O1371" s="34">
        <f t="shared" si="253"/>
        <v>0</v>
      </c>
      <c r="P1371" s="35">
        <f t="shared" si="254"/>
        <v>0</v>
      </c>
      <c r="Q1371" s="42">
        <f t="shared" si="262"/>
        <v>606.40000000000043</v>
      </c>
      <c r="R1371" s="60"/>
      <c r="S1371" s="41">
        <f t="shared" si="263"/>
        <v>2256.3999999999992</v>
      </c>
      <c r="T1371" s="30">
        <f t="shared" si="255"/>
        <v>0</v>
      </c>
      <c r="U1371" s="36">
        <f t="shared" si="256"/>
        <v>15.042666666666662</v>
      </c>
      <c r="V1371" s="9"/>
      <c r="W1371" s="9"/>
      <c r="X1371" s="9"/>
      <c r="Y1371" s="9"/>
      <c r="Z1371" s="9"/>
      <c r="AA1371" s="9"/>
      <c r="AB1371" s="9"/>
      <c r="AC1371" s="9"/>
      <c r="AD1371" s="9"/>
      <c r="AE1371" s="9"/>
      <c r="AF1371" s="9"/>
      <c r="AG1371" s="9"/>
    </row>
    <row r="1372" spans="1:33" x14ac:dyDescent="0.25">
      <c r="A1372" s="49"/>
      <c r="B1372" s="27">
        <f t="shared" si="257"/>
        <v>740</v>
      </c>
      <c r="C1372" s="55"/>
      <c r="D1372" s="56"/>
      <c r="E1372" s="59"/>
      <c r="F1372" s="56"/>
      <c r="G1372" s="37" t="str">
        <f t="shared" si="258"/>
        <v/>
      </c>
      <c r="H1372" s="33">
        <f>MAX($G$10:G1372)</f>
        <v>9</v>
      </c>
      <c r="I1372" s="38">
        <f t="shared" si="259"/>
        <v>0</v>
      </c>
      <c r="J1372" s="34" t="e">
        <f t="shared" si="260"/>
        <v>#VALUE!</v>
      </c>
      <c r="K1372" s="31">
        <f t="shared" si="261"/>
        <v>0</v>
      </c>
      <c r="L1372" s="32">
        <f t="shared" si="252"/>
        <v>0</v>
      </c>
      <c r="M1372" s="57"/>
      <c r="N1372" s="58"/>
      <c r="O1372" s="34">
        <f t="shared" si="253"/>
        <v>0</v>
      </c>
      <c r="P1372" s="35">
        <f t="shared" si="254"/>
        <v>0</v>
      </c>
      <c r="Q1372" s="42">
        <f t="shared" si="262"/>
        <v>606.40000000000043</v>
      </c>
      <c r="R1372" s="60"/>
      <c r="S1372" s="41">
        <f t="shared" si="263"/>
        <v>2256.3999999999992</v>
      </c>
      <c r="T1372" s="30">
        <f t="shared" si="255"/>
        <v>0</v>
      </c>
      <c r="U1372" s="36">
        <f t="shared" si="256"/>
        <v>15.042666666666662</v>
      </c>
      <c r="V1372" s="9"/>
      <c r="W1372" s="9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</row>
    <row r="1373" spans="1:33" x14ac:dyDescent="0.25">
      <c r="A1373" s="49"/>
      <c r="B1373" s="27">
        <f t="shared" si="257"/>
        <v>740</v>
      </c>
      <c r="C1373" s="55"/>
      <c r="D1373" s="56"/>
      <c r="E1373" s="59"/>
      <c r="F1373" s="56"/>
      <c r="G1373" s="37" t="str">
        <f t="shared" si="258"/>
        <v/>
      </c>
      <c r="H1373" s="33">
        <f>MAX($G$10:G1373)</f>
        <v>9</v>
      </c>
      <c r="I1373" s="38">
        <f t="shared" si="259"/>
        <v>0</v>
      </c>
      <c r="J1373" s="34" t="e">
        <f t="shared" si="260"/>
        <v>#VALUE!</v>
      </c>
      <c r="K1373" s="31">
        <f t="shared" si="261"/>
        <v>0</v>
      </c>
      <c r="L1373" s="32">
        <f t="shared" si="252"/>
        <v>0</v>
      </c>
      <c r="M1373" s="57"/>
      <c r="N1373" s="58"/>
      <c r="O1373" s="34">
        <f t="shared" si="253"/>
        <v>0</v>
      </c>
      <c r="P1373" s="35">
        <f t="shared" si="254"/>
        <v>0</v>
      </c>
      <c r="Q1373" s="42">
        <f t="shared" si="262"/>
        <v>606.40000000000043</v>
      </c>
      <c r="R1373" s="60"/>
      <c r="S1373" s="41">
        <f t="shared" si="263"/>
        <v>2256.3999999999992</v>
      </c>
      <c r="T1373" s="30">
        <f t="shared" si="255"/>
        <v>0</v>
      </c>
      <c r="U1373" s="36">
        <f t="shared" si="256"/>
        <v>15.042666666666662</v>
      </c>
      <c r="V1373" s="9"/>
      <c r="W1373" s="9"/>
      <c r="X1373" s="9"/>
      <c r="Y1373" s="9"/>
      <c r="Z1373" s="9"/>
      <c r="AA1373" s="9"/>
      <c r="AB1373" s="9"/>
      <c r="AC1373" s="9"/>
      <c r="AD1373" s="9"/>
      <c r="AE1373" s="9"/>
      <c r="AF1373" s="9"/>
      <c r="AG1373" s="9"/>
    </row>
    <row r="1374" spans="1:33" x14ac:dyDescent="0.25">
      <c r="A1374" s="49"/>
      <c r="B1374" s="27">
        <f t="shared" si="257"/>
        <v>740</v>
      </c>
      <c r="C1374" s="55"/>
      <c r="D1374" s="56"/>
      <c r="E1374" s="59"/>
      <c r="F1374" s="56"/>
      <c r="G1374" s="37" t="str">
        <f t="shared" si="258"/>
        <v/>
      </c>
      <c r="H1374" s="33">
        <f>MAX($G$10:G1374)</f>
        <v>9</v>
      </c>
      <c r="I1374" s="38">
        <f t="shared" si="259"/>
        <v>0</v>
      </c>
      <c r="J1374" s="34" t="e">
        <f t="shared" si="260"/>
        <v>#VALUE!</v>
      </c>
      <c r="K1374" s="31">
        <f t="shared" si="261"/>
        <v>0</v>
      </c>
      <c r="L1374" s="32">
        <f t="shared" si="252"/>
        <v>0</v>
      </c>
      <c r="M1374" s="57"/>
      <c r="N1374" s="58"/>
      <c r="O1374" s="34">
        <f t="shared" si="253"/>
        <v>0</v>
      </c>
      <c r="P1374" s="35">
        <f t="shared" si="254"/>
        <v>0</v>
      </c>
      <c r="Q1374" s="42">
        <f t="shared" si="262"/>
        <v>606.40000000000043</v>
      </c>
      <c r="R1374" s="60"/>
      <c r="S1374" s="41">
        <f t="shared" si="263"/>
        <v>2256.3999999999992</v>
      </c>
      <c r="T1374" s="30">
        <f t="shared" si="255"/>
        <v>0</v>
      </c>
      <c r="U1374" s="36">
        <f t="shared" si="256"/>
        <v>15.042666666666662</v>
      </c>
      <c r="V1374" s="9"/>
      <c r="W1374" s="9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</row>
    <row r="1375" spans="1:33" x14ac:dyDescent="0.25">
      <c r="A1375" s="49"/>
      <c r="B1375" s="27">
        <f t="shared" si="257"/>
        <v>740</v>
      </c>
      <c r="C1375" s="55"/>
      <c r="D1375" s="56"/>
      <c r="E1375" s="59"/>
      <c r="F1375" s="56"/>
      <c r="G1375" s="37" t="str">
        <f t="shared" si="258"/>
        <v/>
      </c>
      <c r="H1375" s="33">
        <f>MAX($G$10:G1375)</f>
        <v>9</v>
      </c>
      <c r="I1375" s="38">
        <f t="shared" si="259"/>
        <v>0</v>
      </c>
      <c r="J1375" s="34" t="e">
        <f t="shared" si="260"/>
        <v>#VALUE!</v>
      </c>
      <c r="K1375" s="31">
        <f t="shared" si="261"/>
        <v>0</v>
      </c>
      <c r="L1375" s="32">
        <f t="shared" si="252"/>
        <v>0</v>
      </c>
      <c r="M1375" s="57"/>
      <c r="N1375" s="58"/>
      <c r="O1375" s="34">
        <f t="shared" si="253"/>
        <v>0</v>
      </c>
      <c r="P1375" s="35">
        <f t="shared" si="254"/>
        <v>0</v>
      </c>
      <c r="Q1375" s="42">
        <f t="shared" si="262"/>
        <v>606.40000000000043</v>
      </c>
      <c r="R1375" s="60"/>
      <c r="S1375" s="41">
        <f t="shared" si="263"/>
        <v>2256.3999999999992</v>
      </c>
      <c r="T1375" s="30">
        <f t="shared" si="255"/>
        <v>0</v>
      </c>
      <c r="U1375" s="36">
        <f t="shared" si="256"/>
        <v>15.042666666666662</v>
      </c>
      <c r="V1375" s="9"/>
      <c r="W1375" s="9"/>
      <c r="X1375" s="9"/>
      <c r="Y1375" s="9"/>
      <c r="Z1375" s="9"/>
      <c r="AA1375" s="9"/>
      <c r="AB1375" s="9"/>
      <c r="AC1375" s="9"/>
      <c r="AD1375" s="9"/>
      <c r="AE1375" s="9"/>
      <c r="AF1375" s="9"/>
      <c r="AG1375" s="9"/>
    </row>
    <row r="1376" spans="1:33" x14ac:dyDescent="0.25">
      <c r="A1376" s="49"/>
      <c r="B1376" s="27">
        <f t="shared" si="257"/>
        <v>740</v>
      </c>
      <c r="C1376" s="55"/>
      <c r="D1376" s="56"/>
      <c r="E1376" s="59"/>
      <c r="F1376" s="56"/>
      <c r="G1376" s="37" t="str">
        <f t="shared" si="258"/>
        <v/>
      </c>
      <c r="H1376" s="33">
        <f>MAX($G$10:G1376)</f>
        <v>9</v>
      </c>
      <c r="I1376" s="38">
        <f t="shared" si="259"/>
        <v>0</v>
      </c>
      <c r="J1376" s="34" t="e">
        <f t="shared" si="260"/>
        <v>#VALUE!</v>
      </c>
      <c r="K1376" s="31">
        <f t="shared" si="261"/>
        <v>0</v>
      </c>
      <c r="L1376" s="32">
        <f t="shared" si="252"/>
        <v>0</v>
      </c>
      <c r="M1376" s="57"/>
      <c r="N1376" s="58"/>
      <c r="O1376" s="34">
        <f t="shared" si="253"/>
        <v>0</v>
      </c>
      <c r="P1376" s="35">
        <f t="shared" si="254"/>
        <v>0</v>
      </c>
      <c r="Q1376" s="42">
        <f t="shared" si="262"/>
        <v>606.40000000000043</v>
      </c>
      <c r="R1376" s="60"/>
      <c r="S1376" s="41">
        <f t="shared" si="263"/>
        <v>2256.3999999999992</v>
      </c>
      <c r="T1376" s="30">
        <f t="shared" si="255"/>
        <v>0</v>
      </c>
      <c r="U1376" s="36">
        <f t="shared" si="256"/>
        <v>15.042666666666662</v>
      </c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</row>
    <row r="1377" spans="1:33" x14ac:dyDescent="0.25">
      <c r="A1377" s="49"/>
      <c r="B1377" s="27">
        <f t="shared" si="257"/>
        <v>740</v>
      </c>
      <c r="C1377" s="55"/>
      <c r="D1377" s="56"/>
      <c r="E1377" s="59"/>
      <c r="F1377" s="56"/>
      <c r="G1377" s="37" t="str">
        <f t="shared" si="258"/>
        <v/>
      </c>
      <c r="H1377" s="33">
        <f>MAX($G$10:G1377)</f>
        <v>9</v>
      </c>
      <c r="I1377" s="38">
        <f t="shared" si="259"/>
        <v>0</v>
      </c>
      <c r="J1377" s="34" t="e">
        <f t="shared" si="260"/>
        <v>#VALUE!</v>
      </c>
      <c r="K1377" s="31">
        <f t="shared" si="261"/>
        <v>0</v>
      </c>
      <c r="L1377" s="32">
        <f t="shared" si="252"/>
        <v>0</v>
      </c>
      <c r="M1377" s="57"/>
      <c r="N1377" s="58"/>
      <c r="O1377" s="34">
        <f t="shared" si="253"/>
        <v>0</v>
      </c>
      <c r="P1377" s="35">
        <f t="shared" si="254"/>
        <v>0</v>
      </c>
      <c r="Q1377" s="42">
        <f t="shared" si="262"/>
        <v>606.40000000000043</v>
      </c>
      <c r="R1377" s="60"/>
      <c r="S1377" s="41">
        <f t="shared" si="263"/>
        <v>2256.3999999999992</v>
      </c>
      <c r="T1377" s="30">
        <f t="shared" si="255"/>
        <v>0</v>
      </c>
      <c r="U1377" s="36">
        <f t="shared" si="256"/>
        <v>15.042666666666662</v>
      </c>
      <c r="V1377" s="9"/>
      <c r="W1377" s="9"/>
      <c r="X1377" s="9"/>
      <c r="Y1377" s="9"/>
      <c r="Z1377" s="9"/>
      <c r="AA1377" s="9"/>
      <c r="AB1377" s="9"/>
      <c r="AC1377" s="9"/>
      <c r="AD1377" s="9"/>
      <c r="AE1377" s="9"/>
      <c r="AF1377" s="9"/>
      <c r="AG1377" s="9"/>
    </row>
    <row r="1378" spans="1:33" x14ac:dyDescent="0.25">
      <c r="A1378" s="49"/>
      <c r="B1378" s="27">
        <f t="shared" si="257"/>
        <v>740</v>
      </c>
      <c r="C1378" s="55"/>
      <c r="D1378" s="56"/>
      <c r="E1378" s="59"/>
      <c r="F1378" s="56"/>
      <c r="G1378" s="37" t="str">
        <f t="shared" si="258"/>
        <v/>
      </c>
      <c r="H1378" s="33">
        <f>MAX($G$10:G1378)</f>
        <v>9</v>
      </c>
      <c r="I1378" s="38">
        <f t="shared" si="259"/>
        <v>0</v>
      </c>
      <c r="J1378" s="34" t="e">
        <f t="shared" si="260"/>
        <v>#VALUE!</v>
      </c>
      <c r="K1378" s="31">
        <f t="shared" si="261"/>
        <v>0</v>
      </c>
      <c r="L1378" s="32">
        <f t="shared" si="252"/>
        <v>0</v>
      </c>
      <c r="M1378" s="57"/>
      <c r="N1378" s="58"/>
      <c r="O1378" s="34">
        <f t="shared" si="253"/>
        <v>0</v>
      </c>
      <c r="P1378" s="35">
        <f t="shared" si="254"/>
        <v>0</v>
      </c>
      <c r="Q1378" s="42">
        <f t="shared" si="262"/>
        <v>606.40000000000043</v>
      </c>
      <c r="R1378" s="60"/>
      <c r="S1378" s="41">
        <f t="shared" si="263"/>
        <v>2256.3999999999992</v>
      </c>
      <c r="T1378" s="30">
        <f t="shared" si="255"/>
        <v>0</v>
      </c>
      <c r="U1378" s="36">
        <f t="shared" si="256"/>
        <v>15.042666666666662</v>
      </c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</row>
    <row r="1379" spans="1:33" x14ac:dyDescent="0.25">
      <c r="A1379" s="49"/>
      <c r="B1379" s="27">
        <f t="shared" si="257"/>
        <v>740</v>
      </c>
      <c r="C1379" s="55"/>
      <c r="D1379" s="56"/>
      <c r="E1379" s="59"/>
      <c r="F1379" s="56"/>
      <c r="G1379" s="37" t="str">
        <f t="shared" si="258"/>
        <v/>
      </c>
      <c r="H1379" s="33">
        <f>MAX($G$10:G1379)</f>
        <v>9</v>
      </c>
      <c r="I1379" s="38">
        <f t="shared" si="259"/>
        <v>0</v>
      </c>
      <c r="J1379" s="34" t="e">
        <f t="shared" si="260"/>
        <v>#VALUE!</v>
      </c>
      <c r="K1379" s="31">
        <f t="shared" si="261"/>
        <v>0</v>
      </c>
      <c r="L1379" s="32">
        <f t="shared" si="252"/>
        <v>0</v>
      </c>
      <c r="M1379" s="57"/>
      <c r="N1379" s="58"/>
      <c r="O1379" s="34">
        <f t="shared" si="253"/>
        <v>0</v>
      </c>
      <c r="P1379" s="35">
        <f t="shared" si="254"/>
        <v>0</v>
      </c>
      <c r="Q1379" s="42">
        <f t="shared" si="262"/>
        <v>606.40000000000043</v>
      </c>
      <c r="R1379" s="60"/>
      <c r="S1379" s="41">
        <f t="shared" si="263"/>
        <v>2256.3999999999992</v>
      </c>
      <c r="T1379" s="30">
        <f t="shared" si="255"/>
        <v>0</v>
      </c>
      <c r="U1379" s="36">
        <f t="shared" si="256"/>
        <v>15.042666666666662</v>
      </c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  <c r="AF1379" s="9"/>
      <c r="AG1379" s="9"/>
    </row>
    <row r="1380" spans="1:33" x14ac:dyDescent="0.25">
      <c r="A1380" s="49"/>
      <c r="B1380" s="27">
        <f t="shared" si="257"/>
        <v>740</v>
      </c>
      <c r="C1380" s="55"/>
      <c r="D1380" s="56"/>
      <c r="E1380" s="59"/>
      <c r="F1380" s="56"/>
      <c r="G1380" s="37" t="str">
        <f t="shared" si="258"/>
        <v/>
      </c>
      <c r="H1380" s="33">
        <f>MAX($G$10:G1380)</f>
        <v>9</v>
      </c>
      <c r="I1380" s="38">
        <f t="shared" si="259"/>
        <v>0</v>
      </c>
      <c r="J1380" s="34" t="e">
        <f t="shared" si="260"/>
        <v>#VALUE!</v>
      </c>
      <c r="K1380" s="31">
        <f t="shared" si="261"/>
        <v>0</v>
      </c>
      <c r="L1380" s="32">
        <f t="shared" si="252"/>
        <v>0</v>
      </c>
      <c r="M1380" s="57"/>
      <c r="N1380" s="58"/>
      <c r="O1380" s="34">
        <f t="shared" si="253"/>
        <v>0</v>
      </c>
      <c r="P1380" s="35">
        <f t="shared" si="254"/>
        <v>0</v>
      </c>
      <c r="Q1380" s="42">
        <f t="shared" si="262"/>
        <v>606.40000000000043</v>
      </c>
      <c r="R1380" s="60"/>
      <c r="S1380" s="41">
        <f t="shared" si="263"/>
        <v>2256.3999999999992</v>
      </c>
      <c r="T1380" s="30">
        <f t="shared" si="255"/>
        <v>0</v>
      </c>
      <c r="U1380" s="36">
        <f t="shared" si="256"/>
        <v>15.042666666666662</v>
      </c>
      <c r="V1380" s="9"/>
      <c r="W1380" s="9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</row>
    <row r="1381" spans="1:33" x14ac:dyDescent="0.25">
      <c r="A1381" s="49"/>
      <c r="B1381" s="27">
        <f t="shared" si="257"/>
        <v>740</v>
      </c>
      <c r="C1381" s="55"/>
      <c r="D1381" s="56"/>
      <c r="E1381" s="59"/>
      <c r="F1381" s="56"/>
      <c r="G1381" s="37" t="str">
        <f t="shared" si="258"/>
        <v/>
      </c>
      <c r="H1381" s="33">
        <f>MAX($G$10:G1381)</f>
        <v>9</v>
      </c>
      <c r="I1381" s="38">
        <f t="shared" si="259"/>
        <v>0</v>
      </c>
      <c r="J1381" s="34" t="e">
        <f t="shared" si="260"/>
        <v>#VALUE!</v>
      </c>
      <c r="K1381" s="31">
        <f t="shared" si="261"/>
        <v>0</v>
      </c>
      <c r="L1381" s="32">
        <f t="shared" si="252"/>
        <v>0</v>
      </c>
      <c r="M1381" s="57"/>
      <c r="N1381" s="58"/>
      <c r="O1381" s="34">
        <f t="shared" si="253"/>
        <v>0</v>
      </c>
      <c r="P1381" s="35">
        <f t="shared" si="254"/>
        <v>0</v>
      </c>
      <c r="Q1381" s="42">
        <f t="shared" si="262"/>
        <v>606.40000000000043</v>
      </c>
      <c r="R1381" s="60"/>
      <c r="S1381" s="41">
        <f t="shared" si="263"/>
        <v>2256.3999999999992</v>
      </c>
      <c r="T1381" s="30">
        <f t="shared" si="255"/>
        <v>0</v>
      </c>
      <c r="U1381" s="36">
        <f t="shared" si="256"/>
        <v>15.042666666666662</v>
      </c>
      <c r="V1381" s="9"/>
      <c r="W1381" s="9"/>
      <c r="X1381" s="9"/>
      <c r="Y1381" s="9"/>
      <c r="Z1381" s="9"/>
      <c r="AA1381" s="9"/>
      <c r="AB1381" s="9"/>
      <c r="AC1381" s="9"/>
      <c r="AD1381" s="9"/>
      <c r="AE1381" s="9"/>
      <c r="AF1381" s="9"/>
      <c r="AG1381" s="9"/>
    </row>
    <row r="1382" spans="1:33" x14ac:dyDescent="0.25">
      <c r="A1382" s="49"/>
      <c r="B1382" s="27">
        <f t="shared" si="257"/>
        <v>740</v>
      </c>
      <c r="C1382" s="55"/>
      <c r="D1382" s="56"/>
      <c r="E1382" s="59"/>
      <c r="F1382" s="56"/>
      <c r="G1382" s="37" t="str">
        <f t="shared" si="258"/>
        <v/>
      </c>
      <c r="H1382" s="33">
        <f>MAX($G$10:G1382)</f>
        <v>9</v>
      </c>
      <c r="I1382" s="38">
        <f t="shared" si="259"/>
        <v>0</v>
      </c>
      <c r="J1382" s="34" t="e">
        <f t="shared" si="260"/>
        <v>#VALUE!</v>
      </c>
      <c r="K1382" s="31">
        <f t="shared" si="261"/>
        <v>0</v>
      </c>
      <c r="L1382" s="32">
        <f t="shared" si="252"/>
        <v>0</v>
      </c>
      <c r="M1382" s="57"/>
      <c r="N1382" s="58"/>
      <c r="O1382" s="34">
        <f t="shared" si="253"/>
        <v>0</v>
      </c>
      <c r="P1382" s="35">
        <f t="shared" si="254"/>
        <v>0</v>
      </c>
      <c r="Q1382" s="42">
        <f t="shared" si="262"/>
        <v>606.40000000000043</v>
      </c>
      <c r="R1382" s="60"/>
      <c r="S1382" s="41">
        <f t="shared" si="263"/>
        <v>2256.3999999999992</v>
      </c>
      <c r="T1382" s="30">
        <f t="shared" si="255"/>
        <v>0</v>
      </c>
      <c r="U1382" s="36">
        <f t="shared" si="256"/>
        <v>15.042666666666662</v>
      </c>
      <c r="V1382" s="9"/>
      <c r="W1382" s="9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</row>
    <row r="1383" spans="1:33" x14ac:dyDescent="0.25">
      <c r="A1383" s="49"/>
      <c r="B1383" s="27">
        <f t="shared" si="257"/>
        <v>740</v>
      </c>
      <c r="C1383" s="55"/>
      <c r="D1383" s="56"/>
      <c r="E1383" s="59"/>
      <c r="F1383" s="56"/>
      <c r="G1383" s="37" t="str">
        <f t="shared" si="258"/>
        <v/>
      </c>
      <c r="H1383" s="33">
        <f>MAX($G$10:G1383)</f>
        <v>9</v>
      </c>
      <c r="I1383" s="38">
        <f t="shared" si="259"/>
        <v>0</v>
      </c>
      <c r="J1383" s="34" t="e">
        <f t="shared" si="260"/>
        <v>#VALUE!</v>
      </c>
      <c r="K1383" s="31">
        <f t="shared" si="261"/>
        <v>0</v>
      </c>
      <c r="L1383" s="32">
        <f t="shared" si="252"/>
        <v>0</v>
      </c>
      <c r="M1383" s="57"/>
      <c r="N1383" s="58"/>
      <c r="O1383" s="34">
        <f t="shared" si="253"/>
        <v>0</v>
      </c>
      <c r="P1383" s="35">
        <f t="shared" si="254"/>
        <v>0</v>
      </c>
      <c r="Q1383" s="42">
        <f t="shared" si="262"/>
        <v>606.40000000000043</v>
      </c>
      <c r="R1383" s="60"/>
      <c r="S1383" s="41">
        <f t="shared" si="263"/>
        <v>2256.3999999999992</v>
      </c>
      <c r="T1383" s="30">
        <f t="shared" si="255"/>
        <v>0</v>
      </c>
      <c r="U1383" s="36">
        <f t="shared" si="256"/>
        <v>15.042666666666662</v>
      </c>
      <c r="V1383" s="9"/>
      <c r="W1383" s="9"/>
      <c r="X1383" s="9"/>
      <c r="Y1383" s="9"/>
      <c r="Z1383" s="9"/>
      <c r="AA1383" s="9"/>
      <c r="AB1383" s="9"/>
      <c r="AC1383" s="9"/>
      <c r="AD1383" s="9"/>
      <c r="AE1383" s="9"/>
      <c r="AF1383" s="9"/>
      <c r="AG1383" s="9"/>
    </row>
    <row r="1384" spans="1:33" x14ac:dyDescent="0.25">
      <c r="A1384" s="49"/>
      <c r="B1384" s="27">
        <f t="shared" si="257"/>
        <v>740</v>
      </c>
      <c r="C1384" s="55"/>
      <c r="D1384" s="56"/>
      <c r="E1384" s="59"/>
      <c r="F1384" s="56"/>
      <c r="G1384" s="37" t="str">
        <f t="shared" si="258"/>
        <v/>
      </c>
      <c r="H1384" s="33">
        <f>MAX($G$10:G1384)</f>
        <v>9</v>
      </c>
      <c r="I1384" s="38">
        <f t="shared" si="259"/>
        <v>0</v>
      </c>
      <c r="J1384" s="34" t="e">
        <f t="shared" si="260"/>
        <v>#VALUE!</v>
      </c>
      <c r="K1384" s="31">
        <f t="shared" si="261"/>
        <v>0</v>
      </c>
      <c r="L1384" s="32">
        <f t="shared" si="252"/>
        <v>0</v>
      </c>
      <c r="M1384" s="57"/>
      <c r="N1384" s="58"/>
      <c r="O1384" s="34">
        <f t="shared" si="253"/>
        <v>0</v>
      </c>
      <c r="P1384" s="35">
        <f t="shared" si="254"/>
        <v>0</v>
      </c>
      <c r="Q1384" s="42">
        <f t="shared" si="262"/>
        <v>606.40000000000043</v>
      </c>
      <c r="R1384" s="60"/>
      <c r="S1384" s="41">
        <f t="shared" si="263"/>
        <v>2256.3999999999992</v>
      </c>
      <c r="T1384" s="30">
        <f t="shared" si="255"/>
        <v>0</v>
      </c>
      <c r="U1384" s="36">
        <f t="shared" si="256"/>
        <v>15.042666666666662</v>
      </c>
      <c r="V1384" s="9"/>
      <c r="W1384" s="9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</row>
    <row r="1385" spans="1:33" x14ac:dyDescent="0.25">
      <c r="A1385" s="49"/>
      <c r="B1385" s="27">
        <f t="shared" si="257"/>
        <v>740</v>
      </c>
      <c r="C1385" s="55"/>
      <c r="D1385" s="56"/>
      <c r="E1385" s="59"/>
      <c r="F1385" s="56"/>
      <c r="G1385" s="37" t="str">
        <f t="shared" si="258"/>
        <v/>
      </c>
      <c r="H1385" s="33">
        <f>MAX($G$10:G1385)</f>
        <v>9</v>
      </c>
      <c r="I1385" s="38">
        <f t="shared" si="259"/>
        <v>0</v>
      </c>
      <c r="J1385" s="34" t="e">
        <f t="shared" si="260"/>
        <v>#VALUE!</v>
      </c>
      <c r="K1385" s="31">
        <f t="shared" si="261"/>
        <v>0</v>
      </c>
      <c r="L1385" s="32">
        <f t="shared" si="252"/>
        <v>0</v>
      </c>
      <c r="M1385" s="57"/>
      <c r="N1385" s="58"/>
      <c r="O1385" s="34">
        <f t="shared" si="253"/>
        <v>0</v>
      </c>
      <c r="P1385" s="35">
        <f t="shared" si="254"/>
        <v>0</v>
      </c>
      <c r="Q1385" s="42">
        <f t="shared" si="262"/>
        <v>606.40000000000043</v>
      </c>
      <c r="R1385" s="60"/>
      <c r="S1385" s="41">
        <f t="shared" si="263"/>
        <v>2256.3999999999992</v>
      </c>
      <c r="T1385" s="30">
        <f t="shared" si="255"/>
        <v>0</v>
      </c>
      <c r="U1385" s="36">
        <f t="shared" si="256"/>
        <v>15.042666666666662</v>
      </c>
      <c r="V1385" s="9"/>
      <c r="W1385" s="9"/>
      <c r="X1385" s="9"/>
      <c r="Y1385" s="9"/>
      <c r="Z1385" s="9"/>
      <c r="AA1385" s="9"/>
      <c r="AB1385" s="9"/>
      <c r="AC1385" s="9"/>
      <c r="AD1385" s="9"/>
      <c r="AE1385" s="9"/>
      <c r="AF1385" s="9"/>
      <c r="AG1385" s="9"/>
    </row>
    <row r="1386" spans="1:33" x14ac:dyDescent="0.25">
      <c r="A1386" s="49"/>
      <c r="B1386" s="27">
        <f t="shared" si="257"/>
        <v>740</v>
      </c>
      <c r="C1386" s="55"/>
      <c r="D1386" s="56"/>
      <c r="E1386" s="59"/>
      <c r="F1386" s="56"/>
      <c r="G1386" s="37" t="str">
        <f t="shared" si="258"/>
        <v/>
      </c>
      <c r="H1386" s="33">
        <f>MAX($G$10:G1386)</f>
        <v>9</v>
      </c>
      <c r="I1386" s="38">
        <f t="shared" si="259"/>
        <v>0</v>
      </c>
      <c r="J1386" s="34" t="e">
        <f t="shared" si="260"/>
        <v>#VALUE!</v>
      </c>
      <c r="K1386" s="31">
        <f t="shared" si="261"/>
        <v>0</v>
      </c>
      <c r="L1386" s="32">
        <f t="shared" si="252"/>
        <v>0</v>
      </c>
      <c r="M1386" s="57"/>
      <c r="N1386" s="58"/>
      <c r="O1386" s="34">
        <f t="shared" si="253"/>
        <v>0</v>
      </c>
      <c r="P1386" s="35">
        <f t="shared" si="254"/>
        <v>0</v>
      </c>
      <c r="Q1386" s="42">
        <f t="shared" si="262"/>
        <v>606.40000000000043</v>
      </c>
      <c r="R1386" s="60"/>
      <c r="S1386" s="41">
        <f t="shared" si="263"/>
        <v>2256.3999999999992</v>
      </c>
      <c r="T1386" s="30">
        <f t="shared" si="255"/>
        <v>0</v>
      </c>
      <c r="U1386" s="36">
        <f t="shared" si="256"/>
        <v>15.042666666666662</v>
      </c>
      <c r="V1386" s="9"/>
      <c r="W1386" s="9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</row>
    <row r="1387" spans="1:33" x14ac:dyDescent="0.25">
      <c r="A1387" s="49"/>
      <c r="B1387" s="27">
        <f t="shared" si="257"/>
        <v>740</v>
      </c>
      <c r="C1387" s="55"/>
      <c r="D1387" s="56"/>
      <c r="E1387" s="59"/>
      <c r="F1387" s="56"/>
      <c r="G1387" s="37" t="str">
        <f t="shared" si="258"/>
        <v/>
      </c>
      <c r="H1387" s="33">
        <f>MAX($G$10:G1387)</f>
        <v>9</v>
      </c>
      <c r="I1387" s="38">
        <f t="shared" si="259"/>
        <v>0</v>
      </c>
      <c r="J1387" s="34" t="e">
        <f t="shared" si="260"/>
        <v>#VALUE!</v>
      </c>
      <c r="K1387" s="31">
        <f t="shared" si="261"/>
        <v>0</v>
      </c>
      <c r="L1387" s="32">
        <f t="shared" si="252"/>
        <v>0</v>
      </c>
      <c r="M1387" s="57"/>
      <c r="N1387" s="58"/>
      <c r="O1387" s="34">
        <f t="shared" si="253"/>
        <v>0</v>
      </c>
      <c r="P1387" s="35">
        <f t="shared" si="254"/>
        <v>0</v>
      </c>
      <c r="Q1387" s="42">
        <f t="shared" si="262"/>
        <v>606.40000000000043</v>
      </c>
      <c r="R1387" s="60"/>
      <c r="S1387" s="41">
        <f t="shared" si="263"/>
        <v>2256.3999999999992</v>
      </c>
      <c r="T1387" s="30">
        <f t="shared" si="255"/>
        <v>0</v>
      </c>
      <c r="U1387" s="36">
        <f t="shared" si="256"/>
        <v>15.042666666666662</v>
      </c>
      <c r="V1387" s="9"/>
      <c r="W1387" s="9"/>
      <c r="X1387" s="9"/>
      <c r="Y1387" s="9"/>
      <c r="Z1387" s="9"/>
      <c r="AA1387" s="9"/>
      <c r="AB1387" s="9"/>
      <c r="AC1387" s="9"/>
      <c r="AD1387" s="9"/>
      <c r="AE1387" s="9"/>
      <c r="AF1387" s="9"/>
      <c r="AG1387" s="9"/>
    </row>
    <row r="1388" spans="1:33" x14ac:dyDescent="0.25">
      <c r="A1388" s="49"/>
      <c r="B1388" s="27">
        <f t="shared" si="257"/>
        <v>740</v>
      </c>
      <c r="C1388" s="55"/>
      <c r="D1388" s="56"/>
      <c r="E1388" s="59"/>
      <c r="F1388" s="56"/>
      <c r="G1388" s="37" t="str">
        <f t="shared" si="258"/>
        <v/>
      </c>
      <c r="H1388" s="33">
        <f>MAX($G$10:G1388)</f>
        <v>9</v>
      </c>
      <c r="I1388" s="38">
        <f t="shared" si="259"/>
        <v>0</v>
      </c>
      <c r="J1388" s="34" t="e">
        <f t="shared" si="260"/>
        <v>#VALUE!</v>
      </c>
      <c r="K1388" s="31">
        <f t="shared" si="261"/>
        <v>0</v>
      </c>
      <c r="L1388" s="32">
        <f t="shared" si="252"/>
        <v>0</v>
      </c>
      <c r="M1388" s="57"/>
      <c r="N1388" s="58"/>
      <c r="O1388" s="34">
        <f t="shared" si="253"/>
        <v>0</v>
      </c>
      <c r="P1388" s="35">
        <f t="shared" si="254"/>
        <v>0</v>
      </c>
      <c r="Q1388" s="42">
        <f t="shared" si="262"/>
        <v>606.40000000000043</v>
      </c>
      <c r="R1388" s="60"/>
      <c r="S1388" s="41">
        <f t="shared" si="263"/>
        <v>2256.3999999999992</v>
      </c>
      <c r="T1388" s="30">
        <f t="shared" si="255"/>
        <v>0</v>
      </c>
      <c r="U1388" s="36">
        <f t="shared" si="256"/>
        <v>15.042666666666662</v>
      </c>
      <c r="V1388" s="9"/>
      <c r="W1388" s="9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</row>
    <row r="1389" spans="1:33" x14ac:dyDescent="0.25">
      <c r="A1389" s="49"/>
      <c r="B1389" s="27">
        <f t="shared" si="257"/>
        <v>740</v>
      </c>
      <c r="C1389" s="55"/>
      <c r="D1389" s="56"/>
      <c r="E1389" s="59"/>
      <c r="F1389" s="56"/>
      <c r="G1389" s="37" t="str">
        <f t="shared" si="258"/>
        <v/>
      </c>
      <c r="H1389" s="33">
        <f>MAX($G$10:G1389)</f>
        <v>9</v>
      </c>
      <c r="I1389" s="38">
        <f t="shared" si="259"/>
        <v>0</v>
      </c>
      <c r="J1389" s="34" t="e">
        <f t="shared" si="260"/>
        <v>#VALUE!</v>
      </c>
      <c r="K1389" s="31">
        <f t="shared" si="261"/>
        <v>0</v>
      </c>
      <c r="L1389" s="32">
        <f t="shared" si="252"/>
        <v>0</v>
      </c>
      <c r="M1389" s="57"/>
      <c r="N1389" s="58"/>
      <c r="O1389" s="34">
        <f t="shared" si="253"/>
        <v>0</v>
      </c>
      <c r="P1389" s="35">
        <f t="shared" si="254"/>
        <v>0</v>
      </c>
      <c r="Q1389" s="42">
        <f t="shared" si="262"/>
        <v>606.40000000000043</v>
      </c>
      <c r="R1389" s="60"/>
      <c r="S1389" s="41">
        <f t="shared" si="263"/>
        <v>2256.3999999999992</v>
      </c>
      <c r="T1389" s="30">
        <f t="shared" si="255"/>
        <v>0</v>
      </c>
      <c r="U1389" s="36">
        <f t="shared" si="256"/>
        <v>15.042666666666662</v>
      </c>
      <c r="V1389" s="9"/>
      <c r="W1389" s="9"/>
      <c r="X1389" s="9"/>
      <c r="Y1389" s="9"/>
      <c r="Z1389" s="9"/>
      <c r="AA1389" s="9"/>
      <c r="AB1389" s="9"/>
      <c r="AC1389" s="9"/>
      <c r="AD1389" s="9"/>
      <c r="AE1389" s="9"/>
      <c r="AF1389" s="9"/>
      <c r="AG1389" s="9"/>
    </row>
    <row r="1390" spans="1:33" x14ac:dyDescent="0.25">
      <c r="A1390" s="49"/>
      <c r="B1390" s="27">
        <f t="shared" si="257"/>
        <v>740</v>
      </c>
      <c r="C1390" s="55"/>
      <c r="D1390" s="56"/>
      <c r="E1390" s="59"/>
      <c r="F1390" s="56"/>
      <c r="G1390" s="37" t="str">
        <f t="shared" si="258"/>
        <v/>
      </c>
      <c r="H1390" s="33">
        <f>MAX($G$10:G1390)</f>
        <v>9</v>
      </c>
      <c r="I1390" s="38">
        <f t="shared" si="259"/>
        <v>0</v>
      </c>
      <c r="J1390" s="34" t="e">
        <f t="shared" si="260"/>
        <v>#VALUE!</v>
      </c>
      <c r="K1390" s="31">
        <f t="shared" si="261"/>
        <v>0</v>
      </c>
      <c r="L1390" s="32">
        <f t="shared" si="252"/>
        <v>0</v>
      </c>
      <c r="M1390" s="57"/>
      <c r="N1390" s="58"/>
      <c r="O1390" s="34">
        <f t="shared" si="253"/>
        <v>0</v>
      </c>
      <c r="P1390" s="35">
        <f t="shared" si="254"/>
        <v>0</v>
      </c>
      <c r="Q1390" s="42">
        <f t="shared" si="262"/>
        <v>606.40000000000043</v>
      </c>
      <c r="R1390" s="60"/>
      <c r="S1390" s="41">
        <f t="shared" si="263"/>
        <v>2256.3999999999992</v>
      </c>
      <c r="T1390" s="30">
        <f t="shared" si="255"/>
        <v>0</v>
      </c>
      <c r="U1390" s="36">
        <f t="shared" si="256"/>
        <v>15.042666666666662</v>
      </c>
      <c r="V1390" s="9"/>
      <c r="W1390" s="9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</row>
    <row r="1391" spans="1:33" x14ac:dyDescent="0.25">
      <c r="A1391" s="49"/>
      <c r="B1391" s="27">
        <f t="shared" si="257"/>
        <v>740</v>
      </c>
      <c r="C1391" s="55"/>
      <c r="D1391" s="56"/>
      <c r="E1391" s="59"/>
      <c r="F1391" s="56"/>
      <c r="G1391" s="37" t="str">
        <f t="shared" si="258"/>
        <v/>
      </c>
      <c r="H1391" s="33">
        <f>MAX($G$10:G1391)</f>
        <v>9</v>
      </c>
      <c r="I1391" s="38">
        <f t="shared" si="259"/>
        <v>0</v>
      </c>
      <c r="J1391" s="34" t="e">
        <f t="shared" si="260"/>
        <v>#VALUE!</v>
      </c>
      <c r="K1391" s="31">
        <f t="shared" si="261"/>
        <v>0</v>
      </c>
      <c r="L1391" s="32">
        <f t="shared" si="252"/>
        <v>0</v>
      </c>
      <c r="M1391" s="57"/>
      <c r="N1391" s="58"/>
      <c r="O1391" s="34">
        <f t="shared" si="253"/>
        <v>0</v>
      </c>
      <c r="P1391" s="35">
        <f t="shared" si="254"/>
        <v>0</v>
      </c>
      <c r="Q1391" s="42">
        <f t="shared" si="262"/>
        <v>606.40000000000043</v>
      </c>
      <c r="R1391" s="60"/>
      <c r="S1391" s="41">
        <f t="shared" si="263"/>
        <v>2256.3999999999992</v>
      </c>
      <c r="T1391" s="30">
        <f t="shared" si="255"/>
        <v>0</v>
      </c>
      <c r="U1391" s="36">
        <f t="shared" si="256"/>
        <v>15.042666666666662</v>
      </c>
      <c r="V1391" s="9"/>
      <c r="W1391" s="9"/>
      <c r="X1391" s="9"/>
      <c r="Y1391" s="9"/>
      <c r="Z1391" s="9"/>
      <c r="AA1391" s="9"/>
      <c r="AB1391" s="9"/>
      <c r="AC1391" s="9"/>
      <c r="AD1391" s="9"/>
      <c r="AE1391" s="9"/>
      <c r="AF1391" s="9"/>
      <c r="AG1391" s="9"/>
    </row>
    <row r="1392" spans="1:33" x14ac:dyDescent="0.25">
      <c r="A1392" s="49"/>
      <c r="B1392" s="27">
        <f t="shared" si="257"/>
        <v>740</v>
      </c>
      <c r="C1392" s="55"/>
      <c r="D1392" s="56"/>
      <c r="E1392" s="59"/>
      <c r="F1392" s="56"/>
      <c r="G1392" s="37" t="str">
        <f t="shared" si="258"/>
        <v/>
      </c>
      <c r="H1392" s="33">
        <f>MAX($G$10:G1392)</f>
        <v>9</v>
      </c>
      <c r="I1392" s="38">
        <f t="shared" si="259"/>
        <v>0</v>
      </c>
      <c r="J1392" s="34" t="e">
        <f t="shared" si="260"/>
        <v>#VALUE!</v>
      </c>
      <c r="K1392" s="31">
        <f t="shared" si="261"/>
        <v>0</v>
      </c>
      <c r="L1392" s="32">
        <f t="shared" si="252"/>
        <v>0</v>
      </c>
      <c r="M1392" s="57"/>
      <c r="N1392" s="58"/>
      <c r="O1392" s="34">
        <f t="shared" si="253"/>
        <v>0</v>
      </c>
      <c r="P1392" s="35">
        <f t="shared" si="254"/>
        <v>0</v>
      </c>
      <c r="Q1392" s="42">
        <f t="shared" si="262"/>
        <v>606.40000000000043</v>
      </c>
      <c r="R1392" s="60"/>
      <c r="S1392" s="41">
        <f t="shared" si="263"/>
        <v>2256.3999999999992</v>
      </c>
      <c r="T1392" s="30">
        <f t="shared" si="255"/>
        <v>0</v>
      </c>
      <c r="U1392" s="36">
        <f t="shared" si="256"/>
        <v>15.042666666666662</v>
      </c>
      <c r="V1392" s="9"/>
      <c r="W1392" s="9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</row>
    <row r="1393" spans="1:33" x14ac:dyDescent="0.25">
      <c r="A1393" s="49"/>
      <c r="B1393" s="27">
        <f t="shared" si="257"/>
        <v>740</v>
      </c>
      <c r="C1393" s="55"/>
      <c r="D1393" s="56"/>
      <c r="E1393" s="59"/>
      <c r="F1393" s="56"/>
      <c r="G1393" s="37" t="str">
        <f t="shared" si="258"/>
        <v/>
      </c>
      <c r="H1393" s="33">
        <f>MAX($G$10:G1393)</f>
        <v>9</v>
      </c>
      <c r="I1393" s="38">
        <f t="shared" si="259"/>
        <v>0</v>
      </c>
      <c r="J1393" s="34" t="e">
        <f t="shared" si="260"/>
        <v>#VALUE!</v>
      </c>
      <c r="K1393" s="31">
        <f t="shared" si="261"/>
        <v>0</v>
      </c>
      <c r="L1393" s="32">
        <f t="shared" si="252"/>
        <v>0</v>
      </c>
      <c r="M1393" s="57"/>
      <c r="N1393" s="58"/>
      <c r="O1393" s="34">
        <f t="shared" si="253"/>
        <v>0</v>
      </c>
      <c r="P1393" s="35">
        <f t="shared" si="254"/>
        <v>0</v>
      </c>
      <c r="Q1393" s="42">
        <f t="shared" si="262"/>
        <v>606.40000000000043</v>
      </c>
      <c r="R1393" s="60"/>
      <c r="S1393" s="41">
        <f t="shared" si="263"/>
        <v>2256.3999999999992</v>
      </c>
      <c r="T1393" s="30">
        <f t="shared" si="255"/>
        <v>0</v>
      </c>
      <c r="U1393" s="36">
        <f t="shared" si="256"/>
        <v>15.042666666666662</v>
      </c>
      <c r="V1393" s="9"/>
      <c r="W1393" s="9"/>
      <c r="X1393" s="9"/>
      <c r="Y1393" s="9"/>
      <c r="Z1393" s="9"/>
      <c r="AA1393" s="9"/>
      <c r="AB1393" s="9"/>
      <c r="AC1393" s="9"/>
      <c r="AD1393" s="9"/>
      <c r="AE1393" s="9"/>
      <c r="AF1393" s="9"/>
      <c r="AG1393" s="9"/>
    </row>
    <row r="1394" spans="1:33" x14ac:dyDescent="0.25">
      <c r="A1394" s="49"/>
      <c r="B1394" s="27">
        <f t="shared" si="257"/>
        <v>740</v>
      </c>
      <c r="C1394" s="55"/>
      <c r="D1394" s="56"/>
      <c r="E1394" s="59"/>
      <c r="F1394" s="56"/>
      <c r="G1394" s="37" t="str">
        <f t="shared" si="258"/>
        <v/>
      </c>
      <c r="H1394" s="33">
        <f>MAX($G$10:G1394)</f>
        <v>9</v>
      </c>
      <c r="I1394" s="38">
        <f t="shared" si="259"/>
        <v>0</v>
      </c>
      <c r="J1394" s="34" t="e">
        <f t="shared" si="260"/>
        <v>#VALUE!</v>
      </c>
      <c r="K1394" s="31">
        <f t="shared" si="261"/>
        <v>0</v>
      </c>
      <c r="L1394" s="32">
        <f t="shared" si="252"/>
        <v>0</v>
      </c>
      <c r="M1394" s="57"/>
      <c r="N1394" s="58"/>
      <c r="O1394" s="34">
        <f t="shared" si="253"/>
        <v>0</v>
      </c>
      <c r="P1394" s="35">
        <f t="shared" si="254"/>
        <v>0</v>
      </c>
      <c r="Q1394" s="42">
        <f t="shared" si="262"/>
        <v>606.40000000000043</v>
      </c>
      <c r="R1394" s="60"/>
      <c r="S1394" s="41">
        <f t="shared" si="263"/>
        <v>2256.3999999999992</v>
      </c>
      <c r="T1394" s="30">
        <f t="shared" si="255"/>
        <v>0</v>
      </c>
      <c r="U1394" s="36">
        <f t="shared" si="256"/>
        <v>15.042666666666662</v>
      </c>
      <c r="V1394" s="9"/>
      <c r="W1394" s="9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</row>
    <row r="1395" spans="1:33" x14ac:dyDescent="0.25">
      <c r="A1395" s="49"/>
      <c r="B1395" s="27">
        <f t="shared" si="257"/>
        <v>740</v>
      </c>
      <c r="C1395" s="55"/>
      <c r="D1395" s="56"/>
      <c r="E1395" s="59"/>
      <c r="F1395" s="56"/>
      <c r="G1395" s="37" t="str">
        <f t="shared" si="258"/>
        <v/>
      </c>
      <c r="H1395" s="33">
        <f>MAX($G$10:G1395)</f>
        <v>9</v>
      </c>
      <c r="I1395" s="38">
        <f t="shared" si="259"/>
        <v>0</v>
      </c>
      <c r="J1395" s="34" t="e">
        <f t="shared" si="260"/>
        <v>#VALUE!</v>
      </c>
      <c r="K1395" s="31">
        <f t="shared" si="261"/>
        <v>0</v>
      </c>
      <c r="L1395" s="32">
        <f t="shared" si="252"/>
        <v>0</v>
      </c>
      <c r="M1395" s="57"/>
      <c r="N1395" s="58"/>
      <c r="O1395" s="34">
        <f t="shared" si="253"/>
        <v>0</v>
      </c>
      <c r="P1395" s="35">
        <f t="shared" si="254"/>
        <v>0</v>
      </c>
      <c r="Q1395" s="42">
        <f t="shared" si="262"/>
        <v>606.40000000000043</v>
      </c>
      <c r="R1395" s="60"/>
      <c r="S1395" s="41">
        <f t="shared" si="263"/>
        <v>2256.3999999999992</v>
      </c>
      <c r="T1395" s="30">
        <f t="shared" si="255"/>
        <v>0</v>
      </c>
      <c r="U1395" s="36">
        <f t="shared" si="256"/>
        <v>15.042666666666662</v>
      </c>
      <c r="V1395" s="9"/>
      <c r="W1395" s="9"/>
      <c r="X1395" s="9"/>
      <c r="Y1395" s="9"/>
      <c r="Z1395" s="9"/>
      <c r="AA1395" s="9"/>
      <c r="AB1395" s="9"/>
      <c r="AC1395" s="9"/>
      <c r="AD1395" s="9"/>
      <c r="AE1395" s="9"/>
      <c r="AF1395" s="9"/>
      <c r="AG1395" s="9"/>
    </row>
    <row r="1396" spans="1:33" x14ac:dyDescent="0.25">
      <c r="A1396" s="49"/>
      <c r="B1396" s="27">
        <f t="shared" si="257"/>
        <v>740</v>
      </c>
      <c r="C1396" s="55"/>
      <c r="D1396" s="56"/>
      <c r="E1396" s="59"/>
      <c r="F1396" s="56"/>
      <c r="G1396" s="37" t="str">
        <f t="shared" si="258"/>
        <v/>
      </c>
      <c r="H1396" s="33">
        <f>MAX($G$10:G1396)</f>
        <v>9</v>
      </c>
      <c r="I1396" s="38">
        <f t="shared" si="259"/>
        <v>0</v>
      </c>
      <c r="J1396" s="34" t="e">
        <f t="shared" si="260"/>
        <v>#VALUE!</v>
      </c>
      <c r="K1396" s="31">
        <f t="shared" si="261"/>
        <v>0</v>
      </c>
      <c r="L1396" s="32">
        <f t="shared" si="252"/>
        <v>0</v>
      </c>
      <c r="M1396" s="57"/>
      <c r="N1396" s="58"/>
      <c r="O1396" s="34">
        <f t="shared" si="253"/>
        <v>0</v>
      </c>
      <c r="P1396" s="35">
        <f t="shared" si="254"/>
        <v>0</v>
      </c>
      <c r="Q1396" s="42">
        <f t="shared" si="262"/>
        <v>606.40000000000043</v>
      </c>
      <c r="R1396" s="60"/>
      <c r="S1396" s="41">
        <f t="shared" si="263"/>
        <v>2256.3999999999992</v>
      </c>
      <c r="T1396" s="30">
        <f t="shared" si="255"/>
        <v>0</v>
      </c>
      <c r="U1396" s="36">
        <f t="shared" si="256"/>
        <v>15.042666666666662</v>
      </c>
      <c r="V1396" s="9"/>
      <c r="W1396" s="9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</row>
    <row r="1397" spans="1:33" x14ac:dyDescent="0.25">
      <c r="A1397" s="49"/>
      <c r="B1397" s="27">
        <f t="shared" si="257"/>
        <v>740</v>
      </c>
      <c r="C1397" s="55"/>
      <c r="D1397" s="56"/>
      <c r="E1397" s="59"/>
      <c r="F1397" s="56"/>
      <c r="G1397" s="37" t="str">
        <f t="shared" si="258"/>
        <v/>
      </c>
      <c r="H1397" s="33">
        <f>MAX($G$10:G1397)</f>
        <v>9</v>
      </c>
      <c r="I1397" s="38">
        <f t="shared" si="259"/>
        <v>0</v>
      </c>
      <c r="J1397" s="34" t="e">
        <f t="shared" si="260"/>
        <v>#VALUE!</v>
      </c>
      <c r="K1397" s="31">
        <f t="shared" si="261"/>
        <v>0</v>
      </c>
      <c r="L1397" s="32">
        <f t="shared" si="252"/>
        <v>0</v>
      </c>
      <c r="M1397" s="57"/>
      <c r="N1397" s="58"/>
      <c r="O1397" s="34">
        <f t="shared" si="253"/>
        <v>0</v>
      </c>
      <c r="P1397" s="35">
        <f t="shared" si="254"/>
        <v>0</v>
      </c>
      <c r="Q1397" s="42">
        <f t="shared" si="262"/>
        <v>606.40000000000043</v>
      </c>
      <c r="R1397" s="60"/>
      <c r="S1397" s="41">
        <f t="shared" si="263"/>
        <v>2256.3999999999992</v>
      </c>
      <c r="T1397" s="30">
        <f t="shared" si="255"/>
        <v>0</v>
      </c>
      <c r="U1397" s="36">
        <f t="shared" si="256"/>
        <v>15.042666666666662</v>
      </c>
      <c r="V1397" s="9"/>
      <c r="W1397" s="9"/>
      <c r="X1397" s="9"/>
      <c r="Y1397" s="9"/>
      <c r="Z1397" s="9"/>
      <c r="AA1397" s="9"/>
      <c r="AB1397" s="9"/>
      <c r="AC1397" s="9"/>
      <c r="AD1397" s="9"/>
      <c r="AE1397" s="9"/>
      <c r="AF1397" s="9"/>
      <c r="AG1397" s="9"/>
    </row>
    <row r="1398" spans="1:33" x14ac:dyDescent="0.25">
      <c r="A1398" s="49"/>
      <c r="B1398" s="27">
        <f t="shared" si="257"/>
        <v>740</v>
      </c>
      <c r="C1398" s="55"/>
      <c r="D1398" s="56"/>
      <c r="E1398" s="59"/>
      <c r="F1398" s="56"/>
      <c r="G1398" s="37" t="str">
        <f t="shared" si="258"/>
        <v/>
      </c>
      <c r="H1398" s="33">
        <f>MAX($G$10:G1398)</f>
        <v>9</v>
      </c>
      <c r="I1398" s="38">
        <f t="shared" si="259"/>
        <v>0</v>
      </c>
      <c r="J1398" s="34" t="e">
        <f t="shared" si="260"/>
        <v>#VALUE!</v>
      </c>
      <c r="K1398" s="31">
        <f t="shared" si="261"/>
        <v>0</v>
      </c>
      <c r="L1398" s="32">
        <f t="shared" si="252"/>
        <v>0</v>
      </c>
      <c r="M1398" s="57"/>
      <c r="N1398" s="58"/>
      <c r="O1398" s="34">
        <f t="shared" si="253"/>
        <v>0</v>
      </c>
      <c r="P1398" s="35">
        <f t="shared" si="254"/>
        <v>0</v>
      </c>
      <c r="Q1398" s="42">
        <f t="shared" si="262"/>
        <v>606.40000000000043</v>
      </c>
      <c r="R1398" s="60"/>
      <c r="S1398" s="41">
        <f t="shared" si="263"/>
        <v>2256.3999999999992</v>
      </c>
      <c r="T1398" s="30">
        <f t="shared" si="255"/>
        <v>0</v>
      </c>
      <c r="U1398" s="36">
        <f t="shared" si="256"/>
        <v>15.042666666666662</v>
      </c>
      <c r="V1398" s="9"/>
      <c r="W1398" s="9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</row>
    <row r="1399" spans="1:33" x14ac:dyDescent="0.25">
      <c r="A1399" s="49"/>
      <c r="B1399" s="27">
        <f t="shared" si="257"/>
        <v>740</v>
      </c>
      <c r="C1399" s="55"/>
      <c r="D1399" s="56"/>
      <c r="E1399" s="59"/>
      <c r="F1399" s="56"/>
      <c r="G1399" s="37" t="str">
        <f t="shared" si="258"/>
        <v/>
      </c>
      <c r="H1399" s="33">
        <f>MAX($G$10:G1399)</f>
        <v>9</v>
      </c>
      <c r="I1399" s="38">
        <f t="shared" si="259"/>
        <v>0</v>
      </c>
      <c r="J1399" s="34" t="e">
        <f t="shared" si="260"/>
        <v>#VALUE!</v>
      </c>
      <c r="K1399" s="31">
        <f t="shared" si="261"/>
        <v>0</v>
      </c>
      <c r="L1399" s="32">
        <f t="shared" si="252"/>
        <v>0</v>
      </c>
      <c r="M1399" s="57"/>
      <c r="N1399" s="58"/>
      <c r="O1399" s="34">
        <f t="shared" si="253"/>
        <v>0</v>
      </c>
      <c r="P1399" s="35">
        <f t="shared" si="254"/>
        <v>0</v>
      </c>
      <c r="Q1399" s="42">
        <f t="shared" si="262"/>
        <v>606.40000000000043</v>
      </c>
      <c r="R1399" s="60"/>
      <c r="S1399" s="41">
        <f t="shared" si="263"/>
        <v>2256.3999999999992</v>
      </c>
      <c r="T1399" s="30">
        <f t="shared" si="255"/>
        <v>0</v>
      </c>
      <c r="U1399" s="36">
        <f t="shared" si="256"/>
        <v>15.042666666666662</v>
      </c>
      <c r="V1399" s="9"/>
      <c r="W1399" s="9"/>
      <c r="X1399" s="9"/>
      <c r="Y1399" s="9"/>
      <c r="Z1399" s="9"/>
      <c r="AA1399" s="9"/>
      <c r="AB1399" s="9"/>
      <c r="AC1399" s="9"/>
      <c r="AD1399" s="9"/>
      <c r="AE1399" s="9"/>
      <c r="AF1399" s="9"/>
      <c r="AG1399" s="9"/>
    </row>
    <row r="1400" spans="1:33" x14ac:dyDescent="0.25">
      <c r="A1400" s="49"/>
      <c r="B1400" s="27">
        <f t="shared" si="257"/>
        <v>740</v>
      </c>
      <c r="C1400" s="55"/>
      <c r="D1400" s="56"/>
      <c r="E1400" s="59"/>
      <c r="F1400" s="56"/>
      <c r="G1400" s="37" t="str">
        <f t="shared" si="258"/>
        <v/>
      </c>
      <c r="H1400" s="33">
        <f>MAX($G$10:G1400)</f>
        <v>9</v>
      </c>
      <c r="I1400" s="38">
        <f t="shared" si="259"/>
        <v>0</v>
      </c>
      <c r="J1400" s="34" t="e">
        <f t="shared" si="260"/>
        <v>#VALUE!</v>
      </c>
      <c r="K1400" s="31">
        <f t="shared" si="261"/>
        <v>0</v>
      </c>
      <c r="L1400" s="32">
        <f t="shared" si="252"/>
        <v>0</v>
      </c>
      <c r="M1400" s="57"/>
      <c r="N1400" s="58"/>
      <c r="O1400" s="34">
        <f t="shared" si="253"/>
        <v>0</v>
      </c>
      <c r="P1400" s="35">
        <f t="shared" si="254"/>
        <v>0</v>
      </c>
      <c r="Q1400" s="42">
        <f t="shared" si="262"/>
        <v>606.40000000000043</v>
      </c>
      <c r="R1400" s="60"/>
      <c r="S1400" s="41">
        <f t="shared" si="263"/>
        <v>2256.3999999999992</v>
      </c>
      <c r="T1400" s="30">
        <f t="shared" si="255"/>
        <v>0</v>
      </c>
      <c r="U1400" s="36">
        <f t="shared" si="256"/>
        <v>15.042666666666662</v>
      </c>
      <c r="V1400" s="9"/>
      <c r="W1400" s="9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</row>
    <row r="1401" spans="1:33" x14ac:dyDescent="0.25">
      <c r="A1401" s="49"/>
      <c r="B1401" s="27">
        <f t="shared" si="257"/>
        <v>740</v>
      </c>
      <c r="C1401" s="55"/>
      <c r="D1401" s="56"/>
      <c r="E1401" s="59"/>
      <c r="F1401" s="56"/>
      <c r="G1401" s="37" t="str">
        <f t="shared" si="258"/>
        <v/>
      </c>
      <c r="H1401" s="33">
        <f>MAX($G$10:G1401)</f>
        <v>9</v>
      </c>
      <c r="I1401" s="38">
        <f t="shared" si="259"/>
        <v>0</v>
      </c>
      <c r="J1401" s="34" t="e">
        <f t="shared" si="260"/>
        <v>#VALUE!</v>
      </c>
      <c r="K1401" s="31">
        <f t="shared" si="261"/>
        <v>0</v>
      </c>
      <c r="L1401" s="32">
        <f t="shared" si="252"/>
        <v>0</v>
      </c>
      <c r="M1401" s="57"/>
      <c r="N1401" s="58"/>
      <c r="O1401" s="34">
        <f t="shared" si="253"/>
        <v>0</v>
      </c>
      <c r="P1401" s="35">
        <f t="shared" si="254"/>
        <v>0</v>
      </c>
      <c r="Q1401" s="42">
        <f t="shared" si="262"/>
        <v>606.40000000000043</v>
      </c>
      <c r="R1401" s="60"/>
      <c r="S1401" s="41">
        <f t="shared" si="263"/>
        <v>2256.3999999999992</v>
      </c>
      <c r="T1401" s="30">
        <f t="shared" si="255"/>
        <v>0</v>
      </c>
      <c r="U1401" s="36">
        <f t="shared" si="256"/>
        <v>15.042666666666662</v>
      </c>
      <c r="V1401" s="9"/>
      <c r="W1401" s="9"/>
      <c r="X1401" s="9"/>
      <c r="Y1401" s="9"/>
      <c r="Z1401" s="9"/>
      <c r="AA1401" s="9"/>
      <c r="AB1401" s="9"/>
      <c r="AC1401" s="9"/>
      <c r="AD1401" s="9"/>
      <c r="AE1401" s="9"/>
      <c r="AF1401" s="9"/>
      <c r="AG1401" s="9"/>
    </row>
    <row r="1402" spans="1:33" x14ac:dyDescent="0.25">
      <c r="A1402" s="49"/>
      <c r="B1402" s="27">
        <f t="shared" si="257"/>
        <v>740</v>
      </c>
      <c r="C1402" s="55"/>
      <c r="D1402" s="56"/>
      <c r="E1402" s="59"/>
      <c r="F1402" s="56"/>
      <c r="G1402" s="37" t="str">
        <f t="shared" si="258"/>
        <v/>
      </c>
      <c r="H1402" s="33">
        <f>MAX($G$10:G1402)</f>
        <v>9</v>
      </c>
      <c r="I1402" s="38">
        <f t="shared" si="259"/>
        <v>0</v>
      </c>
      <c r="J1402" s="34" t="e">
        <f t="shared" si="260"/>
        <v>#VALUE!</v>
      </c>
      <c r="K1402" s="31">
        <f t="shared" si="261"/>
        <v>0</v>
      </c>
      <c r="L1402" s="32">
        <f t="shared" si="252"/>
        <v>0</v>
      </c>
      <c r="M1402" s="57"/>
      <c r="N1402" s="58"/>
      <c r="O1402" s="34">
        <f t="shared" si="253"/>
        <v>0</v>
      </c>
      <c r="P1402" s="35">
        <f t="shared" si="254"/>
        <v>0</v>
      </c>
      <c r="Q1402" s="42">
        <f t="shared" si="262"/>
        <v>606.40000000000043</v>
      </c>
      <c r="R1402" s="60"/>
      <c r="S1402" s="41">
        <f t="shared" si="263"/>
        <v>2256.3999999999992</v>
      </c>
      <c r="T1402" s="30">
        <f t="shared" si="255"/>
        <v>0</v>
      </c>
      <c r="U1402" s="36">
        <f t="shared" si="256"/>
        <v>15.042666666666662</v>
      </c>
      <c r="V1402" s="9"/>
      <c r="W1402" s="9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</row>
    <row r="1403" spans="1:33" x14ac:dyDescent="0.25">
      <c r="A1403" s="49"/>
      <c r="B1403" s="27">
        <f t="shared" si="257"/>
        <v>740</v>
      </c>
      <c r="C1403" s="55"/>
      <c r="D1403" s="56"/>
      <c r="E1403" s="59"/>
      <c r="F1403" s="56"/>
      <c r="G1403" s="37" t="str">
        <f t="shared" si="258"/>
        <v/>
      </c>
      <c r="H1403" s="33">
        <f>MAX($G$10:G1403)</f>
        <v>9</v>
      </c>
      <c r="I1403" s="38">
        <f t="shared" si="259"/>
        <v>0</v>
      </c>
      <c r="J1403" s="34" t="e">
        <f t="shared" si="260"/>
        <v>#VALUE!</v>
      </c>
      <c r="K1403" s="31">
        <f t="shared" si="261"/>
        <v>0</v>
      </c>
      <c r="L1403" s="32">
        <f t="shared" si="252"/>
        <v>0</v>
      </c>
      <c r="M1403" s="57"/>
      <c r="N1403" s="58"/>
      <c r="O1403" s="34">
        <f t="shared" si="253"/>
        <v>0</v>
      </c>
      <c r="P1403" s="35">
        <f t="shared" si="254"/>
        <v>0</v>
      </c>
      <c r="Q1403" s="42">
        <f t="shared" si="262"/>
        <v>606.40000000000043</v>
      </c>
      <c r="R1403" s="60"/>
      <c r="S1403" s="41">
        <f t="shared" si="263"/>
        <v>2256.3999999999992</v>
      </c>
      <c r="T1403" s="30">
        <f t="shared" si="255"/>
        <v>0</v>
      </c>
      <c r="U1403" s="36">
        <f t="shared" si="256"/>
        <v>15.042666666666662</v>
      </c>
      <c r="V1403" s="9"/>
      <c r="W1403" s="9"/>
      <c r="X1403" s="9"/>
      <c r="Y1403" s="9"/>
      <c r="Z1403" s="9"/>
      <c r="AA1403" s="9"/>
      <c r="AB1403" s="9"/>
      <c r="AC1403" s="9"/>
      <c r="AD1403" s="9"/>
      <c r="AE1403" s="9"/>
      <c r="AF1403" s="9"/>
      <c r="AG1403" s="9"/>
    </row>
    <row r="1404" spans="1:33" x14ac:dyDescent="0.25">
      <c r="A1404" s="49"/>
      <c r="B1404" s="27">
        <f t="shared" si="257"/>
        <v>740</v>
      </c>
      <c r="C1404" s="55"/>
      <c r="D1404" s="56"/>
      <c r="E1404" s="59"/>
      <c r="F1404" s="56"/>
      <c r="G1404" s="37" t="str">
        <f t="shared" si="258"/>
        <v/>
      </c>
      <c r="H1404" s="33">
        <f>MAX($G$10:G1404)</f>
        <v>9</v>
      </c>
      <c r="I1404" s="38">
        <f t="shared" si="259"/>
        <v>0</v>
      </c>
      <c r="J1404" s="34" t="e">
        <f t="shared" si="260"/>
        <v>#VALUE!</v>
      </c>
      <c r="K1404" s="31">
        <f t="shared" si="261"/>
        <v>0</v>
      </c>
      <c r="L1404" s="32">
        <f t="shared" si="252"/>
        <v>0</v>
      </c>
      <c r="M1404" s="57"/>
      <c r="N1404" s="58"/>
      <c r="O1404" s="34">
        <f t="shared" si="253"/>
        <v>0</v>
      </c>
      <c r="P1404" s="35">
        <f t="shared" si="254"/>
        <v>0</v>
      </c>
      <c r="Q1404" s="42">
        <f t="shared" si="262"/>
        <v>606.40000000000043</v>
      </c>
      <c r="R1404" s="60"/>
      <c r="S1404" s="41">
        <f t="shared" si="263"/>
        <v>2256.3999999999992</v>
      </c>
      <c r="T1404" s="30">
        <f t="shared" si="255"/>
        <v>0</v>
      </c>
      <c r="U1404" s="36">
        <f t="shared" si="256"/>
        <v>15.042666666666662</v>
      </c>
      <c r="V1404" s="9"/>
      <c r="W1404" s="9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</row>
    <row r="1405" spans="1:33" x14ac:dyDescent="0.25">
      <c r="A1405" s="49"/>
      <c r="B1405" s="27">
        <f t="shared" si="257"/>
        <v>740</v>
      </c>
      <c r="C1405" s="55"/>
      <c r="D1405" s="56"/>
      <c r="E1405" s="59"/>
      <c r="F1405" s="56"/>
      <c r="G1405" s="37" t="str">
        <f t="shared" si="258"/>
        <v/>
      </c>
      <c r="H1405" s="33">
        <f>MAX($G$10:G1405)</f>
        <v>9</v>
      </c>
      <c r="I1405" s="38">
        <f t="shared" si="259"/>
        <v>0</v>
      </c>
      <c r="J1405" s="34" t="e">
        <f t="shared" si="260"/>
        <v>#VALUE!</v>
      </c>
      <c r="K1405" s="31">
        <f t="shared" si="261"/>
        <v>0</v>
      </c>
      <c r="L1405" s="32">
        <f t="shared" si="252"/>
        <v>0</v>
      </c>
      <c r="M1405" s="57"/>
      <c r="N1405" s="58"/>
      <c r="O1405" s="34">
        <f t="shared" si="253"/>
        <v>0</v>
      </c>
      <c r="P1405" s="35">
        <f t="shared" si="254"/>
        <v>0</v>
      </c>
      <c r="Q1405" s="42">
        <f t="shared" si="262"/>
        <v>606.40000000000043</v>
      </c>
      <c r="R1405" s="60"/>
      <c r="S1405" s="41">
        <f t="shared" si="263"/>
        <v>2256.3999999999992</v>
      </c>
      <c r="T1405" s="30">
        <f t="shared" si="255"/>
        <v>0</v>
      </c>
      <c r="U1405" s="36">
        <f t="shared" si="256"/>
        <v>15.042666666666662</v>
      </c>
      <c r="V1405" s="9"/>
      <c r="W1405" s="9"/>
      <c r="X1405" s="9"/>
      <c r="Y1405" s="9"/>
      <c r="Z1405" s="9"/>
      <c r="AA1405" s="9"/>
      <c r="AB1405" s="9"/>
      <c r="AC1405" s="9"/>
      <c r="AD1405" s="9"/>
      <c r="AE1405" s="9"/>
      <c r="AF1405" s="9"/>
      <c r="AG1405" s="9"/>
    </row>
    <row r="1406" spans="1:33" x14ac:dyDescent="0.25">
      <c r="A1406" s="49"/>
      <c r="B1406" s="27">
        <f t="shared" si="257"/>
        <v>740</v>
      </c>
      <c r="C1406" s="55"/>
      <c r="D1406" s="56"/>
      <c r="E1406" s="59"/>
      <c r="F1406" s="56"/>
      <c r="G1406" s="37" t="str">
        <f t="shared" si="258"/>
        <v/>
      </c>
      <c r="H1406" s="33">
        <f>MAX($G$10:G1406)</f>
        <v>9</v>
      </c>
      <c r="I1406" s="38">
        <f t="shared" si="259"/>
        <v>0</v>
      </c>
      <c r="J1406" s="34" t="e">
        <f t="shared" si="260"/>
        <v>#VALUE!</v>
      </c>
      <c r="K1406" s="31">
        <f t="shared" si="261"/>
        <v>0</v>
      </c>
      <c r="L1406" s="32">
        <f t="shared" si="252"/>
        <v>0</v>
      </c>
      <c r="M1406" s="57"/>
      <c r="N1406" s="58"/>
      <c r="O1406" s="34">
        <f t="shared" si="253"/>
        <v>0</v>
      </c>
      <c r="P1406" s="35">
        <f t="shared" si="254"/>
        <v>0</v>
      </c>
      <c r="Q1406" s="42">
        <f t="shared" si="262"/>
        <v>606.40000000000043</v>
      </c>
      <c r="R1406" s="60"/>
      <c r="S1406" s="41">
        <f t="shared" si="263"/>
        <v>2256.3999999999992</v>
      </c>
      <c r="T1406" s="30">
        <f t="shared" si="255"/>
        <v>0</v>
      </c>
      <c r="U1406" s="36">
        <f t="shared" si="256"/>
        <v>15.042666666666662</v>
      </c>
      <c r="V1406" s="9"/>
      <c r="W1406" s="9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</row>
    <row r="1407" spans="1:33" x14ac:dyDescent="0.25">
      <c r="A1407" s="49"/>
      <c r="B1407" s="27">
        <f t="shared" si="257"/>
        <v>740</v>
      </c>
      <c r="C1407" s="55"/>
      <c r="D1407" s="56"/>
      <c r="E1407" s="59"/>
      <c r="F1407" s="56"/>
      <c r="G1407" s="37" t="str">
        <f t="shared" si="258"/>
        <v/>
      </c>
      <c r="H1407" s="33">
        <f>MAX($G$10:G1407)</f>
        <v>9</v>
      </c>
      <c r="I1407" s="38">
        <f t="shared" si="259"/>
        <v>0</v>
      </c>
      <c r="J1407" s="34" t="e">
        <f t="shared" si="260"/>
        <v>#VALUE!</v>
      </c>
      <c r="K1407" s="31">
        <f t="shared" si="261"/>
        <v>0</v>
      </c>
      <c r="L1407" s="32">
        <f t="shared" si="252"/>
        <v>0</v>
      </c>
      <c r="M1407" s="57"/>
      <c r="N1407" s="58"/>
      <c r="O1407" s="34">
        <f t="shared" si="253"/>
        <v>0</v>
      </c>
      <c r="P1407" s="35">
        <f t="shared" si="254"/>
        <v>0</v>
      </c>
      <c r="Q1407" s="42">
        <f t="shared" si="262"/>
        <v>606.40000000000043</v>
      </c>
      <c r="R1407" s="60"/>
      <c r="S1407" s="41">
        <f t="shared" si="263"/>
        <v>2256.3999999999992</v>
      </c>
      <c r="T1407" s="30">
        <f t="shared" si="255"/>
        <v>0</v>
      </c>
      <c r="U1407" s="36">
        <f t="shared" si="256"/>
        <v>15.042666666666662</v>
      </c>
      <c r="V1407" s="9"/>
      <c r="W1407" s="9"/>
      <c r="X1407" s="9"/>
      <c r="Y1407" s="9"/>
      <c r="Z1407" s="9"/>
      <c r="AA1407" s="9"/>
      <c r="AB1407" s="9"/>
      <c r="AC1407" s="9"/>
      <c r="AD1407" s="9"/>
      <c r="AE1407" s="9"/>
      <c r="AF1407" s="9"/>
      <c r="AG1407" s="9"/>
    </row>
    <row r="1408" spans="1:33" x14ac:dyDescent="0.25">
      <c r="A1408" s="49"/>
      <c r="B1408" s="27">
        <f t="shared" si="257"/>
        <v>740</v>
      </c>
      <c r="C1408" s="55"/>
      <c r="D1408" s="56"/>
      <c r="E1408" s="59"/>
      <c r="F1408" s="56"/>
      <c r="G1408" s="37" t="str">
        <f t="shared" si="258"/>
        <v/>
      </c>
      <c r="H1408" s="33">
        <f>MAX($G$10:G1408)</f>
        <v>9</v>
      </c>
      <c r="I1408" s="38">
        <f t="shared" si="259"/>
        <v>0</v>
      </c>
      <c r="J1408" s="34" t="e">
        <f t="shared" si="260"/>
        <v>#VALUE!</v>
      </c>
      <c r="K1408" s="31">
        <f t="shared" si="261"/>
        <v>0</v>
      </c>
      <c r="L1408" s="32">
        <f t="shared" si="252"/>
        <v>0</v>
      </c>
      <c r="M1408" s="57"/>
      <c r="N1408" s="58"/>
      <c r="O1408" s="34">
        <f t="shared" si="253"/>
        <v>0</v>
      </c>
      <c r="P1408" s="35">
        <f t="shared" si="254"/>
        <v>0</v>
      </c>
      <c r="Q1408" s="42">
        <f t="shared" si="262"/>
        <v>606.40000000000043</v>
      </c>
      <c r="R1408" s="60"/>
      <c r="S1408" s="41">
        <f t="shared" si="263"/>
        <v>2256.3999999999992</v>
      </c>
      <c r="T1408" s="30">
        <f t="shared" si="255"/>
        <v>0</v>
      </c>
      <c r="U1408" s="36">
        <f t="shared" si="256"/>
        <v>15.042666666666662</v>
      </c>
      <c r="V1408" s="9"/>
      <c r="W1408" s="9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</row>
    <row r="1409" spans="1:33" x14ac:dyDescent="0.25">
      <c r="A1409" s="49"/>
      <c r="B1409" s="27">
        <f t="shared" si="257"/>
        <v>740</v>
      </c>
      <c r="C1409" s="55"/>
      <c r="D1409" s="56"/>
      <c r="E1409" s="59"/>
      <c r="F1409" s="56"/>
      <c r="G1409" s="37" t="str">
        <f t="shared" si="258"/>
        <v/>
      </c>
      <c r="H1409" s="33">
        <f>MAX($G$10:G1409)</f>
        <v>9</v>
      </c>
      <c r="I1409" s="38">
        <f t="shared" si="259"/>
        <v>0</v>
      </c>
      <c r="J1409" s="34" t="e">
        <f t="shared" si="260"/>
        <v>#VALUE!</v>
      </c>
      <c r="K1409" s="31">
        <f t="shared" si="261"/>
        <v>0</v>
      </c>
      <c r="L1409" s="32">
        <f t="shared" si="252"/>
        <v>0</v>
      </c>
      <c r="M1409" s="57"/>
      <c r="N1409" s="58"/>
      <c r="O1409" s="34">
        <f t="shared" si="253"/>
        <v>0</v>
      </c>
      <c r="P1409" s="35">
        <f t="shared" si="254"/>
        <v>0</v>
      </c>
      <c r="Q1409" s="42">
        <f t="shared" si="262"/>
        <v>606.40000000000043</v>
      </c>
      <c r="R1409" s="60"/>
      <c r="S1409" s="41">
        <f t="shared" si="263"/>
        <v>2256.3999999999992</v>
      </c>
      <c r="T1409" s="30">
        <f t="shared" si="255"/>
        <v>0</v>
      </c>
      <c r="U1409" s="36">
        <f t="shared" si="256"/>
        <v>15.042666666666662</v>
      </c>
      <c r="V1409" s="9"/>
      <c r="W1409" s="9"/>
      <c r="X1409" s="9"/>
      <c r="Y1409" s="9"/>
      <c r="Z1409" s="9"/>
      <c r="AA1409" s="9"/>
      <c r="AB1409" s="9"/>
      <c r="AC1409" s="9"/>
      <c r="AD1409" s="9"/>
      <c r="AE1409" s="9"/>
      <c r="AF1409" s="9"/>
      <c r="AG1409" s="9"/>
    </row>
    <row r="1410" spans="1:33" x14ac:dyDescent="0.25">
      <c r="A1410" s="49"/>
      <c r="B1410" s="27">
        <f t="shared" si="257"/>
        <v>740</v>
      </c>
      <c r="C1410" s="55"/>
      <c r="D1410" s="56"/>
      <c r="E1410" s="59"/>
      <c r="F1410" s="56"/>
      <c r="G1410" s="37" t="str">
        <f t="shared" si="258"/>
        <v/>
      </c>
      <c r="H1410" s="33">
        <f>MAX($G$10:G1410)</f>
        <v>9</v>
      </c>
      <c r="I1410" s="38">
        <f t="shared" si="259"/>
        <v>0</v>
      </c>
      <c r="J1410" s="34" t="e">
        <f t="shared" si="260"/>
        <v>#VALUE!</v>
      </c>
      <c r="K1410" s="31">
        <f t="shared" si="261"/>
        <v>0</v>
      </c>
      <c r="L1410" s="32">
        <f t="shared" si="252"/>
        <v>0</v>
      </c>
      <c r="M1410" s="57"/>
      <c r="N1410" s="58"/>
      <c r="O1410" s="34">
        <f t="shared" si="253"/>
        <v>0</v>
      </c>
      <c r="P1410" s="35">
        <f t="shared" si="254"/>
        <v>0</v>
      </c>
      <c r="Q1410" s="42">
        <f t="shared" si="262"/>
        <v>606.40000000000043</v>
      </c>
      <c r="R1410" s="60"/>
      <c r="S1410" s="41">
        <f t="shared" si="263"/>
        <v>2256.3999999999992</v>
      </c>
      <c r="T1410" s="30">
        <f t="shared" si="255"/>
        <v>0</v>
      </c>
      <c r="U1410" s="36">
        <f t="shared" si="256"/>
        <v>15.042666666666662</v>
      </c>
      <c r="V1410" s="9"/>
      <c r="W1410" s="9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</row>
    <row r="1411" spans="1:33" x14ac:dyDescent="0.25">
      <c r="A1411" s="49"/>
      <c r="B1411" s="27">
        <f t="shared" si="257"/>
        <v>740</v>
      </c>
      <c r="C1411" s="55"/>
      <c r="D1411" s="56"/>
      <c r="E1411" s="59"/>
      <c r="F1411" s="56"/>
      <c r="G1411" s="37" t="str">
        <f t="shared" si="258"/>
        <v/>
      </c>
      <c r="H1411" s="33">
        <f>MAX($G$10:G1411)</f>
        <v>9</v>
      </c>
      <c r="I1411" s="38">
        <f t="shared" si="259"/>
        <v>0</v>
      </c>
      <c r="J1411" s="34" t="e">
        <f t="shared" si="260"/>
        <v>#VALUE!</v>
      </c>
      <c r="K1411" s="31">
        <f t="shared" si="261"/>
        <v>0</v>
      </c>
      <c r="L1411" s="32">
        <f t="shared" si="252"/>
        <v>0</v>
      </c>
      <c r="M1411" s="57"/>
      <c r="N1411" s="58"/>
      <c r="O1411" s="34">
        <f t="shared" si="253"/>
        <v>0</v>
      </c>
      <c r="P1411" s="35">
        <f t="shared" si="254"/>
        <v>0</v>
      </c>
      <c r="Q1411" s="42">
        <f t="shared" si="262"/>
        <v>606.40000000000043</v>
      </c>
      <c r="R1411" s="60"/>
      <c r="S1411" s="41">
        <f t="shared" si="263"/>
        <v>2256.3999999999992</v>
      </c>
      <c r="T1411" s="30">
        <f t="shared" si="255"/>
        <v>0</v>
      </c>
      <c r="U1411" s="36">
        <f t="shared" si="256"/>
        <v>15.042666666666662</v>
      </c>
      <c r="V1411" s="9"/>
      <c r="W1411" s="9"/>
      <c r="X1411" s="9"/>
      <c r="Y1411" s="9"/>
      <c r="Z1411" s="9"/>
      <c r="AA1411" s="9"/>
      <c r="AB1411" s="9"/>
      <c r="AC1411" s="9"/>
      <c r="AD1411" s="9"/>
      <c r="AE1411" s="9"/>
      <c r="AF1411" s="9"/>
      <c r="AG1411" s="9"/>
    </row>
    <row r="1412" spans="1:33" x14ac:dyDescent="0.25">
      <c r="A1412" s="49"/>
      <c r="B1412" s="27">
        <f t="shared" si="257"/>
        <v>740</v>
      </c>
      <c r="C1412" s="55"/>
      <c r="D1412" s="56"/>
      <c r="E1412" s="59"/>
      <c r="F1412" s="56"/>
      <c r="G1412" s="37" t="str">
        <f t="shared" si="258"/>
        <v/>
      </c>
      <c r="H1412" s="33">
        <f>MAX($G$10:G1412)</f>
        <v>9</v>
      </c>
      <c r="I1412" s="38">
        <f t="shared" si="259"/>
        <v>0</v>
      </c>
      <c r="J1412" s="34" t="e">
        <f t="shared" si="260"/>
        <v>#VALUE!</v>
      </c>
      <c r="K1412" s="31">
        <f t="shared" si="261"/>
        <v>0</v>
      </c>
      <c r="L1412" s="32">
        <f t="shared" si="252"/>
        <v>0</v>
      </c>
      <c r="M1412" s="57"/>
      <c r="N1412" s="58"/>
      <c r="O1412" s="34">
        <f t="shared" si="253"/>
        <v>0</v>
      </c>
      <c r="P1412" s="35">
        <f t="shared" si="254"/>
        <v>0</v>
      </c>
      <c r="Q1412" s="42">
        <f t="shared" si="262"/>
        <v>606.40000000000043</v>
      </c>
      <c r="R1412" s="60"/>
      <c r="S1412" s="41">
        <f t="shared" si="263"/>
        <v>2256.3999999999992</v>
      </c>
      <c r="T1412" s="30">
        <f t="shared" si="255"/>
        <v>0</v>
      </c>
      <c r="U1412" s="36">
        <f t="shared" si="256"/>
        <v>15.042666666666662</v>
      </c>
      <c r="V1412" s="9"/>
      <c r="W1412" s="9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</row>
    <row r="1413" spans="1:33" x14ac:dyDescent="0.25">
      <c r="A1413" s="49"/>
      <c r="B1413" s="27">
        <f t="shared" si="257"/>
        <v>740</v>
      </c>
      <c r="C1413" s="55"/>
      <c r="D1413" s="56"/>
      <c r="E1413" s="59"/>
      <c r="F1413" s="56"/>
      <c r="G1413" s="37" t="str">
        <f t="shared" si="258"/>
        <v/>
      </c>
      <c r="H1413" s="33">
        <f>MAX($G$10:G1413)</f>
        <v>9</v>
      </c>
      <c r="I1413" s="38">
        <f t="shared" si="259"/>
        <v>0</v>
      </c>
      <c r="J1413" s="34" t="e">
        <f t="shared" si="260"/>
        <v>#VALUE!</v>
      </c>
      <c r="K1413" s="31">
        <f t="shared" si="261"/>
        <v>0</v>
      </c>
      <c r="L1413" s="32">
        <f t="shared" si="252"/>
        <v>0</v>
      </c>
      <c r="M1413" s="57"/>
      <c r="N1413" s="58"/>
      <c r="O1413" s="34">
        <f t="shared" si="253"/>
        <v>0</v>
      </c>
      <c r="P1413" s="35">
        <f t="shared" si="254"/>
        <v>0</v>
      </c>
      <c r="Q1413" s="42">
        <f t="shared" si="262"/>
        <v>606.40000000000043</v>
      </c>
      <c r="R1413" s="60"/>
      <c r="S1413" s="41">
        <f t="shared" si="263"/>
        <v>2256.3999999999992</v>
      </c>
      <c r="T1413" s="30">
        <f t="shared" si="255"/>
        <v>0</v>
      </c>
      <c r="U1413" s="36">
        <f t="shared" si="256"/>
        <v>15.042666666666662</v>
      </c>
      <c r="V1413" s="9"/>
      <c r="W1413" s="9"/>
      <c r="X1413" s="9"/>
      <c r="Y1413" s="9"/>
      <c r="Z1413" s="9"/>
      <c r="AA1413" s="9"/>
      <c r="AB1413" s="9"/>
      <c r="AC1413" s="9"/>
      <c r="AD1413" s="9"/>
      <c r="AE1413" s="9"/>
      <c r="AF1413" s="9"/>
      <c r="AG1413" s="9"/>
    </row>
    <row r="1414" spans="1:33" x14ac:dyDescent="0.25">
      <c r="A1414" s="49"/>
      <c r="B1414" s="27">
        <f t="shared" si="257"/>
        <v>740</v>
      </c>
      <c r="C1414" s="55"/>
      <c r="D1414" s="56"/>
      <c r="E1414" s="59"/>
      <c r="F1414" s="56"/>
      <c r="G1414" s="37" t="str">
        <f t="shared" si="258"/>
        <v/>
      </c>
      <c r="H1414" s="33">
        <f>MAX($G$10:G1414)</f>
        <v>9</v>
      </c>
      <c r="I1414" s="38">
        <f t="shared" si="259"/>
        <v>0</v>
      </c>
      <c r="J1414" s="34" t="e">
        <f t="shared" si="260"/>
        <v>#VALUE!</v>
      </c>
      <c r="K1414" s="31">
        <f t="shared" si="261"/>
        <v>0</v>
      </c>
      <c r="L1414" s="32">
        <f t="shared" si="252"/>
        <v>0</v>
      </c>
      <c r="M1414" s="57"/>
      <c r="N1414" s="58"/>
      <c r="O1414" s="34">
        <f t="shared" si="253"/>
        <v>0</v>
      </c>
      <c r="P1414" s="35">
        <f t="shared" si="254"/>
        <v>0</v>
      </c>
      <c r="Q1414" s="42">
        <f t="shared" si="262"/>
        <v>606.40000000000043</v>
      </c>
      <c r="R1414" s="60"/>
      <c r="S1414" s="41">
        <f t="shared" si="263"/>
        <v>2256.3999999999992</v>
      </c>
      <c r="T1414" s="30">
        <f t="shared" si="255"/>
        <v>0</v>
      </c>
      <c r="U1414" s="36">
        <f t="shared" si="256"/>
        <v>15.042666666666662</v>
      </c>
      <c r="V1414" s="9"/>
      <c r="W1414" s="9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</row>
    <row r="1415" spans="1:33" x14ac:dyDescent="0.25">
      <c r="A1415" s="49"/>
      <c r="B1415" s="27">
        <f t="shared" si="257"/>
        <v>740</v>
      </c>
      <c r="C1415" s="55"/>
      <c r="D1415" s="56"/>
      <c r="E1415" s="59"/>
      <c r="F1415" s="56"/>
      <c r="G1415" s="37" t="str">
        <f t="shared" si="258"/>
        <v/>
      </c>
      <c r="H1415" s="33">
        <f>MAX($G$10:G1415)</f>
        <v>9</v>
      </c>
      <c r="I1415" s="38">
        <f t="shared" si="259"/>
        <v>0</v>
      </c>
      <c r="J1415" s="34" t="e">
        <f t="shared" si="260"/>
        <v>#VALUE!</v>
      </c>
      <c r="K1415" s="31">
        <f t="shared" si="261"/>
        <v>0</v>
      </c>
      <c r="L1415" s="32">
        <f t="shared" si="252"/>
        <v>0</v>
      </c>
      <c r="M1415" s="57"/>
      <c r="N1415" s="58"/>
      <c r="O1415" s="34">
        <f t="shared" si="253"/>
        <v>0</v>
      </c>
      <c r="P1415" s="35">
        <f t="shared" si="254"/>
        <v>0</v>
      </c>
      <c r="Q1415" s="42">
        <f t="shared" si="262"/>
        <v>606.40000000000043</v>
      </c>
      <c r="R1415" s="60"/>
      <c r="S1415" s="41">
        <f t="shared" si="263"/>
        <v>2256.3999999999992</v>
      </c>
      <c r="T1415" s="30">
        <f t="shared" si="255"/>
        <v>0</v>
      </c>
      <c r="U1415" s="36">
        <f t="shared" si="256"/>
        <v>15.042666666666662</v>
      </c>
      <c r="V1415" s="9"/>
      <c r="W1415" s="9"/>
      <c r="X1415" s="9"/>
      <c r="Y1415" s="9"/>
      <c r="Z1415" s="9"/>
      <c r="AA1415" s="9"/>
      <c r="AB1415" s="9"/>
      <c r="AC1415" s="9"/>
      <c r="AD1415" s="9"/>
      <c r="AE1415" s="9"/>
      <c r="AF1415" s="9"/>
      <c r="AG1415" s="9"/>
    </row>
    <row r="1416" spans="1:33" x14ac:dyDescent="0.25">
      <c r="A1416" s="49"/>
      <c r="B1416" s="27">
        <f t="shared" si="257"/>
        <v>740</v>
      </c>
      <c r="C1416" s="55"/>
      <c r="D1416" s="56"/>
      <c r="E1416" s="59"/>
      <c r="F1416" s="56"/>
      <c r="G1416" s="37" t="str">
        <f t="shared" si="258"/>
        <v/>
      </c>
      <c r="H1416" s="33">
        <f>MAX($G$10:G1416)</f>
        <v>9</v>
      </c>
      <c r="I1416" s="38">
        <f t="shared" si="259"/>
        <v>0</v>
      </c>
      <c r="J1416" s="34" t="e">
        <f t="shared" si="260"/>
        <v>#VALUE!</v>
      </c>
      <c r="K1416" s="31">
        <f t="shared" si="261"/>
        <v>0</v>
      </c>
      <c r="L1416" s="32">
        <f t="shared" si="252"/>
        <v>0</v>
      </c>
      <c r="M1416" s="57"/>
      <c r="N1416" s="58"/>
      <c r="O1416" s="34">
        <f t="shared" si="253"/>
        <v>0</v>
      </c>
      <c r="P1416" s="35">
        <f t="shared" si="254"/>
        <v>0</v>
      </c>
      <c r="Q1416" s="42">
        <f t="shared" si="262"/>
        <v>606.40000000000043</v>
      </c>
      <c r="R1416" s="60"/>
      <c r="S1416" s="41">
        <f t="shared" si="263"/>
        <v>2256.3999999999992</v>
      </c>
      <c r="T1416" s="30">
        <f t="shared" si="255"/>
        <v>0</v>
      </c>
      <c r="U1416" s="36">
        <f t="shared" si="256"/>
        <v>15.042666666666662</v>
      </c>
      <c r="V1416" s="9"/>
      <c r="W1416" s="9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</row>
    <row r="1417" spans="1:33" x14ac:dyDescent="0.25">
      <c r="A1417" s="49"/>
      <c r="B1417" s="27">
        <f t="shared" si="257"/>
        <v>740</v>
      </c>
      <c r="C1417" s="55"/>
      <c r="D1417" s="56"/>
      <c r="E1417" s="59"/>
      <c r="F1417" s="56"/>
      <c r="G1417" s="37" t="str">
        <f t="shared" si="258"/>
        <v/>
      </c>
      <c r="H1417" s="33">
        <f>MAX($G$10:G1417)</f>
        <v>9</v>
      </c>
      <c r="I1417" s="38">
        <f t="shared" si="259"/>
        <v>0</v>
      </c>
      <c r="J1417" s="34" t="e">
        <f t="shared" si="260"/>
        <v>#VALUE!</v>
      </c>
      <c r="K1417" s="31">
        <f t="shared" si="261"/>
        <v>0</v>
      </c>
      <c r="L1417" s="32">
        <f t="shared" si="252"/>
        <v>0</v>
      </c>
      <c r="M1417" s="57"/>
      <c r="N1417" s="58"/>
      <c r="O1417" s="34">
        <f t="shared" si="253"/>
        <v>0</v>
      </c>
      <c r="P1417" s="35">
        <f t="shared" si="254"/>
        <v>0</v>
      </c>
      <c r="Q1417" s="42">
        <f t="shared" si="262"/>
        <v>606.40000000000043</v>
      </c>
      <c r="R1417" s="60"/>
      <c r="S1417" s="41">
        <f t="shared" si="263"/>
        <v>2256.3999999999992</v>
      </c>
      <c r="T1417" s="30">
        <f t="shared" si="255"/>
        <v>0</v>
      </c>
      <c r="U1417" s="36">
        <f t="shared" si="256"/>
        <v>15.042666666666662</v>
      </c>
      <c r="V1417" s="9"/>
      <c r="W1417" s="9"/>
      <c r="X1417" s="9"/>
      <c r="Y1417" s="9"/>
      <c r="Z1417" s="9"/>
      <c r="AA1417" s="9"/>
      <c r="AB1417" s="9"/>
      <c r="AC1417" s="9"/>
      <c r="AD1417" s="9"/>
      <c r="AE1417" s="9"/>
      <c r="AF1417" s="9"/>
      <c r="AG1417" s="9"/>
    </row>
    <row r="1418" spans="1:33" x14ac:dyDescent="0.25">
      <c r="A1418" s="49"/>
      <c r="B1418" s="27">
        <f t="shared" si="257"/>
        <v>740</v>
      </c>
      <c r="C1418" s="55"/>
      <c r="D1418" s="56"/>
      <c r="E1418" s="59"/>
      <c r="F1418" s="56"/>
      <c r="G1418" s="37" t="str">
        <f t="shared" si="258"/>
        <v/>
      </c>
      <c r="H1418" s="33">
        <f>MAX($G$10:G1418)</f>
        <v>9</v>
      </c>
      <c r="I1418" s="38">
        <f t="shared" si="259"/>
        <v>0</v>
      </c>
      <c r="J1418" s="34" t="e">
        <f t="shared" si="260"/>
        <v>#VALUE!</v>
      </c>
      <c r="K1418" s="31">
        <f t="shared" si="261"/>
        <v>0</v>
      </c>
      <c r="L1418" s="32">
        <f t="shared" si="252"/>
        <v>0</v>
      </c>
      <c r="M1418" s="57"/>
      <c r="N1418" s="58"/>
      <c r="O1418" s="34">
        <f t="shared" si="253"/>
        <v>0</v>
      </c>
      <c r="P1418" s="35">
        <f t="shared" si="254"/>
        <v>0</v>
      </c>
      <c r="Q1418" s="42">
        <f t="shared" si="262"/>
        <v>606.40000000000043</v>
      </c>
      <c r="R1418" s="60"/>
      <c r="S1418" s="41">
        <f t="shared" si="263"/>
        <v>2256.3999999999992</v>
      </c>
      <c r="T1418" s="30">
        <f t="shared" si="255"/>
        <v>0</v>
      </c>
      <c r="U1418" s="36">
        <f t="shared" si="256"/>
        <v>15.042666666666662</v>
      </c>
      <c r="V1418" s="9"/>
      <c r="W1418" s="9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</row>
    <row r="1419" spans="1:33" x14ac:dyDescent="0.25">
      <c r="A1419" s="49"/>
      <c r="B1419" s="27">
        <f t="shared" si="257"/>
        <v>740</v>
      </c>
      <c r="C1419" s="55"/>
      <c r="D1419" s="56"/>
      <c r="E1419" s="59"/>
      <c r="F1419" s="56"/>
      <c r="G1419" s="37" t="str">
        <f t="shared" si="258"/>
        <v/>
      </c>
      <c r="H1419" s="33">
        <f>MAX($G$10:G1419)</f>
        <v>9</v>
      </c>
      <c r="I1419" s="38">
        <f t="shared" si="259"/>
        <v>0</v>
      </c>
      <c r="J1419" s="34" t="e">
        <f t="shared" si="260"/>
        <v>#VALUE!</v>
      </c>
      <c r="K1419" s="31">
        <f t="shared" si="261"/>
        <v>0</v>
      </c>
      <c r="L1419" s="32">
        <f t="shared" ref="L1419:L1482" si="264">K1419*F1419</f>
        <v>0</v>
      </c>
      <c r="M1419" s="57"/>
      <c r="N1419" s="58"/>
      <c r="O1419" s="34">
        <f t="shared" ref="O1419:O1482" si="265">K1419*N1419</f>
        <v>0</v>
      </c>
      <c r="P1419" s="35">
        <f t="shared" ref="P1419:P1482" si="266">O1419-L1419</f>
        <v>0</v>
      </c>
      <c r="Q1419" s="42">
        <f t="shared" si="262"/>
        <v>606.40000000000043</v>
      </c>
      <c r="R1419" s="60"/>
      <c r="S1419" s="41">
        <f t="shared" si="263"/>
        <v>2256.3999999999992</v>
      </c>
      <c r="T1419" s="30">
        <f t="shared" ref="T1419:T1482" si="267">IF(T1418+P1419&gt;0,0,T1418+P1419)</f>
        <v>0</v>
      </c>
      <c r="U1419" s="36">
        <f t="shared" ref="U1419:U1482" si="268">IF(T1419&lt;0,U1418,S1419/$D$3)</f>
        <v>15.042666666666662</v>
      </c>
      <c r="V1419" s="9"/>
      <c r="W1419" s="9"/>
      <c r="X1419" s="9"/>
      <c r="Y1419" s="9"/>
      <c r="Z1419" s="9"/>
      <c r="AA1419" s="9"/>
      <c r="AB1419" s="9"/>
      <c r="AC1419" s="9"/>
      <c r="AD1419" s="9"/>
      <c r="AE1419" s="9"/>
      <c r="AF1419" s="9"/>
      <c r="AG1419" s="9"/>
    </row>
    <row r="1420" spans="1:33" x14ac:dyDescent="0.25">
      <c r="A1420" s="49"/>
      <c r="B1420" s="27">
        <f t="shared" ref="B1420:B1483" si="269">IF(AND(C1420&gt;0,E1420&gt;0),B1419+1,B1419)</f>
        <v>740</v>
      </c>
      <c r="C1420" s="55"/>
      <c r="D1420" s="56"/>
      <c r="E1420" s="59"/>
      <c r="F1420" s="56"/>
      <c r="G1420" s="37" t="str">
        <f t="shared" ref="G1420:G1483" si="270">IF(AND(C1420&gt;0,E1420&gt;0),IF(N1419&gt;1,0,G1419+1),"")</f>
        <v/>
      </c>
      <c r="H1420" s="33">
        <f>MAX($G$10:G1420)</f>
        <v>9</v>
      </c>
      <c r="I1420" s="38">
        <f t="shared" ref="I1420:I1483" si="271">IFERROR(G1420/H1420,0)</f>
        <v>0</v>
      </c>
      <c r="J1420" s="34" t="e">
        <f t="shared" ref="J1420:J1483" si="272">IF(S1419&lt;$D$3,IF($D$5="non",$D$4+G1420,($D$4+G1420)*U1419),IF($D$5="non",$D$4+G1420,($D$4+G1420)*U1419+G1420))</f>
        <v>#VALUE!</v>
      </c>
      <c r="K1420" s="31">
        <f t="shared" ref="K1420:K1483" si="273">IF(AND(C1420&gt;0,E1420&gt;0),IF(OR(I1420&lt;=34%,AND(I1420&gt;=70%,I1420&lt;=100%)),IF(AND($D$5="oui",ROUNDUP(J1420,0)&gt;$E$6),$E$6,ROUNDUP(J1420,0)),0),0)</f>
        <v>0</v>
      </c>
      <c r="L1420" s="32">
        <f t="shared" si="264"/>
        <v>0</v>
      </c>
      <c r="M1420" s="57"/>
      <c r="N1420" s="58"/>
      <c r="O1420" s="34">
        <f t="shared" si="265"/>
        <v>0</v>
      </c>
      <c r="P1420" s="35">
        <f t="shared" si="266"/>
        <v>0</v>
      </c>
      <c r="Q1420" s="42">
        <f t="shared" ref="Q1420:Q1483" si="274">Q1419+P1420</f>
        <v>606.40000000000043</v>
      </c>
      <c r="R1420" s="60"/>
      <c r="S1420" s="41">
        <f t="shared" ref="S1420:S1483" si="275">S1419+O1420-L1420+R1420</f>
        <v>2256.3999999999992</v>
      </c>
      <c r="T1420" s="30">
        <f t="shared" si="267"/>
        <v>0</v>
      </c>
      <c r="U1420" s="36">
        <f t="shared" si="268"/>
        <v>15.042666666666662</v>
      </c>
      <c r="V1420" s="9"/>
      <c r="W1420" s="9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</row>
    <row r="1421" spans="1:33" x14ac:dyDescent="0.25">
      <c r="A1421" s="49"/>
      <c r="B1421" s="27">
        <f t="shared" si="269"/>
        <v>740</v>
      </c>
      <c r="C1421" s="55"/>
      <c r="D1421" s="56"/>
      <c r="E1421" s="59"/>
      <c r="F1421" s="56"/>
      <c r="G1421" s="37" t="str">
        <f t="shared" si="270"/>
        <v/>
      </c>
      <c r="H1421" s="33">
        <f>MAX($G$10:G1421)</f>
        <v>9</v>
      </c>
      <c r="I1421" s="38">
        <f t="shared" si="271"/>
        <v>0</v>
      </c>
      <c r="J1421" s="34" t="e">
        <f t="shared" si="272"/>
        <v>#VALUE!</v>
      </c>
      <c r="K1421" s="31">
        <f t="shared" si="273"/>
        <v>0</v>
      </c>
      <c r="L1421" s="32">
        <f t="shared" si="264"/>
        <v>0</v>
      </c>
      <c r="M1421" s="57"/>
      <c r="N1421" s="58"/>
      <c r="O1421" s="34">
        <f t="shared" si="265"/>
        <v>0</v>
      </c>
      <c r="P1421" s="35">
        <f t="shared" si="266"/>
        <v>0</v>
      </c>
      <c r="Q1421" s="42">
        <f t="shared" si="274"/>
        <v>606.40000000000043</v>
      </c>
      <c r="R1421" s="60"/>
      <c r="S1421" s="41">
        <f t="shared" si="275"/>
        <v>2256.3999999999992</v>
      </c>
      <c r="T1421" s="30">
        <f t="shared" si="267"/>
        <v>0</v>
      </c>
      <c r="U1421" s="36">
        <f t="shared" si="268"/>
        <v>15.042666666666662</v>
      </c>
      <c r="V1421" s="9"/>
      <c r="W1421" s="9"/>
      <c r="X1421" s="9"/>
      <c r="Y1421" s="9"/>
      <c r="Z1421" s="9"/>
      <c r="AA1421" s="9"/>
      <c r="AB1421" s="9"/>
      <c r="AC1421" s="9"/>
      <c r="AD1421" s="9"/>
      <c r="AE1421" s="9"/>
      <c r="AF1421" s="9"/>
      <c r="AG1421" s="9"/>
    </row>
    <row r="1422" spans="1:33" x14ac:dyDescent="0.25">
      <c r="A1422" s="49"/>
      <c r="B1422" s="27">
        <f t="shared" si="269"/>
        <v>740</v>
      </c>
      <c r="C1422" s="55"/>
      <c r="D1422" s="56"/>
      <c r="E1422" s="59"/>
      <c r="F1422" s="56"/>
      <c r="G1422" s="37" t="str">
        <f t="shared" si="270"/>
        <v/>
      </c>
      <c r="H1422" s="33">
        <f>MAX($G$10:G1422)</f>
        <v>9</v>
      </c>
      <c r="I1422" s="38">
        <f t="shared" si="271"/>
        <v>0</v>
      </c>
      <c r="J1422" s="34" t="e">
        <f t="shared" si="272"/>
        <v>#VALUE!</v>
      </c>
      <c r="K1422" s="31">
        <f t="shared" si="273"/>
        <v>0</v>
      </c>
      <c r="L1422" s="32">
        <f t="shared" si="264"/>
        <v>0</v>
      </c>
      <c r="M1422" s="57"/>
      <c r="N1422" s="58"/>
      <c r="O1422" s="34">
        <f t="shared" si="265"/>
        <v>0</v>
      </c>
      <c r="P1422" s="35">
        <f t="shared" si="266"/>
        <v>0</v>
      </c>
      <c r="Q1422" s="42">
        <f t="shared" si="274"/>
        <v>606.40000000000043</v>
      </c>
      <c r="R1422" s="60"/>
      <c r="S1422" s="41">
        <f t="shared" si="275"/>
        <v>2256.3999999999992</v>
      </c>
      <c r="T1422" s="30">
        <f t="shared" si="267"/>
        <v>0</v>
      </c>
      <c r="U1422" s="36">
        <f t="shared" si="268"/>
        <v>15.042666666666662</v>
      </c>
      <c r="V1422" s="9"/>
      <c r="W1422" s="9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</row>
    <row r="1423" spans="1:33" x14ac:dyDescent="0.25">
      <c r="A1423" s="49"/>
      <c r="B1423" s="27">
        <f t="shared" si="269"/>
        <v>740</v>
      </c>
      <c r="C1423" s="55"/>
      <c r="D1423" s="56"/>
      <c r="E1423" s="59"/>
      <c r="F1423" s="56"/>
      <c r="G1423" s="37" t="str">
        <f t="shared" si="270"/>
        <v/>
      </c>
      <c r="H1423" s="33">
        <f>MAX($G$10:G1423)</f>
        <v>9</v>
      </c>
      <c r="I1423" s="38">
        <f t="shared" si="271"/>
        <v>0</v>
      </c>
      <c r="J1423" s="34" t="e">
        <f t="shared" si="272"/>
        <v>#VALUE!</v>
      </c>
      <c r="K1423" s="31">
        <f t="shared" si="273"/>
        <v>0</v>
      </c>
      <c r="L1423" s="32">
        <f t="shared" si="264"/>
        <v>0</v>
      </c>
      <c r="M1423" s="57"/>
      <c r="N1423" s="58"/>
      <c r="O1423" s="34">
        <f t="shared" si="265"/>
        <v>0</v>
      </c>
      <c r="P1423" s="35">
        <f t="shared" si="266"/>
        <v>0</v>
      </c>
      <c r="Q1423" s="42">
        <f t="shared" si="274"/>
        <v>606.40000000000043</v>
      </c>
      <c r="R1423" s="60"/>
      <c r="S1423" s="41">
        <f t="shared" si="275"/>
        <v>2256.3999999999992</v>
      </c>
      <c r="T1423" s="30">
        <f t="shared" si="267"/>
        <v>0</v>
      </c>
      <c r="U1423" s="36">
        <f t="shared" si="268"/>
        <v>15.042666666666662</v>
      </c>
      <c r="V1423" s="9"/>
      <c r="W1423" s="9"/>
      <c r="X1423" s="9"/>
      <c r="Y1423" s="9"/>
      <c r="Z1423" s="9"/>
      <c r="AA1423" s="9"/>
      <c r="AB1423" s="9"/>
      <c r="AC1423" s="9"/>
      <c r="AD1423" s="9"/>
      <c r="AE1423" s="9"/>
      <c r="AF1423" s="9"/>
      <c r="AG1423" s="9"/>
    </row>
    <row r="1424" spans="1:33" x14ac:dyDescent="0.25">
      <c r="A1424" s="49"/>
      <c r="B1424" s="27">
        <f t="shared" si="269"/>
        <v>740</v>
      </c>
      <c r="C1424" s="55"/>
      <c r="D1424" s="56"/>
      <c r="E1424" s="59"/>
      <c r="F1424" s="56"/>
      <c r="G1424" s="37" t="str">
        <f t="shared" si="270"/>
        <v/>
      </c>
      <c r="H1424" s="33">
        <f>MAX($G$10:G1424)</f>
        <v>9</v>
      </c>
      <c r="I1424" s="38">
        <f t="shared" si="271"/>
        <v>0</v>
      </c>
      <c r="J1424" s="34" t="e">
        <f t="shared" si="272"/>
        <v>#VALUE!</v>
      </c>
      <c r="K1424" s="31">
        <f t="shared" si="273"/>
        <v>0</v>
      </c>
      <c r="L1424" s="32">
        <f t="shared" si="264"/>
        <v>0</v>
      </c>
      <c r="M1424" s="57"/>
      <c r="N1424" s="58"/>
      <c r="O1424" s="34">
        <f t="shared" si="265"/>
        <v>0</v>
      </c>
      <c r="P1424" s="35">
        <f t="shared" si="266"/>
        <v>0</v>
      </c>
      <c r="Q1424" s="42">
        <f t="shared" si="274"/>
        <v>606.40000000000043</v>
      </c>
      <c r="R1424" s="60"/>
      <c r="S1424" s="41">
        <f t="shared" si="275"/>
        <v>2256.3999999999992</v>
      </c>
      <c r="T1424" s="30">
        <f t="shared" si="267"/>
        <v>0</v>
      </c>
      <c r="U1424" s="36">
        <f t="shared" si="268"/>
        <v>15.042666666666662</v>
      </c>
      <c r="V1424" s="9"/>
      <c r="W1424" s="9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</row>
    <row r="1425" spans="1:33" x14ac:dyDescent="0.25">
      <c r="A1425" s="49"/>
      <c r="B1425" s="27">
        <f t="shared" si="269"/>
        <v>740</v>
      </c>
      <c r="C1425" s="55"/>
      <c r="D1425" s="56"/>
      <c r="E1425" s="59"/>
      <c r="F1425" s="56"/>
      <c r="G1425" s="37" t="str">
        <f t="shared" si="270"/>
        <v/>
      </c>
      <c r="H1425" s="33">
        <f>MAX($G$10:G1425)</f>
        <v>9</v>
      </c>
      <c r="I1425" s="38">
        <f t="shared" si="271"/>
        <v>0</v>
      </c>
      <c r="J1425" s="34" t="e">
        <f t="shared" si="272"/>
        <v>#VALUE!</v>
      </c>
      <c r="K1425" s="31">
        <f t="shared" si="273"/>
        <v>0</v>
      </c>
      <c r="L1425" s="32">
        <f t="shared" si="264"/>
        <v>0</v>
      </c>
      <c r="M1425" s="57"/>
      <c r="N1425" s="58"/>
      <c r="O1425" s="34">
        <f t="shared" si="265"/>
        <v>0</v>
      </c>
      <c r="P1425" s="35">
        <f t="shared" si="266"/>
        <v>0</v>
      </c>
      <c r="Q1425" s="42">
        <f t="shared" si="274"/>
        <v>606.40000000000043</v>
      </c>
      <c r="R1425" s="60"/>
      <c r="S1425" s="41">
        <f t="shared" si="275"/>
        <v>2256.3999999999992</v>
      </c>
      <c r="T1425" s="30">
        <f t="shared" si="267"/>
        <v>0</v>
      </c>
      <c r="U1425" s="36">
        <f t="shared" si="268"/>
        <v>15.042666666666662</v>
      </c>
      <c r="V1425" s="9"/>
      <c r="W1425" s="9"/>
      <c r="X1425" s="9"/>
      <c r="Y1425" s="9"/>
      <c r="Z1425" s="9"/>
      <c r="AA1425" s="9"/>
      <c r="AB1425" s="9"/>
      <c r="AC1425" s="9"/>
      <c r="AD1425" s="9"/>
      <c r="AE1425" s="9"/>
      <c r="AF1425" s="9"/>
      <c r="AG1425" s="9"/>
    </row>
    <row r="1426" spans="1:33" x14ac:dyDescent="0.25">
      <c r="A1426" s="49"/>
      <c r="B1426" s="27">
        <f t="shared" si="269"/>
        <v>740</v>
      </c>
      <c r="C1426" s="55"/>
      <c r="D1426" s="56"/>
      <c r="E1426" s="59"/>
      <c r="F1426" s="56"/>
      <c r="G1426" s="37" t="str">
        <f t="shared" si="270"/>
        <v/>
      </c>
      <c r="H1426" s="33">
        <f>MAX($G$10:G1426)</f>
        <v>9</v>
      </c>
      <c r="I1426" s="38">
        <f t="shared" si="271"/>
        <v>0</v>
      </c>
      <c r="J1426" s="34" t="e">
        <f t="shared" si="272"/>
        <v>#VALUE!</v>
      </c>
      <c r="K1426" s="31">
        <f t="shared" si="273"/>
        <v>0</v>
      </c>
      <c r="L1426" s="32">
        <f t="shared" si="264"/>
        <v>0</v>
      </c>
      <c r="M1426" s="57"/>
      <c r="N1426" s="58"/>
      <c r="O1426" s="34">
        <f t="shared" si="265"/>
        <v>0</v>
      </c>
      <c r="P1426" s="35">
        <f t="shared" si="266"/>
        <v>0</v>
      </c>
      <c r="Q1426" s="42">
        <f t="shared" si="274"/>
        <v>606.40000000000043</v>
      </c>
      <c r="R1426" s="60"/>
      <c r="S1426" s="41">
        <f t="shared" si="275"/>
        <v>2256.3999999999992</v>
      </c>
      <c r="T1426" s="30">
        <f t="shared" si="267"/>
        <v>0</v>
      </c>
      <c r="U1426" s="36">
        <f t="shared" si="268"/>
        <v>15.042666666666662</v>
      </c>
      <c r="V1426" s="9"/>
      <c r="W1426" s="9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</row>
    <row r="1427" spans="1:33" x14ac:dyDescent="0.25">
      <c r="A1427" s="49"/>
      <c r="B1427" s="27">
        <f t="shared" si="269"/>
        <v>740</v>
      </c>
      <c r="C1427" s="55"/>
      <c r="D1427" s="56"/>
      <c r="E1427" s="59"/>
      <c r="F1427" s="56"/>
      <c r="G1427" s="37" t="str">
        <f t="shared" si="270"/>
        <v/>
      </c>
      <c r="H1427" s="33">
        <f>MAX($G$10:G1427)</f>
        <v>9</v>
      </c>
      <c r="I1427" s="38">
        <f t="shared" si="271"/>
        <v>0</v>
      </c>
      <c r="J1427" s="34" t="e">
        <f t="shared" si="272"/>
        <v>#VALUE!</v>
      </c>
      <c r="K1427" s="31">
        <f t="shared" si="273"/>
        <v>0</v>
      </c>
      <c r="L1427" s="32">
        <f t="shared" si="264"/>
        <v>0</v>
      </c>
      <c r="M1427" s="57"/>
      <c r="N1427" s="58"/>
      <c r="O1427" s="34">
        <f t="shared" si="265"/>
        <v>0</v>
      </c>
      <c r="P1427" s="35">
        <f t="shared" si="266"/>
        <v>0</v>
      </c>
      <c r="Q1427" s="42">
        <f t="shared" si="274"/>
        <v>606.40000000000043</v>
      </c>
      <c r="R1427" s="60"/>
      <c r="S1427" s="41">
        <f t="shared" si="275"/>
        <v>2256.3999999999992</v>
      </c>
      <c r="T1427" s="30">
        <f t="shared" si="267"/>
        <v>0</v>
      </c>
      <c r="U1427" s="36">
        <f t="shared" si="268"/>
        <v>15.042666666666662</v>
      </c>
      <c r="V1427" s="9"/>
      <c r="W1427" s="9"/>
      <c r="X1427" s="9"/>
      <c r="Y1427" s="9"/>
      <c r="Z1427" s="9"/>
      <c r="AA1427" s="9"/>
      <c r="AB1427" s="9"/>
      <c r="AC1427" s="9"/>
      <c r="AD1427" s="9"/>
      <c r="AE1427" s="9"/>
      <c r="AF1427" s="9"/>
      <c r="AG1427" s="9"/>
    </row>
    <row r="1428" spans="1:33" x14ac:dyDescent="0.25">
      <c r="A1428" s="49"/>
      <c r="B1428" s="27">
        <f t="shared" si="269"/>
        <v>740</v>
      </c>
      <c r="C1428" s="55"/>
      <c r="D1428" s="56"/>
      <c r="E1428" s="59"/>
      <c r="F1428" s="56"/>
      <c r="G1428" s="37" t="str">
        <f t="shared" si="270"/>
        <v/>
      </c>
      <c r="H1428" s="33">
        <f>MAX($G$10:G1428)</f>
        <v>9</v>
      </c>
      <c r="I1428" s="38">
        <f t="shared" si="271"/>
        <v>0</v>
      </c>
      <c r="J1428" s="34" t="e">
        <f t="shared" si="272"/>
        <v>#VALUE!</v>
      </c>
      <c r="K1428" s="31">
        <f t="shared" si="273"/>
        <v>0</v>
      </c>
      <c r="L1428" s="32">
        <f t="shared" si="264"/>
        <v>0</v>
      </c>
      <c r="M1428" s="57"/>
      <c r="N1428" s="58"/>
      <c r="O1428" s="34">
        <f t="shared" si="265"/>
        <v>0</v>
      </c>
      <c r="P1428" s="35">
        <f t="shared" si="266"/>
        <v>0</v>
      </c>
      <c r="Q1428" s="42">
        <f t="shared" si="274"/>
        <v>606.40000000000043</v>
      </c>
      <c r="R1428" s="60"/>
      <c r="S1428" s="41">
        <f t="shared" si="275"/>
        <v>2256.3999999999992</v>
      </c>
      <c r="T1428" s="30">
        <f t="shared" si="267"/>
        <v>0</v>
      </c>
      <c r="U1428" s="36">
        <f t="shared" si="268"/>
        <v>15.042666666666662</v>
      </c>
      <c r="V1428" s="9"/>
      <c r="W1428" s="9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</row>
    <row r="1429" spans="1:33" x14ac:dyDescent="0.25">
      <c r="A1429" s="49"/>
      <c r="B1429" s="27">
        <f t="shared" si="269"/>
        <v>740</v>
      </c>
      <c r="C1429" s="55"/>
      <c r="D1429" s="56"/>
      <c r="E1429" s="59"/>
      <c r="F1429" s="56"/>
      <c r="G1429" s="37" t="str">
        <f t="shared" si="270"/>
        <v/>
      </c>
      <c r="H1429" s="33">
        <f>MAX($G$10:G1429)</f>
        <v>9</v>
      </c>
      <c r="I1429" s="38">
        <f t="shared" si="271"/>
        <v>0</v>
      </c>
      <c r="J1429" s="34" t="e">
        <f t="shared" si="272"/>
        <v>#VALUE!</v>
      </c>
      <c r="K1429" s="31">
        <f t="shared" si="273"/>
        <v>0</v>
      </c>
      <c r="L1429" s="32">
        <f t="shared" si="264"/>
        <v>0</v>
      </c>
      <c r="M1429" s="57"/>
      <c r="N1429" s="58"/>
      <c r="O1429" s="34">
        <f t="shared" si="265"/>
        <v>0</v>
      </c>
      <c r="P1429" s="35">
        <f t="shared" si="266"/>
        <v>0</v>
      </c>
      <c r="Q1429" s="42">
        <f t="shared" si="274"/>
        <v>606.40000000000043</v>
      </c>
      <c r="R1429" s="60"/>
      <c r="S1429" s="41">
        <f t="shared" si="275"/>
        <v>2256.3999999999992</v>
      </c>
      <c r="T1429" s="30">
        <f t="shared" si="267"/>
        <v>0</v>
      </c>
      <c r="U1429" s="36">
        <f t="shared" si="268"/>
        <v>15.042666666666662</v>
      </c>
      <c r="V1429" s="9"/>
      <c r="W1429" s="9"/>
      <c r="X1429" s="9"/>
      <c r="Y1429" s="9"/>
      <c r="Z1429" s="9"/>
      <c r="AA1429" s="9"/>
      <c r="AB1429" s="9"/>
      <c r="AC1429" s="9"/>
      <c r="AD1429" s="9"/>
      <c r="AE1429" s="9"/>
      <c r="AF1429" s="9"/>
      <c r="AG1429" s="9"/>
    </row>
    <row r="1430" spans="1:33" x14ac:dyDescent="0.25">
      <c r="A1430" s="49"/>
      <c r="B1430" s="27">
        <f t="shared" si="269"/>
        <v>740</v>
      </c>
      <c r="C1430" s="55"/>
      <c r="D1430" s="56"/>
      <c r="E1430" s="59"/>
      <c r="F1430" s="56"/>
      <c r="G1430" s="37" t="str">
        <f t="shared" si="270"/>
        <v/>
      </c>
      <c r="H1430" s="33">
        <f>MAX($G$10:G1430)</f>
        <v>9</v>
      </c>
      <c r="I1430" s="38">
        <f t="shared" si="271"/>
        <v>0</v>
      </c>
      <c r="J1430" s="34" t="e">
        <f t="shared" si="272"/>
        <v>#VALUE!</v>
      </c>
      <c r="K1430" s="31">
        <f t="shared" si="273"/>
        <v>0</v>
      </c>
      <c r="L1430" s="32">
        <f t="shared" si="264"/>
        <v>0</v>
      </c>
      <c r="M1430" s="57"/>
      <c r="N1430" s="58"/>
      <c r="O1430" s="34">
        <f t="shared" si="265"/>
        <v>0</v>
      </c>
      <c r="P1430" s="35">
        <f t="shared" si="266"/>
        <v>0</v>
      </c>
      <c r="Q1430" s="42">
        <f t="shared" si="274"/>
        <v>606.40000000000043</v>
      </c>
      <c r="R1430" s="60"/>
      <c r="S1430" s="41">
        <f t="shared" si="275"/>
        <v>2256.3999999999992</v>
      </c>
      <c r="T1430" s="30">
        <f t="shared" si="267"/>
        <v>0</v>
      </c>
      <c r="U1430" s="36">
        <f t="shared" si="268"/>
        <v>15.042666666666662</v>
      </c>
      <c r="V1430" s="9"/>
      <c r="W1430" s="9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</row>
    <row r="1431" spans="1:33" x14ac:dyDescent="0.25">
      <c r="A1431" s="49"/>
      <c r="B1431" s="27">
        <f t="shared" si="269"/>
        <v>740</v>
      </c>
      <c r="C1431" s="55"/>
      <c r="D1431" s="56"/>
      <c r="E1431" s="59"/>
      <c r="F1431" s="56"/>
      <c r="G1431" s="37" t="str">
        <f t="shared" si="270"/>
        <v/>
      </c>
      <c r="H1431" s="33">
        <f>MAX($G$10:G1431)</f>
        <v>9</v>
      </c>
      <c r="I1431" s="38">
        <f t="shared" si="271"/>
        <v>0</v>
      </c>
      <c r="J1431" s="34" t="e">
        <f t="shared" si="272"/>
        <v>#VALUE!</v>
      </c>
      <c r="K1431" s="31">
        <f t="shared" si="273"/>
        <v>0</v>
      </c>
      <c r="L1431" s="32">
        <f t="shared" si="264"/>
        <v>0</v>
      </c>
      <c r="M1431" s="57"/>
      <c r="N1431" s="58"/>
      <c r="O1431" s="34">
        <f t="shared" si="265"/>
        <v>0</v>
      </c>
      <c r="P1431" s="35">
        <f t="shared" si="266"/>
        <v>0</v>
      </c>
      <c r="Q1431" s="42">
        <f t="shared" si="274"/>
        <v>606.40000000000043</v>
      </c>
      <c r="R1431" s="60"/>
      <c r="S1431" s="41">
        <f t="shared" si="275"/>
        <v>2256.3999999999992</v>
      </c>
      <c r="T1431" s="30">
        <f t="shared" si="267"/>
        <v>0</v>
      </c>
      <c r="U1431" s="36">
        <f t="shared" si="268"/>
        <v>15.042666666666662</v>
      </c>
      <c r="V1431" s="9"/>
      <c r="W1431" s="9"/>
      <c r="X1431" s="9"/>
      <c r="Y1431" s="9"/>
      <c r="Z1431" s="9"/>
      <c r="AA1431" s="9"/>
      <c r="AB1431" s="9"/>
      <c r="AC1431" s="9"/>
      <c r="AD1431" s="9"/>
      <c r="AE1431" s="9"/>
      <c r="AF1431" s="9"/>
      <c r="AG1431" s="9"/>
    </row>
    <row r="1432" spans="1:33" x14ac:dyDescent="0.25">
      <c r="A1432" s="49"/>
      <c r="B1432" s="27">
        <f t="shared" si="269"/>
        <v>740</v>
      </c>
      <c r="C1432" s="55"/>
      <c r="D1432" s="56"/>
      <c r="E1432" s="59"/>
      <c r="F1432" s="56"/>
      <c r="G1432" s="37" t="str">
        <f t="shared" si="270"/>
        <v/>
      </c>
      <c r="H1432" s="33">
        <f>MAX($G$10:G1432)</f>
        <v>9</v>
      </c>
      <c r="I1432" s="38">
        <f t="shared" si="271"/>
        <v>0</v>
      </c>
      <c r="J1432" s="34" t="e">
        <f t="shared" si="272"/>
        <v>#VALUE!</v>
      </c>
      <c r="K1432" s="31">
        <f t="shared" si="273"/>
        <v>0</v>
      </c>
      <c r="L1432" s="32">
        <f t="shared" si="264"/>
        <v>0</v>
      </c>
      <c r="M1432" s="57"/>
      <c r="N1432" s="58"/>
      <c r="O1432" s="34">
        <f t="shared" si="265"/>
        <v>0</v>
      </c>
      <c r="P1432" s="35">
        <f t="shared" si="266"/>
        <v>0</v>
      </c>
      <c r="Q1432" s="42">
        <f t="shared" si="274"/>
        <v>606.40000000000043</v>
      </c>
      <c r="R1432" s="60"/>
      <c r="S1432" s="41">
        <f t="shared" si="275"/>
        <v>2256.3999999999992</v>
      </c>
      <c r="T1432" s="30">
        <f t="shared" si="267"/>
        <v>0</v>
      </c>
      <c r="U1432" s="36">
        <f t="shared" si="268"/>
        <v>15.042666666666662</v>
      </c>
      <c r="V1432" s="9"/>
      <c r="W1432" s="9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</row>
    <row r="1433" spans="1:33" x14ac:dyDescent="0.25">
      <c r="A1433" s="49"/>
      <c r="B1433" s="27">
        <f t="shared" si="269"/>
        <v>740</v>
      </c>
      <c r="C1433" s="55"/>
      <c r="D1433" s="56"/>
      <c r="E1433" s="59"/>
      <c r="F1433" s="56"/>
      <c r="G1433" s="37" t="str">
        <f t="shared" si="270"/>
        <v/>
      </c>
      <c r="H1433" s="33">
        <f>MAX($G$10:G1433)</f>
        <v>9</v>
      </c>
      <c r="I1433" s="38">
        <f t="shared" si="271"/>
        <v>0</v>
      </c>
      <c r="J1433" s="34" t="e">
        <f t="shared" si="272"/>
        <v>#VALUE!</v>
      </c>
      <c r="K1433" s="31">
        <f t="shared" si="273"/>
        <v>0</v>
      </c>
      <c r="L1433" s="32">
        <f t="shared" si="264"/>
        <v>0</v>
      </c>
      <c r="M1433" s="57"/>
      <c r="N1433" s="58"/>
      <c r="O1433" s="34">
        <f t="shared" si="265"/>
        <v>0</v>
      </c>
      <c r="P1433" s="35">
        <f t="shared" si="266"/>
        <v>0</v>
      </c>
      <c r="Q1433" s="42">
        <f t="shared" si="274"/>
        <v>606.40000000000043</v>
      </c>
      <c r="R1433" s="60"/>
      <c r="S1433" s="41">
        <f t="shared" si="275"/>
        <v>2256.3999999999992</v>
      </c>
      <c r="T1433" s="30">
        <f t="shared" si="267"/>
        <v>0</v>
      </c>
      <c r="U1433" s="36">
        <f t="shared" si="268"/>
        <v>15.042666666666662</v>
      </c>
      <c r="V1433" s="9"/>
      <c r="W1433" s="9"/>
      <c r="X1433" s="9"/>
      <c r="Y1433" s="9"/>
      <c r="Z1433" s="9"/>
      <c r="AA1433" s="9"/>
      <c r="AB1433" s="9"/>
      <c r="AC1433" s="9"/>
      <c r="AD1433" s="9"/>
      <c r="AE1433" s="9"/>
      <c r="AF1433" s="9"/>
      <c r="AG1433" s="9"/>
    </row>
    <row r="1434" spans="1:33" x14ac:dyDescent="0.25">
      <c r="A1434" s="49"/>
      <c r="B1434" s="27">
        <f t="shared" si="269"/>
        <v>740</v>
      </c>
      <c r="C1434" s="55"/>
      <c r="D1434" s="56"/>
      <c r="E1434" s="59"/>
      <c r="F1434" s="56"/>
      <c r="G1434" s="37" t="str">
        <f t="shared" si="270"/>
        <v/>
      </c>
      <c r="H1434" s="33">
        <f>MAX($G$10:G1434)</f>
        <v>9</v>
      </c>
      <c r="I1434" s="38">
        <f t="shared" si="271"/>
        <v>0</v>
      </c>
      <c r="J1434" s="34" t="e">
        <f t="shared" si="272"/>
        <v>#VALUE!</v>
      </c>
      <c r="K1434" s="31">
        <f t="shared" si="273"/>
        <v>0</v>
      </c>
      <c r="L1434" s="32">
        <f t="shared" si="264"/>
        <v>0</v>
      </c>
      <c r="M1434" s="57"/>
      <c r="N1434" s="58"/>
      <c r="O1434" s="34">
        <f t="shared" si="265"/>
        <v>0</v>
      </c>
      <c r="P1434" s="35">
        <f t="shared" si="266"/>
        <v>0</v>
      </c>
      <c r="Q1434" s="42">
        <f t="shared" si="274"/>
        <v>606.40000000000043</v>
      </c>
      <c r="R1434" s="60"/>
      <c r="S1434" s="41">
        <f t="shared" si="275"/>
        <v>2256.3999999999992</v>
      </c>
      <c r="T1434" s="30">
        <f t="shared" si="267"/>
        <v>0</v>
      </c>
      <c r="U1434" s="36">
        <f t="shared" si="268"/>
        <v>15.042666666666662</v>
      </c>
      <c r="V1434" s="9"/>
      <c r="W1434" s="9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</row>
    <row r="1435" spans="1:33" x14ac:dyDescent="0.25">
      <c r="A1435" s="49"/>
      <c r="B1435" s="27">
        <f t="shared" si="269"/>
        <v>740</v>
      </c>
      <c r="C1435" s="55"/>
      <c r="D1435" s="56"/>
      <c r="E1435" s="59"/>
      <c r="F1435" s="56"/>
      <c r="G1435" s="37" t="str">
        <f t="shared" si="270"/>
        <v/>
      </c>
      <c r="H1435" s="33">
        <f>MAX($G$10:G1435)</f>
        <v>9</v>
      </c>
      <c r="I1435" s="38">
        <f t="shared" si="271"/>
        <v>0</v>
      </c>
      <c r="J1435" s="34" t="e">
        <f t="shared" si="272"/>
        <v>#VALUE!</v>
      </c>
      <c r="K1435" s="31">
        <f t="shared" si="273"/>
        <v>0</v>
      </c>
      <c r="L1435" s="32">
        <f t="shared" si="264"/>
        <v>0</v>
      </c>
      <c r="M1435" s="57"/>
      <c r="N1435" s="58"/>
      <c r="O1435" s="34">
        <f t="shared" si="265"/>
        <v>0</v>
      </c>
      <c r="P1435" s="35">
        <f t="shared" si="266"/>
        <v>0</v>
      </c>
      <c r="Q1435" s="42">
        <f t="shared" si="274"/>
        <v>606.40000000000043</v>
      </c>
      <c r="R1435" s="60"/>
      <c r="S1435" s="41">
        <f t="shared" si="275"/>
        <v>2256.3999999999992</v>
      </c>
      <c r="T1435" s="30">
        <f t="shared" si="267"/>
        <v>0</v>
      </c>
      <c r="U1435" s="36">
        <f t="shared" si="268"/>
        <v>15.042666666666662</v>
      </c>
      <c r="V1435" s="9"/>
      <c r="W1435" s="9"/>
      <c r="X1435" s="9"/>
      <c r="Y1435" s="9"/>
      <c r="Z1435" s="9"/>
      <c r="AA1435" s="9"/>
      <c r="AB1435" s="9"/>
      <c r="AC1435" s="9"/>
      <c r="AD1435" s="9"/>
      <c r="AE1435" s="9"/>
      <c r="AF1435" s="9"/>
      <c r="AG1435" s="9"/>
    </row>
    <row r="1436" spans="1:33" x14ac:dyDescent="0.25">
      <c r="A1436" s="49"/>
      <c r="B1436" s="27">
        <f t="shared" si="269"/>
        <v>740</v>
      </c>
      <c r="C1436" s="55"/>
      <c r="D1436" s="56"/>
      <c r="E1436" s="59"/>
      <c r="F1436" s="56"/>
      <c r="G1436" s="37" t="str">
        <f t="shared" si="270"/>
        <v/>
      </c>
      <c r="H1436" s="33">
        <f>MAX($G$10:G1436)</f>
        <v>9</v>
      </c>
      <c r="I1436" s="38">
        <f t="shared" si="271"/>
        <v>0</v>
      </c>
      <c r="J1436" s="34" t="e">
        <f t="shared" si="272"/>
        <v>#VALUE!</v>
      </c>
      <c r="K1436" s="31">
        <f t="shared" si="273"/>
        <v>0</v>
      </c>
      <c r="L1436" s="32">
        <f t="shared" si="264"/>
        <v>0</v>
      </c>
      <c r="M1436" s="57"/>
      <c r="N1436" s="58"/>
      <c r="O1436" s="34">
        <f t="shared" si="265"/>
        <v>0</v>
      </c>
      <c r="P1436" s="35">
        <f t="shared" si="266"/>
        <v>0</v>
      </c>
      <c r="Q1436" s="42">
        <f t="shared" si="274"/>
        <v>606.40000000000043</v>
      </c>
      <c r="R1436" s="60"/>
      <c r="S1436" s="41">
        <f t="shared" si="275"/>
        <v>2256.3999999999992</v>
      </c>
      <c r="T1436" s="30">
        <f t="shared" si="267"/>
        <v>0</v>
      </c>
      <c r="U1436" s="36">
        <f t="shared" si="268"/>
        <v>15.042666666666662</v>
      </c>
      <c r="V1436" s="9"/>
      <c r="W1436" s="9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</row>
    <row r="1437" spans="1:33" x14ac:dyDescent="0.25">
      <c r="A1437" s="49"/>
      <c r="B1437" s="27">
        <f t="shared" si="269"/>
        <v>740</v>
      </c>
      <c r="C1437" s="55"/>
      <c r="D1437" s="56"/>
      <c r="E1437" s="59"/>
      <c r="F1437" s="56"/>
      <c r="G1437" s="37" t="str">
        <f t="shared" si="270"/>
        <v/>
      </c>
      <c r="H1437" s="33">
        <f>MAX($G$10:G1437)</f>
        <v>9</v>
      </c>
      <c r="I1437" s="38">
        <f t="shared" si="271"/>
        <v>0</v>
      </c>
      <c r="J1437" s="34" t="e">
        <f t="shared" si="272"/>
        <v>#VALUE!</v>
      </c>
      <c r="K1437" s="31">
        <f t="shared" si="273"/>
        <v>0</v>
      </c>
      <c r="L1437" s="32">
        <f t="shared" si="264"/>
        <v>0</v>
      </c>
      <c r="M1437" s="57"/>
      <c r="N1437" s="58"/>
      <c r="O1437" s="34">
        <f t="shared" si="265"/>
        <v>0</v>
      </c>
      <c r="P1437" s="35">
        <f t="shared" si="266"/>
        <v>0</v>
      </c>
      <c r="Q1437" s="42">
        <f t="shared" si="274"/>
        <v>606.40000000000043</v>
      </c>
      <c r="R1437" s="60"/>
      <c r="S1437" s="41">
        <f t="shared" si="275"/>
        <v>2256.3999999999992</v>
      </c>
      <c r="T1437" s="30">
        <f t="shared" si="267"/>
        <v>0</v>
      </c>
      <c r="U1437" s="36">
        <f t="shared" si="268"/>
        <v>15.042666666666662</v>
      </c>
      <c r="V1437" s="9"/>
      <c r="W1437" s="9"/>
      <c r="X1437" s="9"/>
      <c r="Y1437" s="9"/>
      <c r="Z1437" s="9"/>
      <c r="AA1437" s="9"/>
      <c r="AB1437" s="9"/>
      <c r="AC1437" s="9"/>
      <c r="AD1437" s="9"/>
      <c r="AE1437" s="9"/>
      <c r="AF1437" s="9"/>
      <c r="AG1437" s="9"/>
    </row>
    <row r="1438" spans="1:33" x14ac:dyDescent="0.25">
      <c r="A1438" s="49"/>
      <c r="B1438" s="27">
        <f t="shared" si="269"/>
        <v>740</v>
      </c>
      <c r="C1438" s="55"/>
      <c r="D1438" s="56"/>
      <c r="E1438" s="59"/>
      <c r="F1438" s="56"/>
      <c r="G1438" s="37" t="str">
        <f t="shared" si="270"/>
        <v/>
      </c>
      <c r="H1438" s="33">
        <f>MAX($G$10:G1438)</f>
        <v>9</v>
      </c>
      <c r="I1438" s="38">
        <f t="shared" si="271"/>
        <v>0</v>
      </c>
      <c r="J1438" s="34" t="e">
        <f t="shared" si="272"/>
        <v>#VALUE!</v>
      </c>
      <c r="K1438" s="31">
        <f t="shared" si="273"/>
        <v>0</v>
      </c>
      <c r="L1438" s="32">
        <f t="shared" si="264"/>
        <v>0</v>
      </c>
      <c r="M1438" s="57"/>
      <c r="N1438" s="58"/>
      <c r="O1438" s="34">
        <f t="shared" si="265"/>
        <v>0</v>
      </c>
      <c r="P1438" s="35">
        <f t="shared" si="266"/>
        <v>0</v>
      </c>
      <c r="Q1438" s="42">
        <f t="shared" si="274"/>
        <v>606.40000000000043</v>
      </c>
      <c r="R1438" s="60"/>
      <c r="S1438" s="41">
        <f t="shared" si="275"/>
        <v>2256.3999999999992</v>
      </c>
      <c r="T1438" s="30">
        <f t="shared" si="267"/>
        <v>0</v>
      </c>
      <c r="U1438" s="36">
        <f t="shared" si="268"/>
        <v>15.042666666666662</v>
      </c>
      <c r="V1438" s="9"/>
      <c r="W1438" s="9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</row>
    <row r="1439" spans="1:33" x14ac:dyDescent="0.25">
      <c r="A1439" s="49"/>
      <c r="B1439" s="27">
        <f t="shared" si="269"/>
        <v>740</v>
      </c>
      <c r="C1439" s="55"/>
      <c r="D1439" s="56"/>
      <c r="E1439" s="59"/>
      <c r="F1439" s="56"/>
      <c r="G1439" s="37" t="str">
        <f t="shared" si="270"/>
        <v/>
      </c>
      <c r="H1439" s="33">
        <f>MAX($G$10:G1439)</f>
        <v>9</v>
      </c>
      <c r="I1439" s="38">
        <f t="shared" si="271"/>
        <v>0</v>
      </c>
      <c r="J1439" s="34" t="e">
        <f t="shared" si="272"/>
        <v>#VALUE!</v>
      </c>
      <c r="K1439" s="31">
        <f t="shared" si="273"/>
        <v>0</v>
      </c>
      <c r="L1439" s="32">
        <f t="shared" si="264"/>
        <v>0</v>
      </c>
      <c r="M1439" s="57"/>
      <c r="N1439" s="58"/>
      <c r="O1439" s="34">
        <f t="shared" si="265"/>
        <v>0</v>
      </c>
      <c r="P1439" s="35">
        <f t="shared" si="266"/>
        <v>0</v>
      </c>
      <c r="Q1439" s="42">
        <f t="shared" si="274"/>
        <v>606.40000000000043</v>
      </c>
      <c r="R1439" s="60"/>
      <c r="S1439" s="41">
        <f t="shared" si="275"/>
        <v>2256.3999999999992</v>
      </c>
      <c r="T1439" s="30">
        <f t="shared" si="267"/>
        <v>0</v>
      </c>
      <c r="U1439" s="36">
        <f t="shared" si="268"/>
        <v>15.042666666666662</v>
      </c>
      <c r="V1439" s="9"/>
      <c r="W1439" s="9"/>
      <c r="X1439" s="9"/>
      <c r="Y1439" s="9"/>
      <c r="Z1439" s="9"/>
      <c r="AA1439" s="9"/>
      <c r="AB1439" s="9"/>
      <c r="AC1439" s="9"/>
      <c r="AD1439" s="9"/>
      <c r="AE1439" s="9"/>
      <c r="AF1439" s="9"/>
      <c r="AG1439" s="9"/>
    </row>
    <row r="1440" spans="1:33" x14ac:dyDescent="0.25">
      <c r="A1440" s="49"/>
      <c r="B1440" s="27">
        <f t="shared" si="269"/>
        <v>740</v>
      </c>
      <c r="C1440" s="55"/>
      <c r="D1440" s="56"/>
      <c r="E1440" s="59"/>
      <c r="F1440" s="56"/>
      <c r="G1440" s="37" t="str">
        <f t="shared" si="270"/>
        <v/>
      </c>
      <c r="H1440" s="33">
        <f>MAX($G$10:G1440)</f>
        <v>9</v>
      </c>
      <c r="I1440" s="38">
        <f t="shared" si="271"/>
        <v>0</v>
      </c>
      <c r="J1440" s="34" t="e">
        <f t="shared" si="272"/>
        <v>#VALUE!</v>
      </c>
      <c r="K1440" s="31">
        <f t="shared" si="273"/>
        <v>0</v>
      </c>
      <c r="L1440" s="32">
        <f t="shared" si="264"/>
        <v>0</v>
      </c>
      <c r="M1440" s="57"/>
      <c r="N1440" s="58"/>
      <c r="O1440" s="34">
        <f t="shared" si="265"/>
        <v>0</v>
      </c>
      <c r="P1440" s="35">
        <f t="shared" si="266"/>
        <v>0</v>
      </c>
      <c r="Q1440" s="42">
        <f t="shared" si="274"/>
        <v>606.40000000000043</v>
      </c>
      <c r="R1440" s="60"/>
      <c r="S1440" s="41">
        <f t="shared" si="275"/>
        <v>2256.3999999999992</v>
      </c>
      <c r="T1440" s="30">
        <f t="shared" si="267"/>
        <v>0</v>
      </c>
      <c r="U1440" s="36">
        <f t="shared" si="268"/>
        <v>15.042666666666662</v>
      </c>
      <c r="V1440" s="9"/>
      <c r="W1440" s="9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</row>
    <row r="1441" spans="1:33" x14ac:dyDescent="0.25">
      <c r="A1441" s="49"/>
      <c r="B1441" s="27">
        <f t="shared" si="269"/>
        <v>740</v>
      </c>
      <c r="C1441" s="55"/>
      <c r="D1441" s="56"/>
      <c r="E1441" s="59"/>
      <c r="F1441" s="56"/>
      <c r="G1441" s="37" t="str">
        <f t="shared" si="270"/>
        <v/>
      </c>
      <c r="H1441" s="33">
        <f>MAX($G$10:G1441)</f>
        <v>9</v>
      </c>
      <c r="I1441" s="38">
        <f t="shared" si="271"/>
        <v>0</v>
      </c>
      <c r="J1441" s="34" t="e">
        <f t="shared" si="272"/>
        <v>#VALUE!</v>
      </c>
      <c r="K1441" s="31">
        <f t="shared" si="273"/>
        <v>0</v>
      </c>
      <c r="L1441" s="32">
        <f t="shared" si="264"/>
        <v>0</v>
      </c>
      <c r="M1441" s="57"/>
      <c r="N1441" s="58"/>
      <c r="O1441" s="34">
        <f t="shared" si="265"/>
        <v>0</v>
      </c>
      <c r="P1441" s="35">
        <f t="shared" si="266"/>
        <v>0</v>
      </c>
      <c r="Q1441" s="42">
        <f t="shared" si="274"/>
        <v>606.40000000000043</v>
      </c>
      <c r="R1441" s="60"/>
      <c r="S1441" s="41">
        <f t="shared" si="275"/>
        <v>2256.3999999999992</v>
      </c>
      <c r="T1441" s="30">
        <f t="shared" si="267"/>
        <v>0</v>
      </c>
      <c r="U1441" s="36">
        <f t="shared" si="268"/>
        <v>15.042666666666662</v>
      </c>
      <c r="V1441" s="9"/>
      <c r="W1441" s="9"/>
      <c r="X1441" s="9"/>
      <c r="Y1441" s="9"/>
      <c r="Z1441" s="9"/>
      <c r="AA1441" s="9"/>
      <c r="AB1441" s="9"/>
      <c r="AC1441" s="9"/>
      <c r="AD1441" s="9"/>
      <c r="AE1441" s="9"/>
      <c r="AF1441" s="9"/>
      <c r="AG1441" s="9"/>
    </row>
    <row r="1442" spans="1:33" x14ac:dyDescent="0.25">
      <c r="A1442" s="49"/>
      <c r="B1442" s="27">
        <f t="shared" si="269"/>
        <v>740</v>
      </c>
      <c r="C1442" s="55"/>
      <c r="D1442" s="56"/>
      <c r="E1442" s="59"/>
      <c r="F1442" s="56"/>
      <c r="G1442" s="37" t="str">
        <f t="shared" si="270"/>
        <v/>
      </c>
      <c r="H1442" s="33">
        <f>MAX($G$10:G1442)</f>
        <v>9</v>
      </c>
      <c r="I1442" s="38">
        <f t="shared" si="271"/>
        <v>0</v>
      </c>
      <c r="J1442" s="34" t="e">
        <f t="shared" si="272"/>
        <v>#VALUE!</v>
      </c>
      <c r="K1442" s="31">
        <f t="shared" si="273"/>
        <v>0</v>
      </c>
      <c r="L1442" s="32">
        <f t="shared" si="264"/>
        <v>0</v>
      </c>
      <c r="M1442" s="57"/>
      <c r="N1442" s="58"/>
      <c r="O1442" s="34">
        <f t="shared" si="265"/>
        <v>0</v>
      </c>
      <c r="P1442" s="35">
        <f t="shared" si="266"/>
        <v>0</v>
      </c>
      <c r="Q1442" s="42">
        <f t="shared" si="274"/>
        <v>606.40000000000043</v>
      </c>
      <c r="R1442" s="60"/>
      <c r="S1442" s="41">
        <f t="shared" si="275"/>
        <v>2256.3999999999992</v>
      </c>
      <c r="T1442" s="30">
        <f t="shared" si="267"/>
        <v>0</v>
      </c>
      <c r="U1442" s="36">
        <f t="shared" si="268"/>
        <v>15.042666666666662</v>
      </c>
      <c r="V1442" s="9"/>
      <c r="W1442" s="9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</row>
    <row r="1443" spans="1:33" x14ac:dyDescent="0.25">
      <c r="A1443" s="49"/>
      <c r="B1443" s="27">
        <f t="shared" si="269"/>
        <v>740</v>
      </c>
      <c r="C1443" s="55"/>
      <c r="D1443" s="56"/>
      <c r="E1443" s="59"/>
      <c r="F1443" s="56"/>
      <c r="G1443" s="37" t="str">
        <f t="shared" si="270"/>
        <v/>
      </c>
      <c r="H1443" s="33">
        <f>MAX($G$10:G1443)</f>
        <v>9</v>
      </c>
      <c r="I1443" s="38">
        <f t="shared" si="271"/>
        <v>0</v>
      </c>
      <c r="J1443" s="34" t="e">
        <f t="shared" si="272"/>
        <v>#VALUE!</v>
      </c>
      <c r="K1443" s="31">
        <f t="shared" si="273"/>
        <v>0</v>
      </c>
      <c r="L1443" s="32">
        <f t="shared" si="264"/>
        <v>0</v>
      </c>
      <c r="M1443" s="57"/>
      <c r="N1443" s="58"/>
      <c r="O1443" s="34">
        <f t="shared" si="265"/>
        <v>0</v>
      </c>
      <c r="P1443" s="35">
        <f t="shared" si="266"/>
        <v>0</v>
      </c>
      <c r="Q1443" s="42">
        <f t="shared" si="274"/>
        <v>606.40000000000043</v>
      </c>
      <c r="R1443" s="60"/>
      <c r="S1443" s="41">
        <f t="shared" si="275"/>
        <v>2256.3999999999992</v>
      </c>
      <c r="T1443" s="30">
        <f t="shared" si="267"/>
        <v>0</v>
      </c>
      <c r="U1443" s="36">
        <f t="shared" si="268"/>
        <v>15.042666666666662</v>
      </c>
      <c r="V1443" s="9"/>
      <c r="W1443" s="9"/>
      <c r="X1443" s="9"/>
      <c r="Y1443" s="9"/>
      <c r="Z1443" s="9"/>
      <c r="AA1443" s="9"/>
      <c r="AB1443" s="9"/>
      <c r="AC1443" s="9"/>
      <c r="AD1443" s="9"/>
      <c r="AE1443" s="9"/>
      <c r="AF1443" s="9"/>
      <c r="AG1443" s="9"/>
    </row>
    <row r="1444" spans="1:33" x14ac:dyDescent="0.25">
      <c r="A1444" s="49"/>
      <c r="B1444" s="27">
        <f t="shared" si="269"/>
        <v>740</v>
      </c>
      <c r="C1444" s="55"/>
      <c r="D1444" s="56"/>
      <c r="E1444" s="59"/>
      <c r="F1444" s="56"/>
      <c r="G1444" s="37" t="str">
        <f t="shared" si="270"/>
        <v/>
      </c>
      <c r="H1444" s="33">
        <f>MAX($G$10:G1444)</f>
        <v>9</v>
      </c>
      <c r="I1444" s="38">
        <f t="shared" si="271"/>
        <v>0</v>
      </c>
      <c r="J1444" s="34" t="e">
        <f t="shared" si="272"/>
        <v>#VALUE!</v>
      </c>
      <c r="K1444" s="31">
        <f t="shared" si="273"/>
        <v>0</v>
      </c>
      <c r="L1444" s="32">
        <f t="shared" si="264"/>
        <v>0</v>
      </c>
      <c r="M1444" s="57"/>
      <c r="N1444" s="58"/>
      <c r="O1444" s="34">
        <f t="shared" si="265"/>
        <v>0</v>
      </c>
      <c r="P1444" s="35">
        <f t="shared" si="266"/>
        <v>0</v>
      </c>
      <c r="Q1444" s="42">
        <f t="shared" si="274"/>
        <v>606.40000000000043</v>
      </c>
      <c r="R1444" s="60"/>
      <c r="S1444" s="41">
        <f t="shared" si="275"/>
        <v>2256.3999999999992</v>
      </c>
      <c r="T1444" s="30">
        <f t="shared" si="267"/>
        <v>0</v>
      </c>
      <c r="U1444" s="36">
        <f t="shared" si="268"/>
        <v>15.042666666666662</v>
      </c>
      <c r="V1444" s="9"/>
      <c r="W1444" s="9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</row>
    <row r="1445" spans="1:33" x14ac:dyDescent="0.25">
      <c r="A1445" s="49"/>
      <c r="B1445" s="27">
        <f t="shared" si="269"/>
        <v>740</v>
      </c>
      <c r="C1445" s="55"/>
      <c r="D1445" s="56"/>
      <c r="E1445" s="59"/>
      <c r="F1445" s="56"/>
      <c r="G1445" s="37" t="str">
        <f t="shared" si="270"/>
        <v/>
      </c>
      <c r="H1445" s="33">
        <f>MAX($G$10:G1445)</f>
        <v>9</v>
      </c>
      <c r="I1445" s="38">
        <f t="shared" si="271"/>
        <v>0</v>
      </c>
      <c r="J1445" s="34" t="e">
        <f t="shared" si="272"/>
        <v>#VALUE!</v>
      </c>
      <c r="K1445" s="31">
        <f t="shared" si="273"/>
        <v>0</v>
      </c>
      <c r="L1445" s="32">
        <f t="shared" si="264"/>
        <v>0</v>
      </c>
      <c r="M1445" s="57"/>
      <c r="N1445" s="58"/>
      <c r="O1445" s="34">
        <f t="shared" si="265"/>
        <v>0</v>
      </c>
      <c r="P1445" s="35">
        <f t="shared" si="266"/>
        <v>0</v>
      </c>
      <c r="Q1445" s="42">
        <f t="shared" si="274"/>
        <v>606.40000000000043</v>
      </c>
      <c r="R1445" s="60"/>
      <c r="S1445" s="41">
        <f t="shared" si="275"/>
        <v>2256.3999999999992</v>
      </c>
      <c r="T1445" s="30">
        <f t="shared" si="267"/>
        <v>0</v>
      </c>
      <c r="U1445" s="36">
        <f t="shared" si="268"/>
        <v>15.042666666666662</v>
      </c>
      <c r="V1445" s="9"/>
      <c r="W1445" s="9"/>
      <c r="X1445" s="9"/>
      <c r="Y1445" s="9"/>
      <c r="Z1445" s="9"/>
      <c r="AA1445" s="9"/>
      <c r="AB1445" s="9"/>
      <c r="AC1445" s="9"/>
      <c r="AD1445" s="9"/>
      <c r="AE1445" s="9"/>
      <c r="AF1445" s="9"/>
      <c r="AG1445" s="9"/>
    </row>
    <row r="1446" spans="1:33" x14ac:dyDescent="0.25">
      <c r="A1446" s="49"/>
      <c r="B1446" s="27">
        <f t="shared" si="269"/>
        <v>740</v>
      </c>
      <c r="C1446" s="55"/>
      <c r="D1446" s="56"/>
      <c r="E1446" s="59"/>
      <c r="F1446" s="56"/>
      <c r="G1446" s="37" t="str">
        <f t="shared" si="270"/>
        <v/>
      </c>
      <c r="H1446" s="33">
        <f>MAX($G$10:G1446)</f>
        <v>9</v>
      </c>
      <c r="I1446" s="38">
        <f t="shared" si="271"/>
        <v>0</v>
      </c>
      <c r="J1446" s="34" t="e">
        <f t="shared" si="272"/>
        <v>#VALUE!</v>
      </c>
      <c r="K1446" s="31">
        <f t="shared" si="273"/>
        <v>0</v>
      </c>
      <c r="L1446" s="32">
        <f t="shared" si="264"/>
        <v>0</v>
      </c>
      <c r="M1446" s="57"/>
      <c r="N1446" s="58"/>
      <c r="O1446" s="34">
        <f t="shared" si="265"/>
        <v>0</v>
      </c>
      <c r="P1446" s="35">
        <f t="shared" si="266"/>
        <v>0</v>
      </c>
      <c r="Q1446" s="42">
        <f t="shared" si="274"/>
        <v>606.40000000000043</v>
      </c>
      <c r="R1446" s="60"/>
      <c r="S1446" s="41">
        <f t="shared" si="275"/>
        <v>2256.3999999999992</v>
      </c>
      <c r="T1446" s="30">
        <f t="shared" si="267"/>
        <v>0</v>
      </c>
      <c r="U1446" s="36">
        <f t="shared" si="268"/>
        <v>15.042666666666662</v>
      </c>
      <c r="V1446" s="9"/>
      <c r="W1446" s="9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</row>
    <row r="1447" spans="1:33" x14ac:dyDescent="0.25">
      <c r="A1447" s="49"/>
      <c r="B1447" s="27">
        <f t="shared" si="269"/>
        <v>740</v>
      </c>
      <c r="C1447" s="55"/>
      <c r="D1447" s="56"/>
      <c r="E1447" s="59"/>
      <c r="F1447" s="56"/>
      <c r="G1447" s="37" t="str">
        <f t="shared" si="270"/>
        <v/>
      </c>
      <c r="H1447" s="33">
        <f>MAX($G$10:G1447)</f>
        <v>9</v>
      </c>
      <c r="I1447" s="38">
        <f t="shared" si="271"/>
        <v>0</v>
      </c>
      <c r="J1447" s="34" t="e">
        <f t="shared" si="272"/>
        <v>#VALUE!</v>
      </c>
      <c r="K1447" s="31">
        <f t="shared" si="273"/>
        <v>0</v>
      </c>
      <c r="L1447" s="32">
        <f t="shared" si="264"/>
        <v>0</v>
      </c>
      <c r="M1447" s="57"/>
      <c r="N1447" s="58"/>
      <c r="O1447" s="34">
        <f t="shared" si="265"/>
        <v>0</v>
      </c>
      <c r="P1447" s="35">
        <f t="shared" si="266"/>
        <v>0</v>
      </c>
      <c r="Q1447" s="42">
        <f t="shared" si="274"/>
        <v>606.40000000000043</v>
      </c>
      <c r="R1447" s="60"/>
      <c r="S1447" s="41">
        <f t="shared" si="275"/>
        <v>2256.3999999999992</v>
      </c>
      <c r="T1447" s="30">
        <f t="shared" si="267"/>
        <v>0</v>
      </c>
      <c r="U1447" s="36">
        <f t="shared" si="268"/>
        <v>15.042666666666662</v>
      </c>
      <c r="V1447" s="9"/>
      <c r="W1447" s="9"/>
      <c r="X1447" s="9"/>
      <c r="Y1447" s="9"/>
      <c r="Z1447" s="9"/>
      <c r="AA1447" s="9"/>
      <c r="AB1447" s="9"/>
      <c r="AC1447" s="9"/>
      <c r="AD1447" s="9"/>
      <c r="AE1447" s="9"/>
      <c r="AF1447" s="9"/>
      <c r="AG1447" s="9"/>
    </row>
    <row r="1448" spans="1:33" x14ac:dyDescent="0.25">
      <c r="A1448" s="49"/>
      <c r="B1448" s="27">
        <f t="shared" si="269"/>
        <v>740</v>
      </c>
      <c r="C1448" s="55"/>
      <c r="D1448" s="56"/>
      <c r="E1448" s="59"/>
      <c r="F1448" s="56"/>
      <c r="G1448" s="37" t="str">
        <f t="shared" si="270"/>
        <v/>
      </c>
      <c r="H1448" s="33">
        <f>MAX($G$10:G1448)</f>
        <v>9</v>
      </c>
      <c r="I1448" s="38">
        <f t="shared" si="271"/>
        <v>0</v>
      </c>
      <c r="J1448" s="34" t="e">
        <f t="shared" si="272"/>
        <v>#VALUE!</v>
      </c>
      <c r="K1448" s="31">
        <f t="shared" si="273"/>
        <v>0</v>
      </c>
      <c r="L1448" s="32">
        <f t="shared" si="264"/>
        <v>0</v>
      </c>
      <c r="M1448" s="57"/>
      <c r="N1448" s="58"/>
      <c r="O1448" s="34">
        <f t="shared" si="265"/>
        <v>0</v>
      </c>
      <c r="P1448" s="35">
        <f t="shared" si="266"/>
        <v>0</v>
      </c>
      <c r="Q1448" s="42">
        <f t="shared" si="274"/>
        <v>606.40000000000043</v>
      </c>
      <c r="R1448" s="60"/>
      <c r="S1448" s="41">
        <f t="shared" si="275"/>
        <v>2256.3999999999992</v>
      </c>
      <c r="T1448" s="30">
        <f t="shared" si="267"/>
        <v>0</v>
      </c>
      <c r="U1448" s="36">
        <f t="shared" si="268"/>
        <v>15.042666666666662</v>
      </c>
      <c r="V1448" s="9"/>
      <c r="W1448" s="9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</row>
    <row r="1449" spans="1:33" x14ac:dyDescent="0.25">
      <c r="A1449" s="49"/>
      <c r="B1449" s="27">
        <f t="shared" si="269"/>
        <v>740</v>
      </c>
      <c r="C1449" s="55"/>
      <c r="D1449" s="56"/>
      <c r="E1449" s="59"/>
      <c r="F1449" s="56"/>
      <c r="G1449" s="37" t="str">
        <f t="shared" si="270"/>
        <v/>
      </c>
      <c r="H1449" s="33">
        <f>MAX($G$10:G1449)</f>
        <v>9</v>
      </c>
      <c r="I1449" s="38">
        <f t="shared" si="271"/>
        <v>0</v>
      </c>
      <c r="J1449" s="34" t="e">
        <f t="shared" si="272"/>
        <v>#VALUE!</v>
      </c>
      <c r="K1449" s="31">
        <f t="shared" si="273"/>
        <v>0</v>
      </c>
      <c r="L1449" s="32">
        <f t="shared" si="264"/>
        <v>0</v>
      </c>
      <c r="M1449" s="57"/>
      <c r="N1449" s="58"/>
      <c r="O1449" s="34">
        <f t="shared" si="265"/>
        <v>0</v>
      </c>
      <c r="P1449" s="35">
        <f t="shared" si="266"/>
        <v>0</v>
      </c>
      <c r="Q1449" s="42">
        <f t="shared" si="274"/>
        <v>606.40000000000043</v>
      </c>
      <c r="R1449" s="60"/>
      <c r="S1449" s="41">
        <f t="shared" si="275"/>
        <v>2256.3999999999992</v>
      </c>
      <c r="T1449" s="30">
        <f t="shared" si="267"/>
        <v>0</v>
      </c>
      <c r="U1449" s="36">
        <f t="shared" si="268"/>
        <v>15.042666666666662</v>
      </c>
      <c r="V1449" s="9"/>
      <c r="W1449" s="9"/>
      <c r="X1449" s="9"/>
      <c r="Y1449" s="9"/>
      <c r="Z1449" s="9"/>
      <c r="AA1449" s="9"/>
      <c r="AB1449" s="9"/>
      <c r="AC1449" s="9"/>
      <c r="AD1449" s="9"/>
      <c r="AE1449" s="9"/>
      <c r="AF1449" s="9"/>
      <c r="AG1449" s="9"/>
    </row>
    <row r="1450" spans="1:33" x14ac:dyDescent="0.25">
      <c r="A1450" s="49"/>
      <c r="B1450" s="27">
        <f t="shared" si="269"/>
        <v>740</v>
      </c>
      <c r="C1450" s="55"/>
      <c r="D1450" s="56"/>
      <c r="E1450" s="59"/>
      <c r="F1450" s="56"/>
      <c r="G1450" s="37" t="str">
        <f t="shared" si="270"/>
        <v/>
      </c>
      <c r="H1450" s="33">
        <f>MAX($G$10:G1450)</f>
        <v>9</v>
      </c>
      <c r="I1450" s="38">
        <f t="shared" si="271"/>
        <v>0</v>
      </c>
      <c r="J1450" s="34" t="e">
        <f t="shared" si="272"/>
        <v>#VALUE!</v>
      </c>
      <c r="K1450" s="31">
        <f t="shared" si="273"/>
        <v>0</v>
      </c>
      <c r="L1450" s="32">
        <f t="shared" si="264"/>
        <v>0</v>
      </c>
      <c r="M1450" s="57"/>
      <c r="N1450" s="58"/>
      <c r="O1450" s="34">
        <f t="shared" si="265"/>
        <v>0</v>
      </c>
      <c r="P1450" s="35">
        <f t="shared" si="266"/>
        <v>0</v>
      </c>
      <c r="Q1450" s="42">
        <f t="shared" si="274"/>
        <v>606.40000000000043</v>
      </c>
      <c r="R1450" s="60"/>
      <c r="S1450" s="41">
        <f t="shared" si="275"/>
        <v>2256.3999999999992</v>
      </c>
      <c r="T1450" s="30">
        <f t="shared" si="267"/>
        <v>0</v>
      </c>
      <c r="U1450" s="36">
        <f t="shared" si="268"/>
        <v>15.042666666666662</v>
      </c>
      <c r="V1450" s="9"/>
      <c r="W1450" s="9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</row>
    <row r="1451" spans="1:33" x14ac:dyDescent="0.25">
      <c r="A1451" s="49"/>
      <c r="B1451" s="27">
        <f t="shared" si="269"/>
        <v>740</v>
      </c>
      <c r="C1451" s="55"/>
      <c r="D1451" s="56"/>
      <c r="E1451" s="59"/>
      <c r="F1451" s="56"/>
      <c r="G1451" s="37" t="str">
        <f t="shared" si="270"/>
        <v/>
      </c>
      <c r="H1451" s="33">
        <f>MAX($G$10:G1451)</f>
        <v>9</v>
      </c>
      <c r="I1451" s="38">
        <f t="shared" si="271"/>
        <v>0</v>
      </c>
      <c r="J1451" s="34" t="e">
        <f t="shared" si="272"/>
        <v>#VALUE!</v>
      </c>
      <c r="K1451" s="31">
        <f t="shared" si="273"/>
        <v>0</v>
      </c>
      <c r="L1451" s="32">
        <f t="shared" si="264"/>
        <v>0</v>
      </c>
      <c r="M1451" s="57"/>
      <c r="N1451" s="58"/>
      <c r="O1451" s="34">
        <f t="shared" si="265"/>
        <v>0</v>
      </c>
      <c r="P1451" s="35">
        <f t="shared" si="266"/>
        <v>0</v>
      </c>
      <c r="Q1451" s="42">
        <f t="shared" si="274"/>
        <v>606.40000000000043</v>
      </c>
      <c r="R1451" s="60"/>
      <c r="S1451" s="41">
        <f t="shared" si="275"/>
        <v>2256.3999999999992</v>
      </c>
      <c r="T1451" s="30">
        <f t="shared" si="267"/>
        <v>0</v>
      </c>
      <c r="U1451" s="36">
        <f t="shared" si="268"/>
        <v>15.042666666666662</v>
      </c>
      <c r="V1451" s="9"/>
      <c r="W1451" s="9"/>
      <c r="X1451" s="9"/>
      <c r="Y1451" s="9"/>
      <c r="Z1451" s="9"/>
      <c r="AA1451" s="9"/>
      <c r="AB1451" s="9"/>
      <c r="AC1451" s="9"/>
      <c r="AD1451" s="9"/>
      <c r="AE1451" s="9"/>
      <c r="AF1451" s="9"/>
      <c r="AG1451" s="9"/>
    </row>
    <row r="1452" spans="1:33" x14ac:dyDescent="0.25">
      <c r="A1452" s="49"/>
      <c r="B1452" s="27">
        <f t="shared" si="269"/>
        <v>740</v>
      </c>
      <c r="C1452" s="55"/>
      <c r="D1452" s="56"/>
      <c r="E1452" s="59"/>
      <c r="F1452" s="56"/>
      <c r="G1452" s="37" t="str">
        <f t="shared" si="270"/>
        <v/>
      </c>
      <c r="H1452" s="33">
        <f>MAX($G$10:G1452)</f>
        <v>9</v>
      </c>
      <c r="I1452" s="38">
        <f t="shared" si="271"/>
        <v>0</v>
      </c>
      <c r="J1452" s="34" t="e">
        <f t="shared" si="272"/>
        <v>#VALUE!</v>
      </c>
      <c r="K1452" s="31">
        <f t="shared" si="273"/>
        <v>0</v>
      </c>
      <c r="L1452" s="32">
        <f t="shared" si="264"/>
        <v>0</v>
      </c>
      <c r="M1452" s="57"/>
      <c r="N1452" s="58"/>
      <c r="O1452" s="34">
        <f t="shared" si="265"/>
        <v>0</v>
      </c>
      <c r="P1452" s="35">
        <f t="shared" si="266"/>
        <v>0</v>
      </c>
      <c r="Q1452" s="42">
        <f t="shared" si="274"/>
        <v>606.40000000000043</v>
      </c>
      <c r="R1452" s="60"/>
      <c r="S1452" s="41">
        <f t="shared" si="275"/>
        <v>2256.3999999999992</v>
      </c>
      <c r="T1452" s="30">
        <f t="shared" si="267"/>
        <v>0</v>
      </c>
      <c r="U1452" s="36">
        <f t="shared" si="268"/>
        <v>15.042666666666662</v>
      </c>
      <c r="V1452" s="9"/>
      <c r="W1452" s="9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</row>
    <row r="1453" spans="1:33" x14ac:dyDescent="0.25">
      <c r="A1453" s="49"/>
      <c r="B1453" s="27">
        <f t="shared" si="269"/>
        <v>740</v>
      </c>
      <c r="C1453" s="55"/>
      <c r="D1453" s="56"/>
      <c r="E1453" s="59"/>
      <c r="F1453" s="56"/>
      <c r="G1453" s="37" t="str">
        <f t="shared" si="270"/>
        <v/>
      </c>
      <c r="H1453" s="33">
        <f>MAX($G$10:G1453)</f>
        <v>9</v>
      </c>
      <c r="I1453" s="38">
        <f t="shared" si="271"/>
        <v>0</v>
      </c>
      <c r="J1453" s="34" t="e">
        <f t="shared" si="272"/>
        <v>#VALUE!</v>
      </c>
      <c r="K1453" s="31">
        <f t="shared" si="273"/>
        <v>0</v>
      </c>
      <c r="L1453" s="32">
        <f t="shared" si="264"/>
        <v>0</v>
      </c>
      <c r="M1453" s="57"/>
      <c r="N1453" s="58"/>
      <c r="O1453" s="34">
        <f t="shared" si="265"/>
        <v>0</v>
      </c>
      <c r="P1453" s="35">
        <f t="shared" si="266"/>
        <v>0</v>
      </c>
      <c r="Q1453" s="42">
        <f t="shared" si="274"/>
        <v>606.40000000000043</v>
      </c>
      <c r="R1453" s="60"/>
      <c r="S1453" s="41">
        <f t="shared" si="275"/>
        <v>2256.3999999999992</v>
      </c>
      <c r="T1453" s="30">
        <f t="shared" si="267"/>
        <v>0</v>
      </c>
      <c r="U1453" s="36">
        <f t="shared" si="268"/>
        <v>15.042666666666662</v>
      </c>
      <c r="V1453" s="9"/>
      <c r="W1453" s="9"/>
      <c r="X1453" s="9"/>
      <c r="Y1453" s="9"/>
      <c r="Z1453" s="9"/>
      <c r="AA1453" s="9"/>
      <c r="AB1453" s="9"/>
      <c r="AC1453" s="9"/>
      <c r="AD1453" s="9"/>
      <c r="AE1453" s="9"/>
      <c r="AF1453" s="9"/>
      <c r="AG1453" s="9"/>
    </row>
    <row r="1454" spans="1:33" x14ac:dyDescent="0.25">
      <c r="A1454" s="49"/>
      <c r="B1454" s="27">
        <f t="shared" si="269"/>
        <v>740</v>
      </c>
      <c r="C1454" s="55"/>
      <c r="D1454" s="56"/>
      <c r="E1454" s="59"/>
      <c r="F1454" s="56"/>
      <c r="G1454" s="37" t="str">
        <f t="shared" si="270"/>
        <v/>
      </c>
      <c r="H1454" s="33">
        <f>MAX($G$10:G1454)</f>
        <v>9</v>
      </c>
      <c r="I1454" s="38">
        <f t="shared" si="271"/>
        <v>0</v>
      </c>
      <c r="J1454" s="34" t="e">
        <f t="shared" si="272"/>
        <v>#VALUE!</v>
      </c>
      <c r="K1454" s="31">
        <f t="shared" si="273"/>
        <v>0</v>
      </c>
      <c r="L1454" s="32">
        <f t="shared" si="264"/>
        <v>0</v>
      </c>
      <c r="M1454" s="57"/>
      <c r="N1454" s="58"/>
      <c r="O1454" s="34">
        <f t="shared" si="265"/>
        <v>0</v>
      </c>
      <c r="P1454" s="35">
        <f t="shared" si="266"/>
        <v>0</v>
      </c>
      <c r="Q1454" s="42">
        <f t="shared" si="274"/>
        <v>606.40000000000043</v>
      </c>
      <c r="R1454" s="60"/>
      <c r="S1454" s="41">
        <f t="shared" si="275"/>
        <v>2256.3999999999992</v>
      </c>
      <c r="T1454" s="30">
        <f t="shared" si="267"/>
        <v>0</v>
      </c>
      <c r="U1454" s="36">
        <f t="shared" si="268"/>
        <v>15.042666666666662</v>
      </c>
      <c r="V1454" s="9"/>
      <c r="W1454" s="9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</row>
    <row r="1455" spans="1:33" x14ac:dyDescent="0.25">
      <c r="A1455" s="49"/>
      <c r="B1455" s="27">
        <f t="shared" si="269"/>
        <v>740</v>
      </c>
      <c r="C1455" s="55"/>
      <c r="D1455" s="56"/>
      <c r="E1455" s="59"/>
      <c r="F1455" s="56"/>
      <c r="G1455" s="37" t="str">
        <f t="shared" si="270"/>
        <v/>
      </c>
      <c r="H1455" s="33">
        <f>MAX($G$10:G1455)</f>
        <v>9</v>
      </c>
      <c r="I1455" s="38">
        <f t="shared" si="271"/>
        <v>0</v>
      </c>
      <c r="J1455" s="34" t="e">
        <f t="shared" si="272"/>
        <v>#VALUE!</v>
      </c>
      <c r="K1455" s="31">
        <f t="shared" si="273"/>
        <v>0</v>
      </c>
      <c r="L1455" s="32">
        <f t="shared" si="264"/>
        <v>0</v>
      </c>
      <c r="M1455" s="57"/>
      <c r="N1455" s="58"/>
      <c r="O1455" s="34">
        <f t="shared" si="265"/>
        <v>0</v>
      </c>
      <c r="P1455" s="35">
        <f t="shared" si="266"/>
        <v>0</v>
      </c>
      <c r="Q1455" s="42">
        <f t="shared" si="274"/>
        <v>606.40000000000043</v>
      </c>
      <c r="R1455" s="60"/>
      <c r="S1455" s="41">
        <f t="shared" si="275"/>
        <v>2256.3999999999992</v>
      </c>
      <c r="T1455" s="30">
        <f t="shared" si="267"/>
        <v>0</v>
      </c>
      <c r="U1455" s="36">
        <f t="shared" si="268"/>
        <v>15.042666666666662</v>
      </c>
      <c r="V1455" s="9"/>
      <c r="W1455" s="9"/>
      <c r="X1455" s="9"/>
      <c r="Y1455" s="9"/>
      <c r="Z1455" s="9"/>
      <c r="AA1455" s="9"/>
      <c r="AB1455" s="9"/>
      <c r="AC1455" s="9"/>
      <c r="AD1455" s="9"/>
      <c r="AE1455" s="9"/>
      <c r="AF1455" s="9"/>
      <c r="AG1455" s="9"/>
    </row>
    <row r="1456" spans="1:33" x14ac:dyDescent="0.25">
      <c r="A1456" s="49"/>
      <c r="B1456" s="27">
        <f t="shared" si="269"/>
        <v>740</v>
      </c>
      <c r="C1456" s="55"/>
      <c r="D1456" s="56"/>
      <c r="E1456" s="59"/>
      <c r="F1456" s="56"/>
      <c r="G1456" s="37" t="str">
        <f t="shared" si="270"/>
        <v/>
      </c>
      <c r="H1456" s="33">
        <f>MAX($G$10:G1456)</f>
        <v>9</v>
      </c>
      <c r="I1456" s="38">
        <f t="shared" si="271"/>
        <v>0</v>
      </c>
      <c r="J1456" s="34" t="e">
        <f t="shared" si="272"/>
        <v>#VALUE!</v>
      </c>
      <c r="K1456" s="31">
        <f t="shared" si="273"/>
        <v>0</v>
      </c>
      <c r="L1456" s="32">
        <f t="shared" si="264"/>
        <v>0</v>
      </c>
      <c r="M1456" s="57"/>
      <c r="N1456" s="58"/>
      <c r="O1456" s="34">
        <f t="shared" si="265"/>
        <v>0</v>
      </c>
      <c r="P1456" s="35">
        <f t="shared" si="266"/>
        <v>0</v>
      </c>
      <c r="Q1456" s="42">
        <f t="shared" si="274"/>
        <v>606.40000000000043</v>
      </c>
      <c r="R1456" s="60"/>
      <c r="S1456" s="41">
        <f t="shared" si="275"/>
        <v>2256.3999999999992</v>
      </c>
      <c r="T1456" s="30">
        <f t="shared" si="267"/>
        <v>0</v>
      </c>
      <c r="U1456" s="36">
        <f t="shared" si="268"/>
        <v>15.042666666666662</v>
      </c>
      <c r="V1456" s="9"/>
      <c r="W1456" s="9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</row>
    <row r="1457" spans="1:33" x14ac:dyDescent="0.25">
      <c r="A1457" s="49"/>
      <c r="B1457" s="27">
        <f t="shared" si="269"/>
        <v>740</v>
      </c>
      <c r="C1457" s="55"/>
      <c r="D1457" s="56"/>
      <c r="E1457" s="59"/>
      <c r="F1457" s="56"/>
      <c r="G1457" s="37" t="str">
        <f t="shared" si="270"/>
        <v/>
      </c>
      <c r="H1457" s="33">
        <f>MAX($G$10:G1457)</f>
        <v>9</v>
      </c>
      <c r="I1457" s="38">
        <f t="shared" si="271"/>
        <v>0</v>
      </c>
      <c r="J1457" s="34" t="e">
        <f t="shared" si="272"/>
        <v>#VALUE!</v>
      </c>
      <c r="K1457" s="31">
        <f t="shared" si="273"/>
        <v>0</v>
      </c>
      <c r="L1457" s="32">
        <f t="shared" si="264"/>
        <v>0</v>
      </c>
      <c r="M1457" s="57"/>
      <c r="N1457" s="58"/>
      <c r="O1457" s="34">
        <f t="shared" si="265"/>
        <v>0</v>
      </c>
      <c r="P1457" s="35">
        <f t="shared" si="266"/>
        <v>0</v>
      </c>
      <c r="Q1457" s="42">
        <f t="shared" si="274"/>
        <v>606.40000000000043</v>
      </c>
      <c r="R1457" s="60"/>
      <c r="S1457" s="41">
        <f t="shared" si="275"/>
        <v>2256.3999999999992</v>
      </c>
      <c r="T1457" s="30">
        <f t="shared" si="267"/>
        <v>0</v>
      </c>
      <c r="U1457" s="36">
        <f t="shared" si="268"/>
        <v>15.042666666666662</v>
      </c>
      <c r="V1457" s="9"/>
      <c r="W1457" s="9"/>
      <c r="X1457" s="9"/>
      <c r="Y1457" s="9"/>
      <c r="Z1457" s="9"/>
      <c r="AA1457" s="9"/>
      <c r="AB1457" s="9"/>
      <c r="AC1457" s="9"/>
      <c r="AD1457" s="9"/>
      <c r="AE1457" s="9"/>
      <c r="AF1457" s="9"/>
      <c r="AG1457" s="9"/>
    </row>
    <row r="1458" spans="1:33" x14ac:dyDescent="0.25">
      <c r="A1458" s="49"/>
      <c r="B1458" s="27">
        <f t="shared" si="269"/>
        <v>740</v>
      </c>
      <c r="C1458" s="55"/>
      <c r="D1458" s="56"/>
      <c r="E1458" s="59"/>
      <c r="F1458" s="56"/>
      <c r="G1458" s="37" t="str">
        <f t="shared" si="270"/>
        <v/>
      </c>
      <c r="H1458" s="33">
        <f>MAX($G$10:G1458)</f>
        <v>9</v>
      </c>
      <c r="I1458" s="38">
        <f t="shared" si="271"/>
        <v>0</v>
      </c>
      <c r="J1458" s="34" t="e">
        <f t="shared" si="272"/>
        <v>#VALUE!</v>
      </c>
      <c r="K1458" s="31">
        <f t="shared" si="273"/>
        <v>0</v>
      </c>
      <c r="L1458" s="32">
        <f t="shared" si="264"/>
        <v>0</v>
      </c>
      <c r="M1458" s="57"/>
      <c r="N1458" s="58"/>
      <c r="O1458" s="34">
        <f t="shared" si="265"/>
        <v>0</v>
      </c>
      <c r="P1458" s="35">
        <f t="shared" si="266"/>
        <v>0</v>
      </c>
      <c r="Q1458" s="42">
        <f t="shared" si="274"/>
        <v>606.40000000000043</v>
      </c>
      <c r="R1458" s="60"/>
      <c r="S1458" s="41">
        <f t="shared" si="275"/>
        <v>2256.3999999999992</v>
      </c>
      <c r="T1458" s="30">
        <f t="shared" si="267"/>
        <v>0</v>
      </c>
      <c r="U1458" s="36">
        <f t="shared" si="268"/>
        <v>15.042666666666662</v>
      </c>
      <c r="V1458" s="9"/>
      <c r="W1458" s="9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</row>
    <row r="1459" spans="1:33" x14ac:dyDescent="0.25">
      <c r="A1459" s="49"/>
      <c r="B1459" s="27">
        <f t="shared" si="269"/>
        <v>740</v>
      </c>
      <c r="C1459" s="55"/>
      <c r="D1459" s="56"/>
      <c r="E1459" s="59"/>
      <c r="F1459" s="56"/>
      <c r="G1459" s="37" t="str">
        <f t="shared" si="270"/>
        <v/>
      </c>
      <c r="H1459" s="33">
        <f>MAX($G$10:G1459)</f>
        <v>9</v>
      </c>
      <c r="I1459" s="38">
        <f t="shared" si="271"/>
        <v>0</v>
      </c>
      <c r="J1459" s="34" t="e">
        <f t="shared" si="272"/>
        <v>#VALUE!</v>
      </c>
      <c r="K1459" s="31">
        <f t="shared" si="273"/>
        <v>0</v>
      </c>
      <c r="L1459" s="32">
        <f t="shared" si="264"/>
        <v>0</v>
      </c>
      <c r="M1459" s="57"/>
      <c r="N1459" s="58"/>
      <c r="O1459" s="34">
        <f t="shared" si="265"/>
        <v>0</v>
      </c>
      <c r="P1459" s="35">
        <f t="shared" si="266"/>
        <v>0</v>
      </c>
      <c r="Q1459" s="42">
        <f t="shared" si="274"/>
        <v>606.40000000000043</v>
      </c>
      <c r="R1459" s="60"/>
      <c r="S1459" s="41">
        <f t="shared" si="275"/>
        <v>2256.3999999999992</v>
      </c>
      <c r="T1459" s="30">
        <f t="shared" si="267"/>
        <v>0</v>
      </c>
      <c r="U1459" s="36">
        <f t="shared" si="268"/>
        <v>15.042666666666662</v>
      </c>
      <c r="V1459" s="9"/>
      <c r="W1459" s="9"/>
      <c r="X1459" s="9"/>
      <c r="Y1459" s="9"/>
      <c r="Z1459" s="9"/>
      <c r="AA1459" s="9"/>
      <c r="AB1459" s="9"/>
      <c r="AC1459" s="9"/>
      <c r="AD1459" s="9"/>
      <c r="AE1459" s="9"/>
      <c r="AF1459" s="9"/>
      <c r="AG1459" s="9"/>
    </row>
    <row r="1460" spans="1:33" x14ac:dyDescent="0.25">
      <c r="A1460" s="49"/>
      <c r="B1460" s="27">
        <f t="shared" si="269"/>
        <v>740</v>
      </c>
      <c r="C1460" s="55"/>
      <c r="D1460" s="56"/>
      <c r="E1460" s="59"/>
      <c r="F1460" s="56"/>
      <c r="G1460" s="37" t="str">
        <f t="shared" si="270"/>
        <v/>
      </c>
      <c r="H1460" s="33">
        <f>MAX($G$10:G1460)</f>
        <v>9</v>
      </c>
      <c r="I1460" s="38">
        <f t="shared" si="271"/>
        <v>0</v>
      </c>
      <c r="J1460" s="34" t="e">
        <f t="shared" si="272"/>
        <v>#VALUE!</v>
      </c>
      <c r="K1460" s="31">
        <f t="shared" si="273"/>
        <v>0</v>
      </c>
      <c r="L1460" s="32">
        <f t="shared" si="264"/>
        <v>0</v>
      </c>
      <c r="M1460" s="57"/>
      <c r="N1460" s="58"/>
      <c r="O1460" s="34">
        <f t="shared" si="265"/>
        <v>0</v>
      </c>
      <c r="P1460" s="35">
        <f t="shared" si="266"/>
        <v>0</v>
      </c>
      <c r="Q1460" s="42">
        <f t="shared" si="274"/>
        <v>606.40000000000043</v>
      </c>
      <c r="R1460" s="60"/>
      <c r="S1460" s="41">
        <f t="shared" si="275"/>
        <v>2256.3999999999992</v>
      </c>
      <c r="T1460" s="30">
        <f t="shared" si="267"/>
        <v>0</v>
      </c>
      <c r="U1460" s="36">
        <f t="shared" si="268"/>
        <v>15.042666666666662</v>
      </c>
      <c r="V1460" s="9"/>
      <c r="W1460" s="9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</row>
    <row r="1461" spans="1:33" x14ac:dyDescent="0.25">
      <c r="A1461" s="49"/>
      <c r="B1461" s="27">
        <f t="shared" si="269"/>
        <v>740</v>
      </c>
      <c r="C1461" s="55"/>
      <c r="D1461" s="56"/>
      <c r="E1461" s="59"/>
      <c r="F1461" s="56"/>
      <c r="G1461" s="37" t="str">
        <f t="shared" si="270"/>
        <v/>
      </c>
      <c r="H1461" s="33">
        <f>MAX($G$10:G1461)</f>
        <v>9</v>
      </c>
      <c r="I1461" s="38">
        <f t="shared" si="271"/>
        <v>0</v>
      </c>
      <c r="J1461" s="34" t="e">
        <f t="shared" si="272"/>
        <v>#VALUE!</v>
      </c>
      <c r="K1461" s="31">
        <f t="shared" si="273"/>
        <v>0</v>
      </c>
      <c r="L1461" s="32">
        <f t="shared" si="264"/>
        <v>0</v>
      </c>
      <c r="M1461" s="57"/>
      <c r="N1461" s="58"/>
      <c r="O1461" s="34">
        <f t="shared" si="265"/>
        <v>0</v>
      </c>
      <c r="P1461" s="35">
        <f t="shared" si="266"/>
        <v>0</v>
      </c>
      <c r="Q1461" s="42">
        <f t="shared" si="274"/>
        <v>606.40000000000043</v>
      </c>
      <c r="R1461" s="60"/>
      <c r="S1461" s="41">
        <f t="shared" si="275"/>
        <v>2256.3999999999992</v>
      </c>
      <c r="T1461" s="30">
        <f t="shared" si="267"/>
        <v>0</v>
      </c>
      <c r="U1461" s="36">
        <f t="shared" si="268"/>
        <v>15.042666666666662</v>
      </c>
      <c r="V1461" s="9"/>
      <c r="W1461" s="9"/>
      <c r="X1461" s="9"/>
      <c r="Y1461" s="9"/>
      <c r="Z1461" s="9"/>
      <c r="AA1461" s="9"/>
      <c r="AB1461" s="9"/>
      <c r="AC1461" s="9"/>
      <c r="AD1461" s="9"/>
      <c r="AE1461" s="9"/>
      <c r="AF1461" s="9"/>
      <c r="AG1461" s="9"/>
    </row>
    <row r="1462" spans="1:33" x14ac:dyDescent="0.25">
      <c r="A1462" s="49"/>
      <c r="B1462" s="27">
        <f t="shared" si="269"/>
        <v>740</v>
      </c>
      <c r="C1462" s="55"/>
      <c r="D1462" s="56"/>
      <c r="E1462" s="59"/>
      <c r="F1462" s="56"/>
      <c r="G1462" s="37" t="str">
        <f t="shared" si="270"/>
        <v/>
      </c>
      <c r="H1462" s="33">
        <f>MAX($G$10:G1462)</f>
        <v>9</v>
      </c>
      <c r="I1462" s="38">
        <f t="shared" si="271"/>
        <v>0</v>
      </c>
      <c r="J1462" s="34" t="e">
        <f t="shared" si="272"/>
        <v>#VALUE!</v>
      </c>
      <c r="K1462" s="31">
        <f t="shared" si="273"/>
        <v>0</v>
      </c>
      <c r="L1462" s="32">
        <f t="shared" si="264"/>
        <v>0</v>
      </c>
      <c r="M1462" s="57"/>
      <c r="N1462" s="58"/>
      <c r="O1462" s="34">
        <f t="shared" si="265"/>
        <v>0</v>
      </c>
      <c r="P1462" s="35">
        <f t="shared" si="266"/>
        <v>0</v>
      </c>
      <c r="Q1462" s="42">
        <f t="shared" si="274"/>
        <v>606.40000000000043</v>
      </c>
      <c r="R1462" s="60"/>
      <c r="S1462" s="41">
        <f t="shared" si="275"/>
        <v>2256.3999999999992</v>
      </c>
      <c r="T1462" s="30">
        <f t="shared" si="267"/>
        <v>0</v>
      </c>
      <c r="U1462" s="36">
        <f t="shared" si="268"/>
        <v>15.042666666666662</v>
      </c>
      <c r="V1462" s="9"/>
      <c r="W1462" s="9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</row>
    <row r="1463" spans="1:33" x14ac:dyDescent="0.25">
      <c r="A1463" s="49"/>
      <c r="B1463" s="27">
        <f t="shared" si="269"/>
        <v>740</v>
      </c>
      <c r="C1463" s="55"/>
      <c r="D1463" s="56"/>
      <c r="E1463" s="59"/>
      <c r="F1463" s="56"/>
      <c r="G1463" s="37" t="str">
        <f t="shared" si="270"/>
        <v/>
      </c>
      <c r="H1463" s="33">
        <f>MAX($G$10:G1463)</f>
        <v>9</v>
      </c>
      <c r="I1463" s="38">
        <f t="shared" si="271"/>
        <v>0</v>
      </c>
      <c r="J1463" s="34" t="e">
        <f t="shared" si="272"/>
        <v>#VALUE!</v>
      </c>
      <c r="K1463" s="31">
        <f t="shared" si="273"/>
        <v>0</v>
      </c>
      <c r="L1463" s="32">
        <f t="shared" si="264"/>
        <v>0</v>
      </c>
      <c r="M1463" s="57"/>
      <c r="N1463" s="58"/>
      <c r="O1463" s="34">
        <f t="shared" si="265"/>
        <v>0</v>
      </c>
      <c r="P1463" s="35">
        <f t="shared" si="266"/>
        <v>0</v>
      </c>
      <c r="Q1463" s="42">
        <f t="shared" si="274"/>
        <v>606.40000000000043</v>
      </c>
      <c r="R1463" s="60"/>
      <c r="S1463" s="41">
        <f t="shared" si="275"/>
        <v>2256.3999999999992</v>
      </c>
      <c r="T1463" s="30">
        <f t="shared" si="267"/>
        <v>0</v>
      </c>
      <c r="U1463" s="36">
        <f t="shared" si="268"/>
        <v>15.042666666666662</v>
      </c>
      <c r="V1463" s="9"/>
      <c r="W1463" s="9"/>
      <c r="X1463" s="9"/>
      <c r="Y1463" s="9"/>
      <c r="Z1463" s="9"/>
      <c r="AA1463" s="9"/>
      <c r="AB1463" s="9"/>
      <c r="AC1463" s="9"/>
      <c r="AD1463" s="9"/>
      <c r="AE1463" s="9"/>
      <c r="AF1463" s="9"/>
      <c r="AG1463" s="9"/>
    </row>
    <row r="1464" spans="1:33" x14ac:dyDescent="0.25">
      <c r="A1464" s="49"/>
      <c r="B1464" s="27">
        <f t="shared" si="269"/>
        <v>740</v>
      </c>
      <c r="C1464" s="55"/>
      <c r="D1464" s="56"/>
      <c r="E1464" s="59"/>
      <c r="F1464" s="56"/>
      <c r="G1464" s="37" t="str">
        <f t="shared" si="270"/>
        <v/>
      </c>
      <c r="H1464" s="33">
        <f>MAX($G$10:G1464)</f>
        <v>9</v>
      </c>
      <c r="I1464" s="38">
        <f t="shared" si="271"/>
        <v>0</v>
      </c>
      <c r="J1464" s="34" t="e">
        <f t="shared" si="272"/>
        <v>#VALUE!</v>
      </c>
      <c r="K1464" s="31">
        <f t="shared" si="273"/>
        <v>0</v>
      </c>
      <c r="L1464" s="32">
        <f t="shared" si="264"/>
        <v>0</v>
      </c>
      <c r="M1464" s="57"/>
      <c r="N1464" s="58"/>
      <c r="O1464" s="34">
        <f t="shared" si="265"/>
        <v>0</v>
      </c>
      <c r="P1464" s="35">
        <f t="shared" si="266"/>
        <v>0</v>
      </c>
      <c r="Q1464" s="42">
        <f t="shared" si="274"/>
        <v>606.40000000000043</v>
      </c>
      <c r="R1464" s="60"/>
      <c r="S1464" s="41">
        <f t="shared" si="275"/>
        <v>2256.3999999999992</v>
      </c>
      <c r="T1464" s="30">
        <f t="shared" si="267"/>
        <v>0</v>
      </c>
      <c r="U1464" s="36">
        <f t="shared" si="268"/>
        <v>15.042666666666662</v>
      </c>
      <c r="V1464" s="9"/>
      <c r="W1464" s="9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</row>
    <row r="1465" spans="1:33" x14ac:dyDescent="0.25">
      <c r="A1465" s="49"/>
      <c r="B1465" s="27">
        <f t="shared" si="269"/>
        <v>740</v>
      </c>
      <c r="C1465" s="55"/>
      <c r="D1465" s="56"/>
      <c r="E1465" s="59"/>
      <c r="F1465" s="56"/>
      <c r="G1465" s="37" t="str">
        <f t="shared" si="270"/>
        <v/>
      </c>
      <c r="H1465" s="33">
        <f>MAX($G$10:G1465)</f>
        <v>9</v>
      </c>
      <c r="I1465" s="38">
        <f t="shared" si="271"/>
        <v>0</v>
      </c>
      <c r="J1465" s="34" t="e">
        <f t="shared" si="272"/>
        <v>#VALUE!</v>
      </c>
      <c r="K1465" s="31">
        <f t="shared" si="273"/>
        <v>0</v>
      </c>
      <c r="L1465" s="32">
        <f t="shared" si="264"/>
        <v>0</v>
      </c>
      <c r="M1465" s="57"/>
      <c r="N1465" s="58"/>
      <c r="O1465" s="34">
        <f t="shared" si="265"/>
        <v>0</v>
      </c>
      <c r="P1465" s="35">
        <f t="shared" si="266"/>
        <v>0</v>
      </c>
      <c r="Q1465" s="42">
        <f t="shared" si="274"/>
        <v>606.40000000000043</v>
      </c>
      <c r="R1465" s="60"/>
      <c r="S1465" s="41">
        <f t="shared" si="275"/>
        <v>2256.3999999999992</v>
      </c>
      <c r="T1465" s="30">
        <f t="shared" si="267"/>
        <v>0</v>
      </c>
      <c r="U1465" s="36">
        <f t="shared" si="268"/>
        <v>15.042666666666662</v>
      </c>
      <c r="V1465" s="9"/>
      <c r="W1465" s="9"/>
      <c r="X1465" s="9"/>
      <c r="Y1465" s="9"/>
      <c r="Z1465" s="9"/>
      <c r="AA1465" s="9"/>
      <c r="AB1465" s="9"/>
      <c r="AC1465" s="9"/>
      <c r="AD1465" s="9"/>
      <c r="AE1465" s="9"/>
      <c r="AF1465" s="9"/>
      <c r="AG1465" s="9"/>
    </row>
    <row r="1466" spans="1:33" x14ac:dyDescent="0.25">
      <c r="A1466" s="49"/>
      <c r="B1466" s="27">
        <f t="shared" si="269"/>
        <v>740</v>
      </c>
      <c r="C1466" s="55"/>
      <c r="D1466" s="56"/>
      <c r="E1466" s="59"/>
      <c r="F1466" s="56"/>
      <c r="G1466" s="37" t="str">
        <f t="shared" si="270"/>
        <v/>
      </c>
      <c r="H1466" s="33">
        <f>MAX($G$10:G1466)</f>
        <v>9</v>
      </c>
      <c r="I1466" s="38">
        <f t="shared" si="271"/>
        <v>0</v>
      </c>
      <c r="J1466" s="34" t="e">
        <f t="shared" si="272"/>
        <v>#VALUE!</v>
      </c>
      <c r="K1466" s="31">
        <f t="shared" si="273"/>
        <v>0</v>
      </c>
      <c r="L1466" s="32">
        <f t="shared" si="264"/>
        <v>0</v>
      </c>
      <c r="M1466" s="57"/>
      <c r="N1466" s="58"/>
      <c r="O1466" s="34">
        <f t="shared" si="265"/>
        <v>0</v>
      </c>
      <c r="P1466" s="35">
        <f t="shared" si="266"/>
        <v>0</v>
      </c>
      <c r="Q1466" s="42">
        <f t="shared" si="274"/>
        <v>606.40000000000043</v>
      </c>
      <c r="R1466" s="60"/>
      <c r="S1466" s="41">
        <f t="shared" si="275"/>
        <v>2256.3999999999992</v>
      </c>
      <c r="T1466" s="30">
        <f t="shared" si="267"/>
        <v>0</v>
      </c>
      <c r="U1466" s="36">
        <f t="shared" si="268"/>
        <v>15.042666666666662</v>
      </c>
      <c r="V1466" s="9"/>
      <c r="W1466" s="9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</row>
    <row r="1467" spans="1:33" x14ac:dyDescent="0.25">
      <c r="A1467" s="49"/>
      <c r="B1467" s="27">
        <f t="shared" si="269"/>
        <v>740</v>
      </c>
      <c r="C1467" s="55"/>
      <c r="D1467" s="56"/>
      <c r="E1467" s="59"/>
      <c r="F1467" s="56"/>
      <c r="G1467" s="37" t="str">
        <f t="shared" si="270"/>
        <v/>
      </c>
      <c r="H1467" s="33">
        <f>MAX($G$10:G1467)</f>
        <v>9</v>
      </c>
      <c r="I1467" s="38">
        <f t="shared" si="271"/>
        <v>0</v>
      </c>
      <c r="J1467" s="34" t="e">
        <f t="shared" si="272"/>
        <v>#VALUE!</v>
      </c>
      <c r="K1467" s="31">
        <f t="shared" si="273"/>
        <v>0</v>
      </c>
      <c r="L1467" s="32">
        <f t="shared" si="264"/>
        <v>0</v>
      </c>
      <c r="M1467" s="57"/>
      <c r="N1467" s="58"/>
      <c r="O1467" s="34">
        <f t="shared" si="265"/>
        <v>0</v>
      </c>
      <c r="P1467" s="35">
        <f t="shared" si="266"/>
        <v>0</v>
      </c>
      <c r="Q1467" s="42">
        <f t="shared" si="274"/>
        <v>606.40000000000043</v>
      </c>
      <c r="R1467" s="60"/>
      <c r="S1467" s="41">
        <f t="shared" si="275"/>
        <v>2256.3999999999992</v>
      </c>
      <c r="T1467" s="30">
        <f t="shared" si="267"/>
        <v>0</v>
      </c>
      <c r="U1467" s="36">
        <f t="shared" si="268"/>
        <v>15.042666666666662</v>
      </c>
      <c r="V1467" s="9"/>
      <c r="W1467" s="9"/>
      <c r="X1467" s="9"/>
      <c r="Y1467" s="9"/>
      <c r="Z1467" s="9"/>
      <c r="AA1467" s="9"/>
      <c r="AB1467" s="9"/>
      <c r="AC1467" s="9"/>
      <c r="AD1467" s="9"/>
      <c r="AE1467" s="9"/>
      <c r="AF1467" s="9"/>
      <c r="AG1467" s="9"/>
    </row>
    <row r="1468" spans="1:33" x14ac:dyDescent="0.25">
      <c r="A1468" s="49"/>
      <c r="B1468" s="27">
        <f t="shared" si="269"/>
        <v>740</v>
      </c>
      <c r="C1468" s="55"/>
      <c r="D1468" s="56"/>
      <c r="E1468" s="59"/>
      <c r="F1468" s="56"/>
      <c r="G1468" s="37" t="str">
        <f t="shared" si="270"/>
        <v/>
      </c>
      <c r="H1468" s="33">
        <f>MAX($G$10:G1468)</f>
        <v>9</v>
      </c>
      <c r="I1468" s="38">
        <f t="shared" si="271"/>
        <v>0</v>
      </c>
      <c r="J1468" s="34" t="e">
        <f t="shared" si="272"/>
        <v>#VALUE!</v>
      </c>
      <c r="K1468" s="31">
        <f t="shared" si="273"/>
        <v>0</v>
      </c>
      <c r="L1468" s="32">
        <f t="shared" si="264"/>
        <v>0</v>
      </c>
      <c r="M1468" s="57"/>
      <c r="N1468" s="58"/>
      <c r="O1468" s="34">
        <f t="shared" si="265"/>
        <v>0</v>
      </c>
      <c r="P1468" s="35">
        <f t="shared" si="266"/>
        <v>0</v>
      </c>
      <c r="Q1468" s="42">
        <f t="shared" si="274"/>
        <v>606.40000000000043</v>
      </c>
      <c r="R1468" s="60"/>
      <c r="S1468" s="41">
        <f t="shared" si="275"/>
        <v>2256.3999999999992</v>
      </c>
      <c r="T1468" s="30">
        <f t="shared" si="267"/>
        <v>0</v>
      </c>
      <c r="U1468" s="36">
        <f t="shared" si="268"/>
        <v>15.042666666666662</v>
      </c>
      <c r="V1468" s="9"/>
      <c r="W1468" s="9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</row>
    <row r="1469" spans="1:33" x14ac:dyDescent="0.25">
      <c r="A1469" s="49"/>
      <c r="B1469" s="27">
        <f t="shared" si="269"/>
        <v>740</v>
      </c>
      <c r="C1469" s="55"/>
      <c r="D1469" s="56"/>
      <c r="E1469" s="59"/>
      <c r="F1469" s="56"/>
      <c r="G1469" s="37" t="str">
        <f t="shared" si="270"/>
        <v/>
      </c>
      <c r="H1469" s="33">
        <f>MAX($G$10:G1469)</f>
        <v>9</v>
      </c>
      <c r="I1469" s="38">
        <f t="shared" si="271"/>
        <v>0</v>
      </c>
      <c r="J1469" s="34" t="e">
        <f t="shared" si="272"/>
        <v>#VALUE!</v>
      </c>
      <c r="K1469" s="31">
        <f t="shared" si="273"/>
        <v>0</v>
      </c>
      <c r="L1469" s="32">
        <f t="shared" si="264"/>
        <v>0</v>
      </c>
      <c r="M1469" s="57"/>
      <c r="N1469" s="58"/>
      <c r="O1469" s="34">
        <f t="shared" si="265"/>
        <v>0</v>
      </c>
      <c r="P1469" s="35">
        <f t="shared" si="266"/>
        <v>0</v>
      </c>
      <c r="Q1469" s="42">
        <f t="shared" si="274"/>
        <v>606.40000000000043</v>
      </c>
      <c r="R1469" s="60"/>
      <c r="S1469" s="41">
        <f t="shared" si="275"/>
        <v>2256.3999999999992</v>
      </c>
      <c r="T1469" s="30">
        <f t="shared" si="267"/>
        <v>0</v>
      </c>
      <c r="U1469" s="36">
        <f t="shared" si="268"/>
        <v>15.042666666666662</v>
      </c>
      <c r="V1469" s="9"/>
      <c r="W1469" s="9"/>
      <c r="X1469" s="9"/>
      <c r="Y1469" s="9"/>
      <c r="Z1469" s="9"/>
      <c r="AA1469" s="9"/>
      <c r="AB1469" s="9"/>
      <c r="AC1469" s="9"/>
      <c r="AD1469" s="9"/>
      <c r="AE1469" s="9"/>
      <c r="AF1469" s="9"/>
      <c r="AG1469" s="9"/>
    </row>
    <row r="1470" spans="1:33" x14ac:dyDescent="0.25">
      <c r="A1470" s="49"/>
      <c r="B1470" s="27">
        <f t="shared" si="269"/>
        <v>740</v>
      </c>
      <c r="C1470" s="55"/>
      <c r="D1470" s="56"/>
      <c r="E1470" s="59"/>
      <c r="F1470" s="56"/>
      <c r="G1470" s="37" t="str">
        <f t="shared" si="270"/>
        <v/>
      </c>
      <c r="H1470" s="33">
        <f>MAX($G$10:G1470)</f>
        <v>9</v>
      </c>
      <c r="I1470" s="38">
        <f t="shared" si="271"/>
        <v>0</v>
      </c>
      <c r="J1470" s="34" t="e">
        <f t="shared" si="272"/>
        <v>#VALUE!</v>
      </c>
      <c r="K1470" s="31">
        <f t="shared" si="273"/>
        <v>0</v>
      </c>
      <c r="L1470" s="32">
        <f t="shared" si="264"/>
        <v>0</v>
      </c>
      <c r="M1470" s="57"/>
      <c r="N1470" s="58"/>
      <c r="O1470" s="34">
        <f t="shared" si="265"/>
        <v>0</v>
      </c>
      <c r="P1470" s="35">
        <f t="shared" si="266"/>
        <v>0</v>
      </c>
      <c r="Q1470" s="42">
        <f t="shared" si="274"/>
        <v>606.40000000000043</v>
      </c>
      <c r="R1470" s="60"/>
      <c r="S1470" s="41">
        <f t="shared" si="275"/>
        <v>2256.3999999999992</v>
      </c>
      <c r="T1470" s="30">
        <f t="shared" si="267"/>
        <v>0</v>
      </c>
      <c r="U1470" s="36">
        <f t="shared" si="268"/>
        <v>15.042666666666662</v>
      </c>
      <c r="V1470" s="9"/>
      <c r="W1470" s="9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</row>
    <row r="1471" spans="1:33" x14ac:dyDescent="0.25">
      <c r="A1471" s="49"/>
      <c r="B1471" s="27">
        <f t="shared" si="269"/>
        <v>740</v>
      </c>
      <c r="C1471" s="55"/>
      <c r="D1471" s="56"/>
      <c r="E1471" s="59"/>
      <c r="F1471" s="56"/>
      <c r="G1471" s="37" t="str">
        <f t="shared" si="270"/>
        <v/>
      </c>
      <c r="H1471" s="33">
        <f>MAX($G$10:G1471)</f>
        <v>9</v>
      </c>
      <c r="I1471" s="38">
        <f t="shared" si="271"/>
        <v>0</v>
      </c>
      <c r="J1471" s="34" t="e">
        <f t="shared" si="272"/>
        <v>#VALUE!</v>
      </c>
      <c r="K1471" s="31">
        <f t="shared" si="273"/>
        <v>0</v>
      </c>
      <c r="L1471" s="32">
        <f t="shared" si="264"/>
        <v>0</v>
      </c>
      <c r="M1471" s="57"/>
      <c r="N1471" s="58"/>
      <c r="O1471" s="34">
        <f t="shared" si="265"/>
        <v>0</v>
      </c>
      <c r="P1471" s="35">
        <f t="shared" si="266"/>
        <v>0</v>
      </c>
      <c r="Q1471" s="42">
        <f t="shared" si="274"/>
        <v>606.40000000000043</v>
      </c>
      <c r="R1471" s="60"/>
      <c r="S1471" s="41">
        <f t="shared" si="275"/>
        <v>2256.3999999999992</v>
      </c>
      <c r="T1471" s="30">
        <f t="shared" si="267"/>
        <v>0</v>
      </c>
      <c r="U1471" s="36">
        <f t="shared" si="268"/>
        <v>15.042666666666662</v>
      </c>
      <c r="V1471" s="9"/>
      <c r="W1471" s="9"/>
      <c r="X1471" s="9"/>
      <c r="Y1471" s="9"/>
      <c r="Z1471" s="9"/>
      <c r="AA1471" s="9"/>
      <c r="AB1471" s="9"/>
      <c r="AC1471" s="9"/>
      <c r="AD1471" s="9"/>
      <c r="AE1471" s="9"/>
      <c r="AF1471" s="9"/>
      <c r="AG1471" s="9"/>
    </row>
    <row r="1472" spans="1:33" x14ac:dyDescent="0.25">
      <c r="A1472" s="49"/>
      <c r="B1472" s="27">
        <f t="shared" si="269"/>
        <v>740</v>
      </c>
      <c r="C1472" s="55"/>
      <c r="D1472" s="56"/>
      <c r="E1472" s="59"/>
      <c r="F1472" s="56"/>
      <c r="G1472" s="37" t="str">
        <f t="shared" si="270"/>
        <v/>
      </c>
      <c r="H1472" s="33">
        <f>MAX($G$10:G1472)</f>
        <v>9</v>
      </c>
      <c r="I1472" s="38">
        <f t="shared" si="271"/>
        <v>0</v>
      </c>
      <c r="J1472" s="34" t="e">
        <f t="shared" si="272"/>
        <v>#VALUE!</v>
      </c>
      <c r="K1472" s="31">
        <f t="shared" si="273"/>
        <v>0</v>
      </c>
      <c r="L1472" s="32">
        <f t="shared" si="264"/>
        <v>0</v>
      </c>
      <c r="M1472" s="57"/>
      <c r="N1472" s="58"/>
      <c r="O1472" s="34">
        <f t="shared" si="265"/>
        <v>0</v>
      </c>
      <c r="P1472" s="35">
        <f t="shared" si="266"/>
        <v>0</v>
      </c>
      <c r="Q1472" s="42">
        <f t="shared" si="274"/>
        <v>606.40000000000043</v>
      </c>
      <c r="R1472" s="60"/>
      <c r="S1472" s="41">
        <f t="shared" si="275"/>
        <v>2256.3999999999992</v>
      </c>
      <c r="T1472" s="30">
        <f t="shared" si="267"/>
        <v>0</v>
      </c>
      <c r="U1472" s="36">
        <f t="shared" si="268"/>
        <v>15.042666666666662</v>
      </c>
      <c r="V1472" s="9"/>
      <c r="W1472" s="9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</row>
    <row r="1473" spans="1:33" x14ac:dyDescent="0.25">
      <c r="A1473" s="49"/>
      <c r="B1473" s="27">
        <f t="shared" si="269"/>
        <v>740</v>
      </c>
      <c r="C1473" s="55"/>
      <c r="D1473" s="56"/>
      <c r="E1473" s="59"/>
      <c r="F1473" s="56"/>
      <c r="G1473" s="37" t="str">
        <f t="shared" si="270"/>
        <v/>
      </c>
      <c r="H1473" s="33">
        <f>MAX($G$10:G1473)</f>
        <v>9</v>
      </c>
      <c r="I1473" s="38">
        <f t="shared" si="271"/>
        <v>0</v>
      </c>
      <c r="J1473" s="34" t="e">
        <f t="shared" si="272"/>
        <v>#VALUE!</v>
      </c>
      <c r="K1473" s="31">
        <f t="shared" si="273"/>
        <v>0</v>
      </c>
      <c r="L1473" s="32">
        <f t="shared" si="264"/>
        <v>0</v>
      </c>
      <c r="M1473" s="57"/>
      <c r="N1473" s="58"/>
      <c r="O1473" s="34">
        <f t="shared" si="265"/>
        <v>0</v>
      </c>
      <c r="P1473" s="35">
        <f t="shared" si="266"/>
        <v>0</v>
      </c>
      <c r="Q1473" s="42">
        <f t="shared" si="274"/>
        <v>606.40000000000043</v>
      </c>
      <c r="R1473" s="60"/>
      <c r="S1473" s="41">
        <f t="shared" si="275"/>
        <v>2256.3999999999992</v>
      </c>
      <c r="T1473" s="30">
        <f t="shared" si="267"/>
        <v>0</v>
      </c>
      <c r="U1473" s="36">
        <f t="shared" si="268"/>
        <v>15.042666666666662</v>
      </c>
      <c r="V1473" s="9"/>
      <c r="W1473" s="9"/>
      <c r="X1473" s="9"/>
      <c r="Y1473" s="9"/>
      <c r="Z1473" s="9"/>
      <c r="AA1473" s="9"/>
      <c r="AB1473" s="9"/>
      <c r="AC1473" s="9"/>
      <c r="AD1473" s="9"/>
      <c r="AE1473" s="9"/>
      <c r="AF1473" s="9"/>
      <c r="AG1473" s="9"/>
    </row>
    <row r="1474" spans="1:33" x14ac:dyDescent="0.25">
      <c r="A1474" s="49"/>
      <c r="B1474" s="27">
        <f t="shared" si="269"/>
        <v>740</v>
      </c>
      <c r="C1474" s="55"/>
      <c r="D1474" s="56"/>
      <c r="E1474" s="59"/>
      <c r="F1474" s="56"/>
      <c r="G1474" s="37" t="str">
        <f t="shared" si="270"/>
        <v/>
      </c>
      <c r="H1474" s="33">
        <f>MAX($G$10:G1474)</f>
        <v>9</v>
      </c>
      <c r="I1474" s="38">
        <f t="shared" si="271"/>
        <v>0</v>
      </c>
      <c r="J1474" s="34" t="e">
        <f t="shared" si="272"/>
        <v>#VALUE!</v>
      </c>
      <c r="K1474" s="31">
        <f t="shared" si="273"/>
        <v>0</v>
      </c>
      <c r="L1474" s="32">
        <f t="shared" si="264"/>
        <v>0</v>
      </c>
      <c r="M1474" s="57"/>
      <c r="N1474" s="58"/>
      <c r="O1474" s="34">
        <f t="shared" si="265"/>
        <v>0</v>
      </c>
      <c r="P1474" s="35">
        <f t="shared" si="266"/>
        <v>0</v>
      </c>
      <c r="Q1474" s="42">
        <f t="shared" si="274"/>
        <v>606.40000000000043</v>
      </c>
      <c r="R1474" s="60"/>
      <c r="S1474" s="41">
        <f t="shared" si="275"/>
        <v>2256.3999999999992</v>
      </c>
      <c r="T1474" s="30">
        <f t="shared" si="267"/>
        <v>0</v>
      </c>
      <c r="U1474" s="36">
        <f t="shared" si="268"/>
        <v>15.042666666666662</v>
      </c>
      <c r="V1474" s="9"/>
      <c r="W1474" s="9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</row>
    <row r="1475" spans="1:33" x14ac:dyDescent="0.25">
      <c r="A1475" s="49"/>
      <c r="B1475" s="27">
        <f t="shared" si="269"/>
        <v>740</v>
      </c>
      <c r="C1475" s="55"/>
      <c r="D1475" s="56"/>
      <c r="E1475" s="59"/>
      <c r="F1475" s="56"/>
      <c r="G1475" s="37" t="str">
        <f t="shared" si="270"/>
        <v/>
      </c>
      <c r="H1475" s="33">
        <f>MAX($G$10:G1475)</f>
        <v>9</v>
      </c>
      <c r="I1475" s="38">
        <f t="shared" si="271"/>
        <v>0</v>
      </c>
      <c r="J1475" s="34" t="e">
        <f t="shared" si="272"/>
        <v>#VALUE!</v>
      </c>
      <c r="K1475" s="31">
        <f t="shared" si="273"/>
        <v>0</v>
      </c>
      <c r="L1475" s="32">
        <f t="shared" si="264"/>
        <v>0</v>
      </c>
      <c r="M1475" s="57"/>
      <c r="N1475" s="58"/>
      <c r="O1475" s="34">
        <f t="shared" si="265"/>
        <v>0</v>
      </c>
      <c r="P1475" s="35">
        <f t="shared" si="266"/>
        <v>0</v>
      </c>
      <c r="Q1475" s="42">
        <f t="shared" si="274"/>
        <v>606.40000000000043</v>
      </c>
      <c r="R1475" s="60"/>
      <c r="S1475" s="41">
        <f t="shared" si="275"/>
        <v>2256.3999999999992</v>
      </c>
      <c r="T1475" s="30">
        <f t="shared" si="267"/>
        <v>0</v>
      </c>
      <c r="U1475" s="36">
        <f t="shared" si="268"/>
        <v>15.042666666666662</v>
      </c>
      <c r="V1475" s="9"/>
      <c r="W1475" s="9"/>
      <c r="X1475" s="9"/>
      <c r="Y1475" s="9"/>
      <c r="Z1475" s="9"/>
      <c r="AA1475" s="9"/>
      <c r="AB1475" s="9"/>
      <c r="AC1475" s="9"/>
      <c r="AD1475" s="9"/>
      <c r="AE1475" s="9"/>
      <c r="AF1475" s="9"/>
      <c r="AG1475" s="9"/>
    </row>
    <row r="1476" spans="1:33" x14ac:dyDescent="0.25">
      <c r="A1476" s="49"/>
      <c r="B1476" s="27">
        <f t="shared" si="269"/>
        <v>740</v>
      </c>
      <c r="C1476" s="55"/>
      <c r="D1476" s="56"/>
      <c r="E1476" s="59"/>
      <c r="F1476" s="56"/>
      <c r="G1476" s="37" t="str">
        <f t="shared" si="270"/>
        <v/>
      </c>
      <c r="H1476" s="33">
        <f>MAX($G$10:G1476)</f>
        <v>9</v>
      </c>
      <c r="I1476" s="38">
        <f t="shared" si="271"/>
        <v>0</v>
      </c>
      <c r="J1476" s="34" t="e">
        <f t="shared" si="272"/>
        <v>#VALUE!</v>
      </c>
      <c r="K1476" s="31">
        <f t="shared" si="273"/>
        <v>0</v>
      </c>
      <c r="L1476" s="32">
        <f t="shared" si="264"/>
        <v>0</v>
      </c>
      <c r="M1476" s="57"/>
      <c r="N1476" s="58"/>
      <c r="O1476" s="34">
        <f t="shared" si="265"/>
        <v>0</v>
      </c>
      <c r="P1476" s="35">
        <f t="shared" si="266"/>
        <v>0</v>
      </c>
      <c r="Q1476" s="42">
        <f t="shared" si="274"/>
        <v>606.40000000000043</v>
      </c>
      <c r="R1476" s="60"/>
      <c r="S1476" s="41">
        <f t="shared" si="275"/>
        <v>2256.3999999999992</v>
      </c>
      <c r="T1476" s="30">
        <f t="shared" si="267"/>
        <v>0</v>
      </c>
      <c r="U1476" s="36">
        <f t="shared" si="268"/>
        <v>15.042666666666662</v>
      </c>
      <c r="V1476" s="9"/>
      <c r="W1476" s="9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</row>
    <row r="1477" spans="1:33" x14ac:dyDescent="0.25">
      <c r="A1477" s="49"/>
      <c r="B1477" s="27">
        <f t="shared" si="269"/>
        <v>740</v>
      </c>
      <c r="C1477" s="55"/>
      <c r="D1477" s="56"/>
      <c r="E1477" s="59"/>
      <c r="F1477" s="56"/>
      <c r="G1477" s="37" t="str">
        <f t="shared" si="270"/>
        <v/>
      </c>
      <c r="H1477" s="33">
        <f>MAX($G$10:G1477)</f>
        <v>9</v>
      </c>
      <c r="I1477" s="38">
        <f t="shared" si="271"/>
        <v>0</v>
      </c>
      <c r="J1477" s="34" t="e">
        <f t="shared" si="272"/>
        <v>#VALUE!</v>
      </c>
      <c r="K1477" s="31">
        <f t="shared" si="273"/>
        <v>0</v>
      </c>
      <c r="L1477" s="32">
        <f t="shared" si="264"/>
        <v>0</v>
      </c>
      <c r="M1477" s="57"/>
      <c r="N1477" s="58"/>
      <c r="O1477" s="34">
        <f t="shared" si="265"/>
        <v>0</v>
      </c>
      <c r="P1477" s="35">
        <f t="shared" si="266"/>
        <v>0</v>
      </c>
      <c r="Q1477" s="42">
        <f t="shared" si="274"/>
        <v>606.40000000000043</v>
      </c>
      <c r="R1477" s="60"/>
      <c r="S1477" s="41">
        <f t="shared" si="275"/>
        <v>2256.3999999999992</v>
      </c>
      <c r="T1477" s="30">
        <f t="shared" si="267"/>
        <v>0</v>
      </c>
      <c r="U1477" s="36">
        <f t="shared" si="268"/>
        <v>15.042666666666662</v>
      </c>
      <c r="V1477" s="9"/>
      <c r="W1477" s="9"/>
      <c r="X1477" s="9"/>
      <c r="Y1477" s="9"/>
      <c r="Z1477" s="9"/>
      <c r="AA1477" s="9"/>
      <c r="AB1477" s="9"/>
      <c r="AC1477" s="9"/>
      <c r="AD1477" s="9"/>
      <c r="AE1477" s="9"/>
      <c r="AF1477" s="9"/>
      <c r="AG1477" s="9"/>
    </row>
    <row r="1478" spans="1:33" x14ac:dyDescent="0.25">
      <c r="A1478" s="49"/>
      <c r="B1478" s="27">
        <f t="shared" si="269"/>
        <v>740</v>
      </c>
      <c r="C1478" s="55"/>
      <c r="D1478" s="56"/>
      <c r="E1478" s="59"/>
      <c r="F1478" s="56"/>
      <c r="G1478" s="37" t="str">
        <f t="shared" si="270"/>
        <v/>
      </c>
      <c r="H1478" s="33">
        <f>MAX($G$10:G1478)</f>
        <v>9</v>
      </c>
      <c r="I1478" s="38">
        <f t="shared" si="271"/>
        <v>0</v>
      </c>
      <c r="J1478" s="34" t="e">
        <f t="shared" si="272"/>
        <v>#VALUE!</v>
      </c>
      <c r="K1478" s="31">
        <f t="shared" si="273"/>
        <v>0</v>
      </c>
      <c r="L1478" s="32">
        <f t="shared" si="264"/>
        <v>0</v>
      </c>
      <c r="M1478" s="57"/>
      <c r="N1478" s="58"/>
      <c r="O1478" s="34">
        <f t="shared" si="265"/>
        <v>0</v>
      </c>
      <c r="P1478" s="35">
        <f t="shared" si="266"/>
        <v>0</v>
      </c>
      <c r="Q1478" s="42">
        <f t="shared" si="274"/>
        <v>606.40000000000043</v>
      </c>
      <c r="R1478" s="60"/>
      <c r="S1478" s="41">
        <f t="shared" si="275"/>
        <v>2256.3999999999992</v>
      </c>
      <c r="T1478" s="30">
        <f t="shared" si="267"/>
        <v>0</v>
      </c>
      <c r="U1478" s="36">
        <f t="shared" si="268"/>
        <v>15.042666666666662</v>
      </c>
      <c r="V1478" s="9"/>
      <c r="W1478" s="9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</row>
    <row r="1479" spans="1:33" x14ac:dyDescent="0.25">
      <c r="A1479" s="49"/>
      <c r="B1479" s="27">
        <f t="shared" si="269"/>
        <v>740</v>
      </c>
      <c r="C1479" s="55"/>
      <c r="D1479" s="56"/>
      <c r="E1479" s="59"/>
      <c r="F1479" s="56"/>
      <c r="G1479" s="37" t="str">
        <f t="shared" si="270"/>
        <v/>
      </c>
      <c r="H1479" s="33">
        <f>MAX($G$10:G1479)</f>
        <v>9</v>
      </c>
      <c r="I1479" s="38">
        <f t="shared" si="271"/>
        <v>0</v>
      </c>
      <c r="J1479" s="34" t="e">
        <f t="shared" si="272"/>
        <v>#VALUE!</v>
      </c>
      <c r="K1479" s="31">
        <f t="shared" si="273"/>
        <v>0</v>
      </c>
      <c r="L1479" s="32">
        <f t="shared" si="264"/>
        <v>0</v>
      </c>
      <c r="M1479" s="57"/>
      <c r="N1479" s="58"/>
      <c r="O1479" s="34">
        <f t="shared" si="265"/>
        <v>0</v>
      </c>
      <c r="P1479" s="35">
        <f t="shared" si="266"/>
        <v>0</v>
      </c>
      <c r="Q1479" s="42">
        <f t="shared" si="274"/>
        <v>606.40000000000043</v>
      </c>
      <c r="R1479" s="60"/>
      <c r="S1479" s="41">
        <f t="shared" si="275"/>
        <v>2256.3999999999992</v>
      </c>
      <c r="T1479" s="30">
        <f t="shared" si="267"/>
        <v>0</v>
      </c>
      <c r="U1479" s="36">
        <f t="shared" si="268"/>
        <v>15.042666666666662</v>
      </c>
      <c r="V1479" s="9"/>
      <c r="W1479" s="9"/>
      <c r="X1479" s="9"/>
      <c r="Y1479" s="9"/>
      <c r="Z1479" s="9"/>
      <c r="AA1479" s="9"/>
      <c r="AB1479" s="9"/>
      <c r="AC1479" s="9"/>
      <c r="AD1479" s="9"/>
      <c r="AE1479" s="9"/>
      <c r="AF1479" s="9"/>
      <c r="AG1479" s="9"/>
    </row>
    <row r="1480" spans="1:33" x14ac:dyDescent="0.25">
      <c r="A1480" s="49"/>
      <c r="B1480" s="27">
        <f t="shared" si="269"/>
        <v>740</v>
      </c>
      <c r="C1480" s="55"/>
      <c r="D1480" s="56"/>
      <c r="E1480" s="59"/>
      <c r="F1480" s="56"/>
      <c r="G1480" s="37" t="str">
        <f t="shared" si="270"/>
        <v/>
      </c>
      <c r="H1480" s="33">
        <f>MAX($G$10:G1480)</f>
        <v>9</v>
      </c>
      <c r="I1480" s="38">
        <f t="shared" si="271"/>
        <v>0</v>
      </c>
      <c r="J1480" s="34" t="e">
        <f t="shared" si="272"/>
        <v>#VALUE!</v>
      </c>
      <c r="K1480" s="31">
        <f t="shared" si="273"/>
        <v>0</v>
      </c>
      <c r="L1480" s="32">
        <f t="shared" si="264"/>
        <v>0</v>
      </c>
      <c r="M1480" s="57"/>
      <c r="N1480" s="58"/>
      <c r="O1480" s="34">
        <f t="shared" si="265"/>
        <v>0</v>
      </c>
      <c r="P1480" s="35">
        <f t="shared" si="266"/>
        <v>0</v>
      </c>
      <c r="Q1480" s="42">
        <f t="shared" si="274"/>
        <v>606.40000000000043</v>
      </c>
      <c r="R1480" s="60"/>
      <c r="S1480" s="41">
        <f t="shared" si="275"/>
        <v>2256.3999999999992</v>
      </c>
      <c r="T1480" s="30">
        <f t="shared" si="267"/>
        <v>0</v>
      </c>
      <c r="U1480" s="36">
        <f t="shared" si="268"/>
        <v>15.042666666666662</v>
      </c>
      <c r="V1480" s="9"/>
      <c r="W1480" s="9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</row>
    <row r="1481" spans="1:33" x14ac:dyDescent="0.25">
      <c r="A1481" s="49"/>
      <c r="B1481" s="27">
        <f t="shared" si="269"/>
        <v>740</v>
      </c>
      <c r="C1481" s="55"/>
      <c r="D1481" s="56"/>
      <c r="E1481" s="59"/>
      <c r="F1481" s="56"/>
      <c r="G1481" s="37" t="str">
        <f t="shared" si="270"/>
        <v/>
      </c>
      <c r="H1481" s="33">
        <f>MAX($G$10:G1481)</f>
        <v>9</v>
      </c>
      <c r="I1481" s="38">
        <f t="shared" si="271"/>
        <v>0</v>
      </c>
      <c r="J1481" s="34" t="e">
        <f t="shared" si="272"/>
        <v>#VALUE!</v>
      </c>
      <c r="K1481" s="31">
        <f t="shared" si="273"/>
        <v>0</v>
      </c>
      <c r="L1481" s="32">
        <f t="shared" si="264"/>
        <v>0</v>
      </c>
      <c r="M1481" s="57"/>
      <c r="N1481" s="58"/>
      <c r="O1481" s="34">
        <f t="shared" si="265"/>
        <v>0</v>
      </c>
      <c r="P1481" s="35">
        <f t="shared" si="266"/>
        <v>0</v>
      </c>
      <c r="Q1481" s="42">
        <f t="shared" si="274"/>
        <v>606.40000000000043</v>
      </c>
      <c r="R1481" s="60"/>
      <c r="S1481" s="41">
        <f t="shared" si="275"/>
        <v>2256.3999999999992</v>
      </c>
      <c r="T1481" s="30">
        <f t="shared" si="267"/>
        <v>0</v>
      </c>
      <c r="U1481" s="36">
        <f t="shared" si="268"/>
        <v>15.042666666666662</v>
      </c>
      <c r="V1481" s="9"/>
      <c r="W1481" s="9"/>
      <c r="X1481" s="9"/>
      <c r="Y1481" s="9"/>
      <c r="Z1481" s="9"/>
      <c r="AA1481" s="9"/>
      <c r="AB1481" s="9"/>
      <c r="AC1481" s="9"/>
      <c r="AD1481" s="9"/>
      <c r="AE1481" s="9"/>
      <c r="AF1481" s="9"/>
      <c r="AG1481" s="9"/>
    </row>
    <row r="1482" spans="1:33" x14ac:dyDescent="0.25">
      <c r="A1482" s="49"/>
      <c r="B1482" s="27">
        <f t="shared" si="269"/>
        <v>740</v>
      </c>
      <c r="C1482" s="55"/>
      <c r="D1482" s="56"/>
      <c r="E1482" s="59"/>
      <c r="F1482" s="56"/>
      <c r="G1482" s="37" t="str">
        <f t="shared" si="270"/>
        <v/>
      </c>
      <c r="H1482" s="33">
        <f>MAX($G$10:G1482)</f>
        <v>9</v>
      </c>
      <c r="I1482" s="38">
        <f t="shared" si="271"/>
        <v>0</v>
      </c>
      <c r="J1482" s="34" t="e">
        <f t="shared" si="272"/>
        <v>#VALUE!</v>
      </c>
      <c r="K1482" s="31">
        <f t="shared" si="273"/>
        <v>0</v>
      </c>
      <c r="L1482" s="32">
        <f t="shared" si="264"/>
        <v>0</v>
      </c>
      <c r="M1482" s="57"/>
      <c r="N1482" s="58"/>
      <c r="O1482" s="34">
        <f t="shared" si="265"/>
        <v>0</v>
      </c>
      <c r="P1482" s="35">
        <f t="shared" si="266"/>
        <v>0</v>
      </c>
      <c r="Q1482" s="42">
        <f t="shared" si="274"/>
        <v>606.40000000000043</v>
      </c>
      <c r="R1482" s="60"/>
      <c r="S1482" s="41">
        <f t="shared" si="275"/>
        <v>2256.3999999999992</v>
      </c>
      <c r="T1482" s="30">
        <f t="shared" si="267"/>
        <v>0</v>
      </c>
      <c r="U1482" s="36">
        <f t="shared" si="268"/>
        <v>15.042666666666662</v>
      </c>
      <c r="V1482" s="9"/>
      <c r="W1482" s="9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</row>
    <row r="1483" spans="1:33" x14ac:dyDescent="0.25">
      <c r="A1483" s="49"/>
      <c r="B1483" s="27">
        <f t="shared" si="269"/>
        <v>740</v>
      </c>
      <c r="C1483" s="55"/>
      <c r="D1483" s="56"/>
      <c r="E1483" s="59"/>
      <c r="F1483" s="56"/>
      <c r="G1483" s="37" t="str">
        <f t="shared" si="270"/>
        <v/>
      </c>
      <c r="H1483" s="33">
        <f>MAX($G$10:G1483)</f>
        <v>9</v>
      </c>
      <c r="I1483" s="38">
        <f t="shared" si="271"/>
        <v>0</v>
      </c>
      <c r="J1483" s="34" t="e">
        <f t="shared" si="272"/>
        <v>#VALUE!</v>
      </c>
      <c r="K1483" s="31">
        <f t="shared" si="273"/>
        <v>0</v>
      </c>
      <c r="L1483" s="32">
        <f t="shared" ref="L1483:L1546" si="276">K1483*F1483</f>
        <v>0</v>
      </c>
      <c r="M1483" s="57"/>
      <c r="N1483" s="58"/>
      <c r="O1483" s="34">
        <f t="shared" ref="O1483:O1546" si="277">K1483*N1483</f>
        <v>0</v>
      </c>
      <c r="P1483" s="35">
        <f t="shared" ref="P1483:P1546" si="278">O1483-L1483</f>
        <v>0</v>
      </c>
      <c r="Q1483" s="42">
        <f t="shared" si="274"/>
        <v>606.40000000000043</v>
      </c>
      <c r="R1483" s="60"/>
      <c r="S1483" s="41">
        <f t="shared" si="275"/>
        <v>2256.3999999999992</v>
      </c>
      <c r="T1483" s="30">
        <f t="shared" ref="T1483:T1546" si="279">IF(T1482+P1483&gt;0,0,T1482+P1483)</f>
        <v>0</v>
      </c>
      <c r="U1483" s="36">
        <f t="shared" ref="U1483:U1546" si="280">IF(T1483&lt;0,U1482,S1483/$D$3)</f>
        <v>15.042666666666662</v>
      </c>
      <c r="V1483" s="9"/>
      <c r="W1483" s="9"/>
      <c r="X1483" s="9"/>
      <c r="Y1483" s="9"/>
      <c r="Z1483" s="9"/>
      <c r="AA1483" s="9"/>
      <c r="AB1483" s="9"/>
      <c r="AC1483" s="9"/>
      <c r="AD1483" s="9"/>
      <c r="AE1483" s="9"/>
      <c r="AF1483" s="9"/>
      <c r="AG1483" s="9"/>
    </row>
    <row r="1484" spans="1:33" x14ac:dyDescent="0.25">
      <c r="A1484" s="49"/>
      <c r="B1484" s="27">
        <f t="shared" ref="B1484:B1547" si="281">IF(AND(C1484&gt;0,E1484&gt;0),B1483+1,B1483)</f>
        <v>740</v>
      </c>
      <c r="C1484" s="55"/>
      <c r="D1484" s="56"/>
      <c r="E1484" s="59"/>
      <c r="F1484" s="56"/>
      <c r="G1484" s="37" t="str">
        <f t="shared" ref="G1484:G1547" si="282">IF(AND(C1484&gt;0,E1484&gt;0),IF(N1483&gt;1,0,G1483+1),"")</f>
        <v/>
      </c>
      <c r="H1484" s="33">
        <f>MAX($G$10:G1484)</f>
        <v>9</v>
      </c>
      <c r="I1484" s="38">
        <f t="shared" ref="I1484:I1547" si="283">IFERROR(G1484/H1484,0)</f>
        <v>0</v>
      </c>
      <c r="J1484" s="34" t="e">
        <f t="shared" ref="J1484:J1547" si="284">IF(S1483&lt;$D$3,IF($D$5="non",$D$4+G1484,($D$4+G1484)*U1483),IF($D$5="non",$D$4+G1484,($D$4+G1484)*U1483+G1484))</f>
        <v>#VALUE!</v>
      </c>
      <c r="K1484" s="31">
        <f t="shared" ref="K1484:K1547" si="285">IF(AND(C1484&gt;0,E1484&gt;0),IF(OR(I1484&lt;=34%,AND(I1484&gt;=70%,I1484&lt;=100%)),IF(AND($D$5="oui",ROUNDUP(J1484,0)&gt;$E$6),$E$6,ROUNDUP(J1484,0)),0),0)</f>
        <v>0</v>
      </c>
      <c r="L1484" s="32">
        <f t="shared" si="276"/>
        <v>0</v>
      </c>
      <c r="M1484" s="57"/>
      <c r="N1484" s="58"/>
      <c r="O1484" s="34">
        <f t="shared" si="277"/>
        <v>0</v>
      </c>
      <c r="P1484" s="35">
        <f t="shared" si="278"/>
        <v>0</v>
      </c>
      <c r="Q1484" s="42">
        <f t="shared" ref="Q1484:Q1547" si="286">Q1483+P1484</f>
        <v>606.40000000000043</v>
      </c>
      <c r="R1484" s="60"/>
      <c r="S1484" s="41">
        <f t="shared" ref="S1484:S1547" si="287">S1483+O1484-L1484+R1484</f>
        <v>2256.3999999999992</v>
      </c>
      <c r="T1484" s="30">
        <f t="shared" si="279"/>
        <v>0</v>
      </c>
      <c r="U1484" s="36">
        <f t="shared" si="280"/>
        <v>15.042666666666662</v>
      </c>
      <c r="V1484" s="9"/>
      <c r="W1484" s="9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</row>
    <row r="1485" spans="1:33" x14ac:dyDescent="0.25">
      <c r="A1485" s="49"/>
      <c r="B1485" s="27">
        <f t="shared" si="281"/>
        <v>740</v>
      </c>
      <c r="C1485" s="55"/>
      <c r="D1485" s="56"/>
      <c r="E1485" s="59"/>
      <c r="F1485" s="56"/>
      <c r="G1485" s="37" t="str">
        <f t="shared" si="282"/>
        <v/>
      </c>
      <c r="H1485" s="33">
        <f>MAX($G$10:G1485)</f>
        <v>9</v>
      </c>
      <c r="I1485" s="38">
        <f t="shared" si="283"/>
        <v>0</v>
      </c>
      <c r="J1485" s="34" t="e">
        <f t="shared" si="284"/>
        <v>#VALUE!</v>
      </c>
      <c r="K1485" s="31">
        <f t="shared" si="285"/>
        <v>0</v>
      </c>
      <c r="L1485" s="32">
        <f t="shared" si="276"/>
        <v>0</v>
      </c>
      <c r="M1485" s="57"/>
      <c r="N1485" s="58"/>
      <c r="O1485" s="34">
        <f t="shared" si="277"/>
        <v>0</v>
      </c>
      <c r="P1485" s="35">
        <f t="shared" si="278"/>
        <v>0</v>
      </c>
      <c r="Q1485" s="42">
        <f t="shared" si="286"/>
        <v>606.40000000000043</v>
      </c>
      <c r="R1485" s="60"/>
      <c r="S1485" s="41">
        <f t="shared" si="287"/>
        <v>2256.3999999999992</v>
      </c>
      <c r="T1485" s="30">
        <f t="shared" si="279"/>
        <v>0</v>
      </c>
      <c r="U1485" s="36">
        <f t="shared" si="280"/>
        <v>15.042666666666662</v>
      </c>
      <c r="V1485" s="9"/>
      <c r="W1485" s="9"/>
      <c r="X1485" s="9"/>
      <c r="Y1485" s="9"/>
      <c r="Z1485" s="9"/>
      <c r="AA1485" s="9"/>
      <c r="AB1485" s="9"/>
      <c r="AC1485" s="9"/>
      <c r="AD1485" s="9"/>
      <c r="AE1485" s="9"/>
      <c r="AF1485" s="9"/>
      <c r="AG1485" s="9"/>
    </row>
    <row r="1486" spans="1:33" x14ac:dyDescent="0.25">
      <c r="A1486" s="49"/>
      <c r="B1486" s="27">
        <f t="shared" si="281"/>
        <v>740</v>
      </c>
      <c r="C1486" s="55"/>
      <c r="D1486" s="56"/>
      <c r="E1486" s="59"/>
      <c r="F1486" s="56"/>
      <c r="G1486" s="37" t="str">
        <f t="shared" si="282"/>
        <v/>
      </c>
      <c r="H1486" s="33">
        <f>MAX($G$10:G1486)</f>
        <v>9</v>
      </c>
      <c r="I1486" s="38">
        <f t="shared" si="283"/>
        <v>0</v>
      </c>
      <c r="J1486" s="34" t="e">
        <f t="shared" si="284"/>
        <v>#VALUE!</v>
      </c>
      <c r="K1486" s="31">
        <f t="shared" si="285"/>
        <v>0</v>
      </c>
      <c r="L1486" s="32">
        <f t="shared" si="276"/>
        <v>0</v>
      </c>
      <c r="M1486" s="57"/>
      <c r="N1486" s="58"/>
      <c r="O1486" s="34">
        <f t="shared" si="277"/>
        <v>0</v>
      </c>
      <c r="P1486" s="35">
        <f t="shared" si="278"/>
        <v>0</v>
      </c>
      <c r="Q1486" s="42">
        <f t="shared" si="286"/>
        <v>606.40000000000043</v>
      </c>
      <c r="R1486" s="60"/>
      <c r="S1486" s="41">
        <f t="shared" si="287"/>
        <v>2256.3999999999992</v>
      </c>
      <c r="T1486" s="30">
        <f t="shared" si="279"/>
        <v>0</v>
      </c>
      <c r="U1486" s="36">
        <f t="shared" si="280"/>
        <v>15.042666666666662</v>
      </c>
      <c r="V1486" s="9"/>
      <c r="W1486" s="9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</row>
    <row r="1487" spans="1:33" x14ac:dyDescent="0.25">
      <c r="A1487" s="49"/>
      <c r="B1487" s="27">
        <f t="shared" si="281"/>
        <v>740</v>
      </c>
      <c r="C1487" s="55"/>
      <c r="D1487" s="56"/>
      <c r="E1487" s="59"/>
      <c r="F1487" s="56"/>
      <c r="G1487" s="37" t="str">
        <f t="shared" si="282"/>
        <v/>
      </c>
      <c r="H1487" s="33">
        <f>MAX($G$10:G1487)</f>
        <v>9</v>
      </c>
      <c r="I1487" s="38">
        <f t="shared" si="283"/>
        <v>0</v>
      </c>
      <c r="J1487" s="34" t="e">
        <f t="shared" si="284"/>
        <v>#VALUE!</v>
      </c>
      <c r="K1487" s="31">
        <f t="shared" si="285"/>
        <v>0</v>
      </c>
      <c r="L1487" s="32">
        <f t="shared" si="276"/>
        <v>0</v>
      </c>
      <c r="M1487" s="57"/>
      <c r="N1487" s="58"/>
      <c r="O1487" s="34">
        <f t="shared" si="277"/>
        <v>0</v>
      </c>
      <c r="P1487" s="35">
        <f t="shared" si="278"/>
        <v>0</v>
      </c>
      <c r="Q1487" s="42">
        <f t="shared" si="286"/>
        <v>606.40000000000043</v>
      </c>
      <c r="R1487" s="60"/>
      <c r="S1487" s="41">
        <f t="shared" si="287"/>
        <v>2256.3999999999992</v>
      </c>
      <c r="T1487" s="30">
        <f t="shared" si="279"/>
        <v>0</v>
      </c>
      <c r="U1487" s="36">
        <f t="shared" si="280"/>
        <v>15.042666666666662</v>
      </c>
      <c r="V1487" s="9"/>
      <c r="W1487" s="9"/>
      <c r="X1487" s="9"/>
      <c r="Y1487" s="9"/>
      <c r="Z1487" s="9"/>
      <c r="AA1487" s="9"/>
      <c r="AB1487" s="9"/>
      <c r="AC1487" s="9"/>
      <c r="AD1487" s="9"/>
      <c r="AE1487" s="9"/>
      <c r="AF1487" s="9"/>
      <c r="AG1487" s="9"/>
    </row>
    <row r="1488" spans="1:33" x14ac:dyDescent="0.25">
      <c r="A1488" s="49"/>
      <c r="B1488" s="27">
        <f t="shared" si="281"/>
        <v>740</v>
      </c>
      <c r="C1488" s="55"/>
      <c r="D1488" s="56"/>
      <c r="E1488" s="59"/>
      <c r="F1488" s="56"/>
      <c r="G1488" s="37" t="str">
        <f t="shared" si="282"/>
        <v/>
      </c>
      <c r="H1488" s="33">
        <f>MAX($G$10:G1488)</f>
        <v>9</v>
      </c>
      <c r="I1488" s="38">
        <f t="shared" si="283"/>
        <v>0</v>
      </c>
      <c r="J1488" s="34" t="e">
        <f t="shared" si="284"/>
        <v>#VALUE!</v>
      </c>
      <c r="K1488" s="31">
        <f t="shared" si="285"/>
        <v>0</v>
      </c>
      <c r="L1488" s="32">
        <f t="shared" si="276"/>
        <v>0</v>
      </c>
      <c r="M1488" s="57"/>
      <c r="N1488" s="58"/>
      <c r="O1488" s="34">
        <f t="shared" si="277"/>
        <v>0</v>
      </c>
      <c r="P1488" s="35">
        <f t="shared" si="278"/>
        <v>0</v>
      </c>
      <c r="Q1488" s="42">
        <f t="shared" si="286"/>
        <v>606.40000000000043</v>
      </c>
      <c r="R1488" s="60"/>
      <c r="S1488" s="41">
        <f t="shared" si="287"/>
        <v>2256.3999999999992</v>
      </c>
      <c r="T1488" s="30">
        <f t="shared" si="279"/>
        <v>0</v>
      </c>
      <c r="U1488" s="36">
        <f t="shared" si="280"/>
        <v>15.042666666666662</v>
      </c>
      <c r="V1488" s="9"/>
      <c r="W1488" s="9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</row>
    <row r="1489" spans="1:33" x14ac:dyDescent="0.25">
      <c r="A1489" s="49"/>
      <c r="B1489" s="27">
        <f t="shared" si="281"/>
        <v>740</v>
      </c>
      <c r="C1489" s="55"/>
      <c r="D1489" s="56"/>
      <c r="E1489" s="59"/>
      <c r="F1489" s="56"/>
      <c r="G1489" s="37" t="str">
        <f t="shared" si="282"/>
        <v/>
      </c>
      <c r="H1489" s="33">
        <f>MAX($G$10:G1489)</f>
        <v>9</v>
      </c>
      <c r="I1489" s="38">
        <f t="shared" si="283"/>
        <v>0</v>
      </c>
      <c r="J1489" s="34" t="e">
        <f t="shared" si="284"/>
        <v>#VALUE!</v>
      </c>
      <c r="K1489" s="31">
        <f t="shared" si="285"/>
        <v>0</v>
      </c>
      <c r="L1489" s="32">
        <f t="shared" si="276"/>
        <v>0</v>
      </c>
      <c r="M1489" s="57"/>
      <c r="N1489" s="58"/>
      <c r="O1489" s="34">
        <f t="shared" si="277"/>
        <v>0</v>
      </c>
      <c r="P1489" s="35">
        <f t="shared" si="278"/>
        <v>0</v>
      </c>
      <c r="Q1489" s="42">
        <f t="shared" si="286"/>
        <v>606.40000000000043</v>
      </c>
      <c r="R1489" s="60"/>
      <c r="S1489" s="41">
        <f t="shared" si="287"/>
        <v>2256.3999999999992</v>
      </c>
      <c r="T1489" s="30">
        <f t="shared" si="279"/>
        <v>0</v>
      </c>
      <c r="U1489" s="36">
        <f t="shared" si="280"/>
        <v>15.042666666666662</v>
      </c>
      <c r="V1489" s="9"/>
      <c r="W1489" s="9"/>
      <c r="X1489" s="9"/>
      <c r="Y1489" s="9"/>
      <c r="Z1489" s="9"/>
      <c r="AA1489" s="9"/>
      <c r="AB1489" s="9"/>
      <c r="AC1489" s="9"/>
      <c r="AD1489" s="9"/>
      <c r="AE1489" s="9"/>
      <c r="AF1489" s="9"/>
      <c r="AG1489" s="9"/>
    </row>
    <row r="1490" spans="1:33" x14ac:dyDescent="0.25">
      <c r="A1490" s="49"/>
      <c r="B1490" s="27">
        <f t="shared" si="281"/>
        <v>740</v>
      </c>
      <c r="C1490" s="55"/>
      <c r="D1490" s="56"/>
      <c r="E1490" s="59"/>
      <c r="F1490" s="56"/>
      <c r="G1490" s="37" t="str">
        <f t="shared" si="282"/>
        <v/>
      </c>
      <c r="H1490" s="33">
        <f>MAX($G$10:G1490)</f>
        <v>9</v>
      </c>
      <c r="I1490" s="38">
        <f t="shared" si="283"/>
        <v>0</v>
      </c>
      <c r="J1490" s="34" t="e">
        <f t="shared" si="284"/>
        <v>#VALUE!</v>
      </c>
      <c r="K1490" s="31">
        <f t="shared" si="285"/>
        <v>0</v>
      </c>
      <c r="L1490" s="32">
        <f t="shared" si="276"/>
        <v>0</v>
      </c>
      <c r="M1490" s="57"/>
      <c r="N1490" s="58"/>
      <c r="O1490" s="34">
        <f t="shared" si="277"/>
        <v>0</v>
      </c>
      <c r="P1490" s="35">
        <f t="shared" si="278"/>
        <v>0</v>
      </c>
      <c r="Q1490" s="42">
        <f t="shared" si="286"/>
        <v>606.40000000000043</v>
      </c>
      <c r="R1490" s="60"/>
      <c r="S1490" s="41">
        <f t="shared" si="287"/>
        <v>2256.3999999999992</v>
      </c>
      <c r="T1490" s="30">
        <f t="shared" si="279"/>
        <v>0</v>
      </c>
      <c r="U1490" s="36">
        <f t="shared" si="280"/>
        <v>15.042666666666662</v>
      </c>
      <c r="V1490" s="9"/>
      <c r="W1490" s="9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</row>
    <row r="1491" spans="1:33" x14ac:dyDescent="0.25">
      <c r="A1491" s="49"/>
      <c r="B1491" s="27">
        <f t="shared" si="281"/>
        <v>740</v>
      </c>
      <c r="C1491" s="55"/>
      <c r="D1491" s="56"/>
      <c r="E1491" s="59"/>
      <c r="F1491" s="56"/>
      <c r="G1491" s="37" t="str">
        <f t="shared" si="282"/>
        <v/>
      </c>
      <c r="H1491" s="33">
        <f>MAX($G$10:G1491)</f>
        <v>9</v>
      </c>
      <c r="I1491" s="38">
        <f t="shared" si="283"/>
        <v>0</v>
      </c>
      <c r="J1491" s="34" t="e">
        <f t="shared" si="284"/>
        <v>#VALUE!</v>
      </c>
      <c r="K1491" s="31">
        <f t="shared" si="285"/>
        <v>0</v>
      </c>
      <c r="L1491" s="32">
        <f t="shared" si="276"/>
        <v>0</v>
      </c>
      <c r="M1491" s="57"/>
      <c r="N1491" s="58"/>
      <c r="O1491" s="34">
        <f t="shared" si="277"/>
        <v>0</v>
      </c>
      <c r="P1491" s="35">
        <f t="shared" si="278"/>
        <v>0</v>
      </c>
      <c r="Q1491" s="42">
        <f t="shared" si="286"/>
        <v>606.40000000000043</v>
      </c>
      <c r="R1491" s="60"/>
      <c r="S1491" s="41">
        <f t="shared" si="287"/>
        <v>2256.3999999999992</v>
      </c>
      <c r="T1491" s="30">
        <f t="shared" si="279"/>
        <v>0</v>
      </c>
      <c r="U1491" s="36">
        <f t="shared" si="280"/>
        <v>15.042666666666662</v>
      </c>
      <c r="V1491" s="9"/>
      <c r="W1491" s="9"/>
      <c r="X1491" s="9"/>
      <c r="Y1491" s="9"/>
      <c r="Z1491" s="9"/>
      <c r="AA1491" s="9"/>
      <c r="AB1491" s="9"/>
      <c r="AC1491" s="9"/>
      <c r="AD1491" s="9"/>
      <c r="AE1491" s="9"/>
      <c r="AF1491" s="9"/>
      <c r="AG1491" s="9"/>
    </row>
    <row r="1492" spans="1:33" x14ac:dyDescent="0.25">
      <c r="A1492" s="49"/>
      <c r="B1492" s="27">
        <f t="shared" si="281"/>
        <v>740</v>
      </c>
      <c r="C1492" s="55"/>
      <c r="D1492" s="56"/>
      <c r="E1492" s="59"/>
      <c r="F1492" s="56"/>
      <c r="G1492" s="37" t="str">
        <f t="shared" si="282"/>
        <v/>
      </c>
      <c r="H1492" s="33">
        <f>MAX($G$10:G1492)</f>
        <v>9</v>
      </c>
      <c r="I1492" s="38">
        <f t="shared" si="283"/>
        <v>0</v>
      </c>
      <c r="J1492" s="34" t="e">
        <f t="shared" si="284"/>
        <v>#VALUE!</v>
      </c>
      <c r="K1492" s="31">
        <f t="shared" si="285"/>
        <v>0</v>
      </c>
      <c r="L1492" s="32">
        <f t="shared" si="276"/>
        <v>0</v>
      </c>
      <c r="M1492" s="57"/>
      <c r="N1492" s="58"/>
      <c r="O1492" s="34">
        <f t="shared" si="277"/>
        <v>0</v>
      </c>
      <c r="P1492" s="35">
        <f t="shared" si="278"/>
        <v>0</v>
      </c>
      <c r="Q1492" s="42">
        <f t="shared" si="286"/>
        <v>606.40000000000043</v>
      </c>
      <c r="R1492" s="60"/>
      <c r="S1492" s="41">
        <f t="shared" si="287"/>
        <v>2256.3999999999992</v>
      </c>
      <c r="T1492" s="30">
        <f t="shared" si="279"/>
        <v>0</v>
      </c>
      <c r="U1492" s="36">
        <f t="shared" si="280"/>
        <v>15.042666666666662</v>
      </c>
      <c r="V1492" s="9"/>
      <c r="W1492" s="9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</row>
    <row r="1493" spans="1:33" x14ac:dyDescent="0.25">
      <c r="A1493" s="49"/>
      <c r="B1493" s="27">
        <f t="shared" si="281"/>
        <v>740</v>
      </c>
      <c r="C1493" s="55"/>
      <c r="D1493" s="56"/>
      <c r="E1493" s="59"/>
      <c r="F1493" s="56"/>
      <c r="G1493" s="37" t="str">
        <f t="shared" si="282"/>
        <v/>
      </c>
      <c r="H1493" s="33">
        <f>MAX($G$10:G1493)</f>
        <v>9</v>
      </c>
      <c r="I1493" s="38">
        <f t="shared" si="283"/>
        <v>0</v>
      </c>
      <c r="J1493" s="34" t="e">
        <f t="shared" si="284"/>
        <v>#VALUE!</v>
      </c>
      <c r="K1493" s="31">
        <f t="shared" si="285"/>
        <v>0</v>
      </c>
      <c r="L1493" s="32">
        <f t="shared" si="276"/>
        <v>0</v>
      </c>
      <c r="M1493" s="57"/>
      <c r="N1493" s="58"/>
      <c r="O1493" s="34">
        <f t="shared" si="277"/>
        <v>0</v>
      </c>
      <c r="P1493" s="35">
        <f t="shared" si="278"/>
        <v>0</v>
      </c>
      <c r="Q1493" s="42">
        <f t="shared" si="286"/>
        <v>606.40000000000043</v>
      </c>
      <c r="R1493" s="60"/>
      <c r="S1493" s="41">
        <f t="shared" si="287"/>
        <v>2256.3999999999992</v>
      </c>
      <c r="T1493" s="30">
        <f t="shared" si="279"/>
        <v>0</v>
      </c>
      <c r="U1493" s="36">
        <f t="shared" si="280"/>
        <v>15.042666666666662</v>
      </c>
      <c r="V1493" s="9"/>
      <c r="W1493" s="9"/>
      <c r="X1493" s="9"/>
      <c r="Y1493" s="9"/>
      <c r="Z1493" s="9"/>
      <c r="AA1493" s="9"/>
      <c r="AB1493" s="9"/>
      <c r="AC1493" s="9"/>
      <c r="AD1493" s="9"/>
      <c r="AE1493" s="9"/>
      <c r="AF1493" s="9"/>
      <c r="AG1493" s="9"/>
    </row>
    <row r="1494" spans="1:33" x14ac:dyDescent="0.25">
      <c r="A1494" s="49"/>
      <c r="B1494" s="27">
        <f t="shared" si="281"/>
        <v>740</v>
      </c>
      <c r="C1494" s="55"/>
      <c r="D1494" s="56"/>
      <c r="E1494" s="59"/>
      <c r="F1494" s="56"/>
      <c r="G1494" s="37" t="str">
        <f t="shared" si="282"/>
        <v/>
      </c>
      <c r="H1494" s="33">
        <f>MAX($G$10:G1494)</f>
        <v>9</v>
      </c>
      <c r="I1494" s="38">
        <f t="shared" si="283"/>
        <v>0</v>
      </c>
      <c r="J1494" s="34" t="e">
        <f t="shared" si="284"/>
        <v>#VALUE!</v>
      </c>
      <c r="K1494" s="31">
        <f t="shared" si="285"/>
        <v>0</v>
      </c>
      <c r="L1494" s="32">
        <f t="shared" si="276"/>
        <v>0</v>
      </c>
      <c r="M1494" s="57"/>
      <c r="N1494" s="58"/>
      <c r="O1494" s="34">
        <f t="shared" si="277"/>
        <v>0</v>
      </c>
      <c r="P1494" s="35">
        <f t="shared" si="278"/>
        <v>0</v>
      </c>
      <c r="Q1494" s="42">
        <f t="shared" si="286"/>
        <v>606.40000000000043</v>
      </c>
      <c r="R1494" s="60"/>
      <c r="S1494" s="41">
        <f t="shared" si="287"/>
        <v>2256.3999999999992</v>
      </c>
      <c r="T1494" s="30">
        <f t="shared" si="279"/>
        <v>0</v>
      </c>
      <c r="U1494" s="36">
        <f t="shared" si="280"/>
        <v>15.042666666666662</v>
      </c>
      <c r="V1494" s="9"/>
      <c r="W1494" s="9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</row>
    <row r="1495" spans="1:33" x14ac:dyDescent="0.25">
      <c r="A1495" s="49"/>
      <c r="B1495" s="27">
        <f t="shared" si="281"/>
        <v>740</v>
      </c>
      <c r="C1495" s="55"/>
      <c r="D1495" s="56"/>
      <c r="E1495" s="59"/>
      <c r="F1495" s="56"/>
      <c r="G1495" s="37" t="str">
        <f t="shared" si="282"/>
        <v/>
      </c>
      <c r="H1495" s="33">
        <f>MAX($G$10:G1495)</f>
        <v>9</v>
      </c>
      <c r="I1495" s="38">
        <f t="shared" si="283"/>
        <v>0</v>
      </c>
      <c r="J1495" s="34" t="e">
        <f t="shared" si="284"/>
        <v>#VALUE!</v>
      </c>
      <c r="K1495" s="31">
        <f t="shared" si="285"/>
        <v>0</v>
      </c>
      <c r="L1495" s="32">
        <f t="shared" si="276"/>
        <v>0</v>
      </c>
      <c r="M1495" s="57"/>
      <c r="N1495" s="58"/>
      <c r="O1495" s="34">
        <f t="shared" si="277"/>
        <v>0</v>
      </c>
      <c r="P1495" s="35">
        <f t="shared" si="278"/>
        <v>0</v>
      </c>
      <c r="Q1495" s="42">
        <f t="shared" si="286"/>
        <v>606.40000000000043</v>
      </c>
      <c r="R1495" s="60"/>
      <c r="S1495" s="41">
        <f t="shared" si="287"/>
        <v>2256.3999999999992</v>
      </c>
      <c r="T1495" s="30">
        <f t="shared" si="279"/>
        <v>0</v>
      </c>
      <c r="U1495" s="36">
        <f t="shared" si="280"/>
        <v>15.042666666666662</v>
      </c>
      <c r="V1495" s="9"/>
      <c r="W1495" s="9"/>
      <c r="X1495" s="9"/>
      <c r="Y1495" s="9"/>
      <c r="Z1495" s="9"/>
      <c r="AA1495" s="9"/>
      <c r="AB1495" s="9"/>
      <c r="AC1495" s="9"/>
      <c r="AD1495" s="9"/>
      <c r="AE1495" s="9"/>
      <c r="AF1495" s="9"/>
      <c r="AG1495" s="9"/>
    </row>
    <row r="1496" spans="1:33" x14ac:dyDescent="0.25">
      <c r="A1496" s="49"/>
      <c r="B1496" s="27">
        <f t="shared" si="281"/>
        <v>740</v>
      </c>
      <c r="C1496" s="55"/>
      <c r="D1496" s="56"/>
      <c r="E1496" s="59"/>
      <c r="F1496" s="56"/>
      <c r="G1496" s="37" t="str">
        <f t="shared" si="282"/>
        <v/>
      </c>
      <c r="H1496" s="33">
        <f>MAX($G$10:G1496)</f>
        <v>9</v>
      </c>
      <c r="I1496" s="38">
        <f t="shared" si="283"/>
        <v>0</v>
      </c>
      <c r="J1496" s="34" t="e">
        <f t="shared" si="284"/>
        <v>#VALUE!</v>
      </c>
      <c r="K1496" s="31">
        <f t="shared" si="285"/>
        <v>0</v>
      </c>
      <c r="L1496" s="32">
        <f t="shared" si="276"/>
        <v>0</v>
      </c>
      <c r="M1496" s="57"/>
      <c r="N1496" s="58"/>
      <c r="O1496" s="34">
        <f t="shared" si="277"/>
        <v>0</v>
      </c>
      <c r="P1496" s="35">
        <f t="shared" si="278"/>
        <v>0</v>
      </c>
      <c r="Q1496" s="42">
        <f t="shared" si="286"/>
        <v>606.40000000000043</v>
      </c>
      <c r="R1496" s="60"/>
      <c r="S1496" s="41">
        <f t="shared" si="287"/>
        <v>2256.3999999999992</v>
      </c>
      <c r="T1496" s="30">
        <f t="shared" si="279"/>
        <v>0</v>
      </c>
      <c r="U1496" s="36">
        <f t="shared" si="280"/>
        <v>15.042666666666662</v>
      </c>
      <c r="V1496" s="9"/>
      <c r="W1496" s="9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</row>
    <row r="1497" spans="1:33" x14ac:dyDescent="0.25">
      <c r="A1497" s="49"/>
      <c r="B1497" s="27">
        <f t="shared" si="281"/>
        <v>740</v>
      </c>
      <c r="C1497" s="55"/>
      <c r="D1497" s="56"/>
      <c r="E1497" s="59"/>
      <c r="F1497" s="56"/>
      <c r="G1497" s="37" t="str">
        <f t="shared" si="282"/>
        <v/>
      </c>
      <c r="H1497" s="33">
        <f>MAX($G$10:G1497)</f>
        <v>9</v>
      </c>
      <c r="I1497" s="38">
        <f t="shared" si="283"/>
        <v>0</v>
      </c>
      <c r="J1497" s="34" t="e">
        <f t="shared" si="284"/>
        <v>#VALUE!</v>
      </c>
      <c r="K1497" s="31">
        <f t="shared" si="285"/>
        <v>0</v>
      </c>
      <c r="L1497" s="32">
        <f t="shared" si="276"/>
        <v>0</v>
      </c>
      <c r="M1497" s="57"/>
      <c r="N1497" s="58"/>
      <c r="O1497" s="34">
        <f t="shared" si="277"/>
        <v>0</v>
      </c>
      <c r="P1497" s="35">
        <f t="shared" si="278"/>
        <v>0</v>
      </c>
      <c r="Q1497" s="42">
        <f t="shared" si="286"/>
        <v>606.40000000000043</v>
      </c>
      <c r="R1497" s="60"/>
      <c r="S1497" s="41">
        <f t="shared" si="287"/>
        <v>2256.3999999999992</v>
      </c>
      <c r="T1497" s="30">
        <f t="shared" si="279"/>
        <v>0</v>
      </c>
      <c r="U1497" s="36">
        <f t="shared" si="280"/>
        <v>15.042666666666662</v>
      </c>
      <c r="V1497" s="9"/>
      <c r="W1497" s="9"/>
      <c r="X1497" s="9"/>
      <c r="Y1497" s="9"/>
      <c r="Z1497" s="9"/>
      <c r="AA1497" s="9"/>
      <c r="AB1497" s="9"/>
      <c r="AC1497" s="9"/>
      <c r="AD1497" s="9"/>
      <c r="AE1497" s="9"/>
      <c r="AF1497" s="9"/>
      <c r="AG1497" s="9"/>
    </row>
    <row r="1498" spans="1:33" x14ac:dyDescent="0.25">
      <c r="A1498" s="49"/>
      <c r="B1498" s="27">
        <f t="shared" si="281"/>
        <v>740</v>
      </c>
      <c r="C1498" s="55"/>
      <c r="D1498" s="56"/>
      <c r="E1498" s="59"/>
      <c r="F1498" s="56"/>
      <c r="G1498" s="37" t="str">
        <f t="shared" si="282"/>
        <v/>
      </c>
      <c r="H1498" s="33">
        <f>MAX($G$10:G1498)</f>
        <v>9</v>
      </c>
      <c r="I1498" s="38">
        <f t="shared" si="283"/>
        <v>0</v>
      </c>
      <c r="J1498" s="34" t="e">
        <f t="shared" si="284"/>
        <v>#VALUE!</v>
      </c>
      <c r="K1498" s="31">
        <f t="shared" si="285"/>
        <v>0</v>
      </c>
      <c r="L1498" s="32">
        <f t="shared" si="276"/>
        <v>0</v>
      </c>
      <c r="M1498" s="57"/>
      <c r="N1498" s="58"/>
      <c r="O1498" s="34">
        <f t="shared" si="277"/>
        <v>0</v>
      </c>
      <c r="P1498" s="35">
        <f t="shared" si="278"/>
        <v>0</v>
      </c>
      <c r="Q1498" s="42">
        <f t="shared" si="286"/>
        <v>606.40000000000043</v>
      </c>
      <c r="R1498" s="60"/>
      <c r="S1498" s="41">
        <f t="shared" si="287"/>
        <v>2256.3999999999992</v>
      </c>
      <c r="T1498" s="30">
        <f t="shared" si="279"/>
        <v>0</v>
      </c>
      <c r="U1498" s="36">
        <f t="shared" si="280"/>
        <v>15.042666666666662</v>
      </c>
      <c r="V1498" s="9"/>
      <c r="W1498" s="9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</row>
    <row r="1499" spans="1:33" x14ac:dyDescent="0.25">
      <c r="A1499" s="49"/>
      <c r="B1499" s="27">
        <f t="shared" si="281"/>
        <v>740</v>
      </c>
      <c r="C1499" s="55"/>
      <c r="D1499" s="56"/>
      <c r="E1499" s="59"/>
      <c r="F1499" s="56"/>
      <c r="G1499" s="37" t="str">
        <f t="shared" si="282"/>
        <v/>
      </c>
      <c r="H1499" s="33">
        <f>MAX($G$10:G1499)</f>
        <v>9</v>
      </c>
      <c r="I1499" s="38">
        <f t="shared" si="283"/>
        <v>0</v>
      </c>
      <c r="J1499" s="34" t="e">
        <f t="shared" si="284"/>
        <v>#VALUE!</v>
      </c>
      <c r="K1499" s="31">
        <f t="shared" si="285"/>
        <v>0</v>
      </c>
      <c r="L1499" s="32">
        <f t="shared" si="276"/>
        <v>0</v>
      </c>
      <c r="M1499" s="57"/>
      <c r="N1499" s="58"/>
      <c r="O1499" s="34">
        <f t="shared" si="277"/>
        <v>0</v>
      </c>
      <c r="P1499" s="35">
        <f t="shared" si="278"/>
        <v>0</v>
      </c>
      <c r="Q1499" s="42">
        <f t="shared" si="286"/>
        <v>606.40000000000043</v>
      </c>
      <c r="R1499" s="60"/>
      <c r="S1499" s="41">
        <f t="shared" si="287"/>
        <v>2256.3999999999992</v>
      </c>
      <c r="T1499" s="30">
        <f t="shared" si="279"/>
        <v>0</v>
      </c>
      <c r="U1499" s="36">
        <f t="shared" si="280"/>
        <v>15.042666666666662</v>
      </c>
      <c r="V1499" s="9"/>
      <c r="W1499" s="9"/>
      <c r="X1499" s="9"/>
      <c r="Y1499" s="9"/>
      <c r="Z1499" s="9"/>
      <c r="AA1499" s="9"/>
      <c r="AB1499" s="9"/>
      <c r="AC1499" s="9"/>
      <c r="AD1499" s="9"/>
      <c r="AE1499" s="9"/>
      <c r="AF1499" s="9"/>
      <c r="AG1499" s="9"/>
    </row>
    <row r="1500" spans="1:33" x14ac:dyDescent="0.25">
      <c r="A1500" s="49"/>
      <c r="B1500" s="27">
        <f t="shared" si="281"/>
        <v>740</v>
      </c>
      <c r="C1500" s="55"/>
      <c r="D1500" s="56"/>
      <c r="E1500" s="59"/>
      <c r="F1500" s="56"/>
      <c r="G1500" s="37" t="str">
        <f t="shared" si="282"/>
        <v/>
      </c>
      <c r="H1500" s="33">
        <f>MAX($G$10:G1500)</f>
        <v>9</v>
      </c>
      <c r="I1500" s="38">
        <f t="shared" si="283"/>
        <v>0</v>
      </c>
      <c r="J1500" s="34" t="e">
        <f t="shared" si="284"/>
        <v>#VALUE!</v>
      </c>
      <c r="K1500" s="31">
        <f t="shared" si="285"/>
        <v>0</v>
      </c>
      <c r="L1500" s="32">
        <f t="shared" si="276"/>
        <v>0</v>
      </c>
      <c r="M1500" s="57"/>
      <c r="N1500" s="58"/>
      <c r="O1500" s="34">
        <f t="shared" si="277"/>
        <v>0</v>
      </c>
      <c r="P1500" s="35">
        <f t="shared" si="278"/>
        <v>0</v>
      </c>
      <c r="Q1500" s="42">
        <f t="shared" si="286"/>
        <v>606.40000000000043</v>
      </c>
      <c r="R1500" s="60"/>
      <c r="S1500" s="41">
        <f t="shared" si="287"/>
        <v>2256.3999999999992</v>
      </c>
      <c r="T1500" s="30">
        <f t="shared" si="279"/>
        <v>0</v>
      </c>
      <c r="U1500" s="36">
        <f t="shared" si="280"/>
        <v>15.042666666666662</v>
      </c>
      <c r="V1500" s="9"/>
      <c r="W1500" s="9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</row>
    <row r="1501" spans="1:33" x14ac:dyDescent="0.25">
      <c r="A1501" s="49"/>
      <c r="B1501" s="27">
        <f t="shared" si="281"/>
        <v>740</v>
      </c>
      <c r="C1501" s="55"/>
      <c r="D1501" s="56"/>
      <c r="E1501" s="59"/>
      <c r="F1501" s="56"/>
      <c r="G1501" s="37" t="str">
        <f t="shared" si="282"/>
        <v/>
      </c>
      <c r="H1501" s="33">
        <f>MAX($G$10:G1501)</f>
        <v>9</v>
      </c>
      <c r="I1501" s="38">
        <f t="shared" si="283"/>
        <v>0</v>
      </c>
      <c r="J1501" s="34" t="e">
        <f t="shared" si="284"/>
        <v>#VALUE!</v>
      </c>
      <c r="K1501" s="31">
        <f t="shared" si="285"/>
        <v>0</v>
      </c>
      <c r="L1501" s="32">
        <f t="shared" si="276"/>
        <v>0</v>
      </c>
      <c r="M1501" s="57"/>
      <c r="N1501" s="58"/>
      <c r="O1501" s="34">
        <f t="shared" si="277"/>
        <v>0</v>
      </c>
      <c r="P1501" s="35">
        <f t="shared" si="278"/>
        <v>0</v>
      </c>
      <c r="Q1501" s="42">
        <f t="shared" si="286"/>
        <v>606.40000000000043</v>
      </c>
      <c r="R1501" s="60"/>
      <c r="S1501" s="41">
        <f t="shared" si="287"/>
        <v>2256.3999999999992</v>
      </c>
      <c r="T1501" s="30">
        <f t="shared" si="279"/>
        <v>0</v>
      </c>
      <c r="U1501" s="36">
        <f t="shared" si="280"/>
        <v>15.042666666666662</v>
      </c>
      <c r="V1501" s="9"/>
      <c r="W1501" s="9"/>
      <c r="X1501" s="9"/>
      <c r="Y1501" s="9"/>
      <c r="Z1501" s="9"/>
      <c r="AA1501" s="9"/>
      <c r="AB1501" s="9"/>
      <c r="AC1501" s="9"/>
      <c r="AD1501" s="9"/>
      <c r="AE1501" s="9"/>
      <c r="AF1501" s="9"/>
      <c r="AG1501" s="9"/>
    </row>
    <row r="1502" spans="1:33" x14ac:dyDescent="0.25">
      <c r="A1502" s="49"/>
      <c r="B1502" s="27">
        <f t="shared" si="281"/>
        <v>740</v>
      </c>
      <c r="C1502" s="55"/>
      <c r="D1502" s="56"/>
      <c r="E1502" s="59"/>
      <c r="F1502" s="56"/>
      <c r="G1502" s="37" t="str">
        <f t="shared" si="282"/>
        <v/>
      </c>
      <c r="H1502" s="33">
        <f>MAX($G$10:G1502)</f>
        <v>9</v>
      </c>
      <c r="I1502" s="38">
        <f t="shared" si="283"/>
        <v>0</v>
      </c>
      <c r="J1502" s="34" t="e">
        <f t="shared" si="284"/>
        <v>#VALUE!</v>
      </c>
      <c r="K1502" s="31">
        <f t="shared" si="285"/>
        <v>0</v>
      </c>
      <c r="L1502" s="32">
        <f t="shared" si="276"/>
        <v>0</v>
      </c>
      <c r="M1502" s="57"/>
      <c r="N1502" s="58"/>
      <c r="O1502" s="34">
        <f t="shared" si="277"/>
        <v>0</v>
      </c>
      <c r="P1502" s="35">
        <f t="shared" si="278"/>
        <v>0</v>
      </c>
      <c r="Q1502" s="42">
        <f t="shared" si="286"/>
        <v>606.40000000000043</v>
      </c>
      <c r="R1502" s="60"/>
      <c r="S1502" s="41">
        <f t="shared" si="287"/>
        <v>2256.3999999999992</v>
      </c>
      <c r="T1502" s="30">
        <f t="shared" si="279"/>
        <v>0</v>
      </c>
      <c r="U1502" s="36">
        <f t="shared" si="280"/>
        <v>15.042666666666662</v>
      </c>
      <c r="V1502" s="9"/>
      <c r="W1502" s="9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</row>
    <row r="1503" spans="1:33" x14ac:dyDescent="0.25">
      <c r="A1503" s="49"/>
      <c r="B1503" s="27">
        <f t="shared" si="281"/>
        <v>740</v>
      </c>
      <c r="C1503" s="55"/>
      <c r="D1503" s="56"/>
      <c r="E1503" s="59"/>
      <c r="F1503" s="56"/>
      <c r="G1503" s="37" t="str">
        <f t="shared" si="282"/>
        <v/>
      </c>
      <c r="H1503" s="33">
        <f>MAX($G$10:G1503)</f>
        <v>9</v>
      </c>
      <c r="I1503" s="38">
        <f t="shared" si="283"/>
        <v>0</v>
      </c>
      <c r="J1503" s="34" t="e">
        <f t="shared" si="284"/>
        <v>#VALUE!</v>
      </c>
      <c r="K1503" s="31">
        <f t="shared" si="285"/>
        <v>0</v>
      </c>
      <c r="L1503" s="32">
        <f t="shared" si="276"/>
        <v>0</v>
      </c>
      <c r="M1503" s="57"/>
      <c r="N1503" s="58"/>
      <c r="O1503" s="34">
        <f t="shared" si="277"/>
        <v>0</v>
      </c>
      <c r="P1503" s="35">
        <f t="shared" si="278"/>
        <v>0</v>
      </c>
      <c r="Q1503" s="42">
        <f t="shared" si="286"/>
        <v>606.40000000000043</v>
      </c>
      <c r="R1503" s="60"/>
      <c r="S1503" s="41">
        <f t="shared" si="287"/>
        <v>2256.3999999999992</v>
      </c>
      <c r="T1503" s="30">
        <f t="shared" si="279"/>
        <v>0</v>
      </c>
      <c r="U1503" s="36">
        <f t="shared" si="280"/>
        <v>15.042666666666662</v>
      </c>
      <c r="V1503" s="9"/>
      <c r="W1503" s="9"/>
      <c r="X1503" s="9"/>
      <c r="Y1503" s="9"/>
      <c r="Z1503" s="9"/>
      <c r="AA1503" s="9"/>
      <c r="AB1503" s="9"/>
      <c r="AC1503" s="9"/>
      <c r="AD1503" s="9"/>
      <c r="AE1503" s="9"/>
      <c r="AF1503" s="9"/>
      <c r="AG1503" s="9"/>
    </row>
    <row r="1504" spans="1:33" x14ac:dyDescent="0.25">
      <c r="A1504" s="49"/>
      <c r="B1504" s="27">
        <f t="shared" si="281"/>
        <v>740</v>
      </c>
      <c r="C1504" s="55"/>
      <c r="D1504" s="56"/>
      <c r="E1504" s="59"/>
      <c r="F1504" s="56"/>
      <c r="G1504" s="37" t="str">
        <f t="shared" si="282"/>
        <v/>
      </c>
      <c r="H1504" s="33">
        <f>MAX($G$10:G1504)</f>
        <v>9</v>
      </c>
      <c r="I1504" s="38">
        <f t="shared" si="283"/>
        <v>0</v>
      </c>
      <c r="J1504" s="34" t="e">
        <f t="shared" si="284"/>
        <v>#VALUE!</v>
      </c>
      <c r="K1504" s="31">
        <f t="shared" si="285"/>
        <v>0</v>
      </c>
      <c r="L1504" s="32">
        <f t="shared" si="276"/>
        <v>0</v>
      </c>
      <c r="M1504" s="57"/>
      <c r="N1504" s="58"/>
      <c r="O1504" s="34">
        <f t="shared" si="277"/>
        <v>0</v>
      </c>
      <c r="P1504" s="35">
        <f t="shared" si="278"/>
        <v>0</v>
      </c>
      <c r="Q1504" s="42">
        <f t="shared" si="286"/>
        <v>606.40000000000043</v>
      </c>
      <c r="R1504" s="60"/>
      <c r="S1504" s="41">
        <f t="shared" si="287"/>
        <v>2256.3999999999992</v>
      </c>
      <c r="T1504" s="30">
        <f t="shared" si="279"/>
        <v>0</v>
      </c>
      <c r="U1504" s="36">
        <f t="shared" si="280"/>
        <v>15.042666666666662</v>
      </c>
      <c r="V1504" s="9"/>
      <c r="W1504" s="9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</row>
    <row r="1505" spans="1:33" x14ac:dyDescent="0.25">
      <c r="A1505" s="49"/>
      <c r="B1505" s="27">
        <f t="shared" si="281"/>
        <v>740</v>
      </c>
      <c r="C1505" s="55"/>
      <c r="D1505" s="56"/>
      <c r="E1505" s="59"/>
      <c r="F1505" s="56"/>
      <c r="G1505" s="37" t="str">
        <f t="shared" si="282"/>
        <v/>
      </c>
      <c r="H1505" s="33">
        <f>MAX($G$10:G1505)</f>
        <v>9</v>
      </c>
      <c r="I1505" s="38">
        <f t="shared" si="283"/>
        <v>0</v>
      </c>
      <c r="J1505" s="34" t="e">
        <f t="shared" si="284"/>
        <v>#VALUE!</v>
      </c>
      <c r="K1505" s="31">
        <f t="shared" si="285"/>
        <v>0</v>
      </c>
      <c r="L1505" s="32">
        <f t="shared" si="276"/>
        <v>0</v>
      </c>
      <c r="M1505" s="57"/>
      <c r="N1505" s="58"/>
      <c r="O1505" s="34">
        <f t="shared" si="277"/>
        <v>0</v>
      </c>
      <c r="P1505" s="35">
        <f t="shared" si="278"/>
        <v>0</v>
      </c>
      <c r="Q1505" s="42">
        <f t="shared" si="286"/>
        <v>606.40000000000043</v>
      </c>
      <c r="R1505" s="60"/>
      <c r="S1505" s="41">
        <f t="shared" si="287"/>
        <v>2256.3999999999992</v>
      </c>
      <c r="T1505" s="30">
        <f t="shared" si="279"/>
        <v>0</v>
      </c>
      <c r="U1505" s="36">
        <f t="shared" si="280"/>
        <v>15.042666666666662</v>
      </c>
      <c r="V1505" s="9"/>
      <c r="W1505" s="9"/>
      <c r="X1505" s="9"/>
      <c r="Y1505" s="9"/>
      <c r="Z1505" s="9"/>
      <c r="AA1505" s="9"/>
      <c r="AB1505" s="9"/>
      <c r="AC1505" s="9"/>
      <c r="AD1505" s="9"/>
      <c r="AE1505" s="9"/>
      <c r="AF1505" s="9"/>
      <c r="AG1505" s="9"/>
    </row>
    <row r="1506" spans="1:33" x14ac:dyDescent="0.25">
      <c r="A1506" s="49"/>
      <c r="B1506" s="27">
        <f t="shared" si="281"/>
        <v>740</v>
      </c>
      <c r="C1506" s="55"/>
      <c r="D1506" s="56"/>
      <c r="E1506" s="59"/>
      <c r="F1506" s="56"/>
      <c r="G1506" s="37" t="str">
        <f t="shared" si="282"/>
        <v/>
      </c>
      <c r="H1506" s="33">
        <f>MAX($G$10:G1506)</f>
        <v>9</v>
      </c>
      <c r="I1506" s="38">
        <f t="shared" si="283"/>
        <v>0</v>
      </c>
      <c r="J1506" s="34" t="e">
        <f t="shared" si="284"/>
        <v>#VALUE!</v>
      </c>
      <c r="K1506" s="31">
        <f t="shared" si="285"/>
        <v>0</v>
      </c>
      <c r="L1506" s="32">
        <f t="shared" si="276"/>
        <v>0</v>
      </c>
      <c r="M1506" s="57"/>
      <c r="N1506" s="58"/>
      <c r="O1506" s="34">
        <f t="shared" si="277"/>
        <v>0</v>
      </c>
      <c r="P1506" s="35">
        <f t="shared" si="278"/>
        <v>0</v>
      </c>
      <c r="Q1506" s="42">
        <f t="shared" si="286"/>
        <v>606.40000000000043</v>
      </c>
      <c r="R1506" s="60"/>
      <c r="S1506" s="41">
        <f t="shared" si="287"/>
        <v>2256.3999999999992</v>
      </c>
      <c r="T1506" s="30">
        <f t="shared" si="279"/>
        <v>0</v>
      </c>
      <c r="U1506" s="36">
        <f t="shared" si="280"/>
        <v>15.042666666666662</v>
      </c>
      <c r="V1506" s="9"/>
      <c r="W1506" s="9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</row>
    <row r="1507" spans="1:33" x14ac:dyDescent="0.25">
      <c r="A1507" s="49"/>
      <c r="B1507" s="27">
        <f t="shared" si="281"/>
        <v>740</v>
      </c>
      <c r="C1507" s="55"/>
      <c r="D1507" s="56"/>
      <c r="E1507" s="59"/>
      <c r="F1507" s="56"/>
      <c r="G1507" s="37" t="str">
        <f t="shared" si="282"/>
        <v/>
      </c>
      <c r="H1507" s="33">
        <f>MAX($G$10:G1507)</f>
        <v>9</v>
      </c>
      <c r="I1507" s="38">
        <f t="shared" si="283"/>
        <v>0</v>
      </c>
      <c r="J1507" s="34" t="e">
        <f t="shared" si="284"/>
        <v>#VALUE!</v>
      </c>
      <c r="K1507" s="31">
        <f t="shared" si="285"/>
        <v>0</v>
      </c>
      <c r="L1507" s="32">
        <f t="shared" si="276"/>
        <v>0</v>
      </c>
      <c r="M1507" s="57"/>
      <c r="N1507" s="58"/>
      <c r="O1507" s="34">
        <f t="shared" si="277"/>
        <v>0</v>
      </c>
      <c r="P1507" s="35">
        <f t="shared" si="278"/>
        <v>0</v>
      </c>
      <c r="Q1507" s="42">
        <f t="shared" si="286"/>
        <v>606.40000000000043</v>
      </c>
      <c r="R1507" s="60"/>
      <c r="S1507" s="41">
        <f t="shared" si="287"/>
        <v>2256.3999999999992</v>
      </c>
      <c r="T1507" s="30">
        <f t="shared" si="279"/>
        <v>0</v>
      </c>
      <c r="U1507" s="36">
        <f t="shared" si="280"/>
        <v>15.042666666666662</v>
      </c>
      <c r="V1507" s="9"/>
      <c r="W1507" s="9"/>
      <c r="X1507" s="9"/>
      <c r="Y1507" s="9"/>
      <c r="Z1507" s="9"/>
      <c r="AA1507" s="9"/>
      <c r="AB1507" s="9"/>
      <c r="AC1507" s="9"/>
      <c r="AD1507" s="9"/>
      <c r="AE1507" s="9"/>
      <c r="AF1507" s="9"/>
      <c r="AG1507" s="9"/>
    </row>
    <row r="1508" spans="1:33" x14ac:dyDescent="0.25">
      <c r="A1508" s="49"/>
      <c r="B1508" s="27">
        <f t="shared" si="281"/>
        <v>740</v>
      </c>
      <c r="C1508" s="55"/>
      <c r="D1508" s="56"/>
      <c r="E1508" s="59"/>
      <c r="F1508" s="56"/>
      <c r="G1508" s="37" t="str">
        <f t="shared" si="282"/>
        <v/>
      </c>
      <c r="H1508" s="33">
        <f>MAX($G$10:G1508)</f>
        <v>9</v>
      </c>
      <c r="I1508" s="38">
        <f t="shared" si="283"/>
        <v>0</v>
      </c>
      <c r="J1508" s="34" t="e">
        <f t="shared" si="284"/>
        <v>#VALUE!</v>
      </c>
      <c r="K1508" s="31">
        <f t="shared" si="285"/>
        <v>0</v>
      </c>
      <c r="L1508" s="32">
        <f t="shared" si="276"/>
        <v>0</v>
      </c>
      <c r="M1508" s="57"/>
      <c r="N1508" s="58"/>
      <c r="O1508" s="34">
        <f t="shared" si="277"/>
        <v>0</v>
      </c>
      <c r="P1508" s="35">
        <f t="shared" si="278"/>
        <v>0</v>
      </c>
      <c r="Q1508" s="42">
        <f t="shared" si="286"/>
        <v>606.40000000000043</v>
      </c>
      <c r="R1508" s="60"/>
      <c r="S1508" s="41">
        <f t="shared" si="287"/>
        <v>2256.3999999999992</v>
      </c>
      <c r="T1508" s="30">
        <f t="shared" si="279"/>
        <v>0</v>
      </c>
      <c r="U1508" s="36">
        <f t="shared" si="280"/>
        <v>15.042666666666662</v>
      </c>
      <c r="V1508" s="9"/>
      <c r="W1508" s="9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</row>
    <row r="1509" spans="1:33" x14ac:dyDescent="0.25">
      <c r="A1509" s="49"/>
      <c r="B1509" s="27">
        <f t="shared" si="281"/>
        <v>740</v>
      </c>
      <c r="C1509" s="55"/>
      <c r="D1509" s="56"/>
      <c r="E1509" s="59"/>
      <c r="F1509" s="56"/>
      <c r="G1509" s="37" t="str">
        <f t="shared" si="282"/>
        <v/>
      </c>
      <c r="H1509" s="33">
        <f>MAX($G$10:G1509)</f>
        <v>9</v>
      </c>
      <c r="I1509" s="38">
        <f t="shared" si="283"/>
        <v>0</v>
      </c>
      <c r="J1509" s="34" t="e">
        <f t="shared" si="284"/>
        <v>#VALUE!</v>
      </c>
      <c r="K1509" s="31">
        <f t="shared" si="285"/>
        <v>0</v>
      </c>
      <c r="L1509" s="32">
        <f t="shared" si="276"/>
        <v>0</v>
      </c>
      <c r="M1509" s="57"/>
      <c r="N1509" s="58"/>
      <c r="O1509" s="34">
        <f t="shared" si="277"/>
        <v>0</v>
      </c>
      <c r="P1509" s="35">
        <f t="shared" si="278"/>
        <v>0</v>
      </c>
      <c r="Q1509" s="42">
        <f t="shared" si="286"/>
        <v>606.40000000000043</v>
      </c>
      <c r="R1509" s="60"/>
      <c r="S1509" s="41">
        <f t="shared" si="287"/>
        <v>2256.3999999999992</v>
      </c>
      <c r="T1509" s="30">
        <f t="shared" si="279"/>
        <v>0</v>
      </c>
      <c r="U1509" s="36">
        <f t="shared" si="280"/>
        <v>15.042666666666662</v>
      </c>
      <c r="V1509" s="9"/>
      <c r="W1509" s="9"/>
      <c r="X1509" s="9"/>
      <c r="Y1509" s="9"/>
      <c r="Z1509" s="9"/>
      <c r="AA1509" s="9"/>
      <c r="AB1509" s="9"/>
      <c r="AC1509" s="9"/>
      <c r="AD1509" s="9"/>
      <c r="AE1509" s="9"/>
      <c r="AF1509" s="9"/>
      <c r="AG1509" s="9"/>
    </row>
    <row r="1510" spans="1:33" x14ac:dyDescent="0.25">
      <c r="A1510" s="49"/>
      <c r="B1510" s="27">
        <f t="shared" si="281"/>
        <v>740</v>
      </c>
      <c r="C1510" s="55"/>
      <c r="D1510" s="56"/>
      <c r="E1510" s="59"/>
      <c r="F1510" s="56"/>
      <c r="G1510" s="37" t="str">
        <f t="shared" si="282"/>
        <v/>
      </c>
      <c r="H1510" s="33">
        <f>MAX($G$10:G1510)</f>
        <v>9</v>
      </c>
      <c r="I1510" s="38">
        <f t="shared" si="283"/>
        <v>0</v>
      </c>
      <c r="J1510" s="34" t="e">
        <f t="shared" si="284"/>
        <v>#VALUE!</v>
      </c>
      <c r="K1510" s="31">
        <f t="shared" si="285"/>
        <v>0</v>
      </c>
      <c r="L1510" s="32">
        <f t="shared" si="276"/>
        <v>0</v>
      </c>
      <c r="M1510" s="57"/>
      <c r="N1510" s="58"/>
      <c r="O1510" s="34">
        <f t="shared" si="277"/>
        <v>0</v>
      </c>
      <c r="P1510" s="35">
        <f t="shared" si="278"/>
        <v>0</v>
      </c>
      <c r="Q1510" s="42">
        <f t="shared" si="286"/>
        <v>606.40000000000043</v>
      </c>
      <c r="R1510" s="60"/>
      <c r="S1510" s="41">
        <f t="shared" si="287"/>
        <v>2256.3999999999992</v>
      </c>
      <c r="T1510" s="30">
        <f t="shared" si="279"/>
        <v>0</v>
      </c>
      <c r="U1510" s="36">
        <f t="shared" si="280"/>
        <v>15.042666666666662</v>
      </c>
      <c r="V1510" s="9"/>
      <c r="W1510" s="9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</row>
    <row r="1511" spans="1:33" x14ac:dyDescent="0.25">
      <c r="A1511" s="49"/>
      <c r="B1511" s="27">
        <f t="shared" si="281"/>
        <v>740</v>
      </c>
      <c r="C1511" s="55"/>
      <c r="D1511" s="56"/>
      <c r="E1511" s="59"/>
      <c r="F1511" s="56"/>
      <c r="G1511" s="37" t="str">
        <f t="shared" si="282"/>
        <v/>
      </c>
      <c r="H1511" s="33">
        <f>MAX($G$10:G1511)</f>
        <v>9</v>
      </c>
      <c r="I1511" s="38">
        <f t="shared" si="283"/>
        <v>0</v>
      </c>
      <c r="J1511" s="34" t="e">
        <f t="shared" si="284"/>
        <v>#VALUE!</v>
      </c>
      <c r="K1511" s="31">
        <f t="shared" si="285"/>
        <v>0</v>
      </c>
      <c r="L1511" s="32">
        <f t="shared" si="276"/>
        <v>0</v>
      </c>
      <c r="M1511" s="57"/>
      <c r="N1511" s="58"/>
      <c r="O1511" s="34">
        <f t="shared" si="277"/>
        <v>0</v>
      </c>
      <c r="P1511" s="35">
        <f t="shared" si="278"/>
        <v>0</v>
      </c>
      <c r="Q1511" s="42">
        <f t="shared" si="286"/>
        <v>606.40000000000043</v>
      </c>
      <c r="R1511" s="60"/>
      <c r="S1511" s="41">
        <f t="shared" si="287"/>
        <v>2256.3999999999992</v>
      </c>
      <c r="T1511" s="30">
        <f t="shared" si="279"/>
        <v>0</v>
      </c>
      <c r="U1511" s="36">
        <f t="shared" si="280"/>
        <v>15.042666666666662</v>
      </c>
      <c r="V1511" s="9"/>
      <c r="W1511" s="9"/>
      <c r="X1511" s="9"/>
      <c r="Y1511" s="9"/>
      <c r="Z1511" s="9"/>
      <c r="AA1511" s="9"/>
      <c r="AB1511" s="9"/>
      <c r="AC1511" s="9"/>
      <c r="AD1511" s="9"/>
      <c r="AE1511" s="9"/>
      <c r="AF1511" s="9"/>
      <c r="AG1511" s="9"/>
    </row>
    <row r="1512" spans="1:33" x14ac:dyDescent="0.25">
      <c r="A1512" s="49"/>
      <c r="B1512" s="27">
        <f t="shared" si="281"/>
        <v>740</v>
      </c>
      <c r="C1512" s="55"/>
      <c r="D1512" s="56"/>
      <c r="E1512" s="59"/>
      <c r="F1512" s="56"/>
      <c r="G1512" s="37" t="str">
        <f t="shared" si="282"/>
        <v/>
      </c>
      <c r="H1512" s="33">
        <f>MAX($G$10:G1512)</f>
        <v>9</v>
      </c>
      <c r="I1512" s="38">
        <f t="shared" si="283"/>
        <v>0</v>
      </c>
      <c r="J1512" s="34" t="e">
        <f t="shared" si="284"/>
        <v>#VALUE!</v>
      </c>
      <c r="K1512" s="31">
        <f t="shared" si="285"/>
        <v>0</v>
      </c>
      <c r="L1512" s="32">
        <f t="shared" si="276"/>
        <v>0</v>
      </c>
      <c r="M1512" s="57"/>
      <c r="N1512" s="58"/>
      <c r="O1512" s="34">
        <f t="shared" si="277"/>
        <v>0</v>
      </c>
      <c r="P1512" s="35">
        <f t="shared" si="278"/>
        <v>0</v>
      </c>
      <c r="Q1512" s="42">
        <f t="shared" si="286"/>
        <v>606.40000000000043</v>
      </c>
      <c r="R1512" s="60"/>
      <c r="S1512" s="41">
        <f t="shared" si="287"/>
        <v>2256.3999999999992</v>
      </c>
      <c r="T1512" s="30">
        <f t="shared" si="279"/>
        <v>0</v>
      </c>
      <c r="U1512" s="36">
        <f t="shared" si="280"/>
        <v>15.042666666666662</v>
      </c>
      <c r="V1512" s="9"/>
      <c r="W1512" s="9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</row>
    <row r="1513" spans="1:33" x14ac:dyDescent="0.25">
      <c r="A1513" s="49"/>
      <c r="B1513" s="27">
        <f t="shared" si="281"/>
        <v>740</v>
      </c>
      <c r="C1513" s="55"/>
      <c r="D1513" s="56"/>
      <c r="E1513" s="59"/>
      <c r="F1513" s="56"/>
      <c r="G1513" s="37" t="str">
        <f t="shared" si="282"/>
        <v/>
      </c>
      <c r="H1513" s="33">
        <f>MAX($G$10:G1513)</f>
        <v>9</v>
      </c>
      <c r="I1513" s="38">
        <f t="shared" si="283"/>
        <v>0</v>
      </c>
      <c r="J1513" s="34" t="e">
        <f t="shared" si="284"/>
        <v>#VALUE!</v>
      </c>
      <c r="K1513" s="31">
        <f t="shared" si="285"/>
        <v>0</v>
      </c>
      <c r="L1513" s="32">
        <f t="shared" si="276"/>
        <v>0</v>
      </c>
      <c r="M1513" s="57"/>
      <c r="N1513" s="58"/>
      <c r="O1513" s="34">
        <f t="shared" si="277"/>
        <v>0</v>
      </c>
      <c r="P1513" s="35">
        <f t="shared" si="278"/>
        <v>0</v>
      </c>
      <c r="Q1513" s="42">
        <f t="shared" si="286"/>
        <v>606.40000000000043</v>
      </c>
      <c r="R1513" s="60"/>
      <c r="S1513" s="41">
        <f t="shared" si="287"/>
        <v>2256.3999999999992</v>
      </c>
      <c r="T1513" s="30">
        <f t="shared" si="279"/>
        <v>0</v>
      </c>
      <c r="U1513" s="36">
        <f t="shared" si="280"/>
        <v>15.042666666666662</v>
      </c>
      <c r="V1513" s="9"/>
      <c r="W1513" s="9"/>
      <c r="X1513" s="9"/>
      <c r="Y1513" s="9"/>
      <c r="Z1513" s="9"/>
      <c r="AA1513" s="9"/>
      <c r="AB1513" s="9"/>
      <c r="AC1513" s="9"/>
      <c r="AD1513" s="9"/>
      <c r="AE1513" s="9"/>
      <c r="AF1513" s="9"/>
      <c r="AG1513" s="9"/>
    </row>
    <row r="1514" spans="1:33" x14ac:dyDescent="0.25">
      <c r="A1514" s="49"/>
      <c r="B1514" s="27">
        <f t="shared" si="281"/>
        <v>740</v>
      </c>
      <c r="C1514" s="55"/>
      <c r="D1514" s="56"/>
      <c r="E1514" s="59"/>
      <c r="F1514" s="56"/>
      <c r="G1514" s="37" t="str">
        <f t="shared" si="282"/>
        <v/>
      </c>
      <c r="H1514" s="33">
        <f>MAX($G$10:G1514)</f>
        <v>9</v>
      </c>
      <c r="I1514" s="38">
        <f t="shared" si="283"/>
        <v>0</v>
      </c>
      <c r="J1514" s="34" t="e">
        <f t="shared" si="284"/>
        <v>#VALUE!</v>
      </c>
      <c r="K1514" s="31">
        <f t="shared" si="285"/>
        <v>0</v>
      </c>
      <c r="L1514" s="32">
        <f t="shared" si="276"/>
        <v>0</v>
      </c>
      <c r="M1514" s="57"/>
      <c r="N1514" s="58"/>
      <c r="O1514" s="34">
        <f t="shared" si="277"/>
        <v>0</v>
      </c>
      <c r="P1514" s="35">
        <f t="shared" si="278"/>
        <v>0</v>
      </c>
      <c r="Q1514" s="42">
        <f t="shared" si="286"/>
        <v>606.40000000000043</v>
      </c>
      <c r="R1514" s="60"/>
      <c r="S1514" s="41">
        <f t="shared" si="287"/>
        <v>2256.3999999999992</v>
      </c>
      <c r="T1514" s="30">
        <f t="shared" si="279"/>
        <v>0</v>
      </c>
      <c r="U1514" s="36">
        <f t="shared" si="280"/>
        <v>15.042666666666662</v>
      </c>
      <c r="V1514" s="9"/>
      <c r="W1514" s="9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</row>
    <row r="1515" spans="1:33" x14ac:dyDescent="0.25">
      <c r="A1515" s="49"/>
      <c r="B1515" s="27">
        <f t="shared" si="281"/>
        <v>740</v>
      </c>
      <c r="C1515" s="55"/>
      <c r="D1515" s="56"/>
      <c r="E1515" s="59"/>
      <c r="F1515" s="56"/>
      <c r="G1515" s="37" t="str">
        <f t="shared" si="282"/>
        <v/>
      </c>
      <c r="H1515" s="33">
        <f>MAX($G$10:G1515)</f>
        <v>9</v>
      </c>
      <c r="I1515" s="38">
        <f t="shared" si="283"/>
        <v>0</v>
      </c>
      <c r="J1515" s="34" t="e">
        <f t="shared" si="284"/>
        <v>#VALUE!</v>
      </c>
      <c r="K1515" s="31">
        <f t="shared" si="285"/>
        <v>0</v>
      </c>
      <c r="L1515" s="32">
        <f t="shared" si="276"/>
        <v>0</v>
      </c>
      <c r="M1515" s="57"/>
      <c r="N1515" s="58"/>
      <c r="O1515" s="34">
        <f t="shared" si="277"/>
        <v>0</v>
      </c>
      <c r="P1515" s="35">
        <f t="shared" si="278"/>
        <v>0</v>
      </c>
      <c r="Q1515" s="42">
        <f t="shared" si="286"/>
        <v>606.40000000000043</v>
      </c>
      <c r="R1515" s="60"/>
      <c r="S1515" s="41">
        <f t="shared" si="287"/>
        <v>2256.3999999999992</v>
      </c>
      <c r="T1515" s="30">
        <f t="shared" si="279"/>
        <v>0</v>
      </c>
      <c r="U1515" s="36">
        <f t="shared" si="280"/>
        <v>15.042666666666662</v>
      </c>
      <c r="V1515" s="9"/>
      <c r="W1515" s="9"/>
      <c r="X1515" s="9"/>
      <c r="Y1515" s="9"/>
      <c r="Z1515" s="9"/>
      <c r="AA1515" s="9"/>
      <c r="AB1515" s="9"/>
      <c r="AC1515" s="9"/>
      <c r="AD1515" s="9"/>
      <c r="AE1515" s="9"/>
      <c r="AF1515" s="9"/>
      <c r="AG1515" s="9"/>
    </row>
    <row r="1516" spans="1:33" x14ac:dyDescent="0.25">
      <c r="A1516" s="49"/>
      <c r="B1516" s="27">
        <f t="shared" si="281"/>
        <v>740</v>
      </c>
      <c r="C1516" s="55"/>
      <c r="D1516" s="56"/>
      <c r="E1516" s="59"/>
      <c r="F1516" s="56"/>
      <c r="G1516" s="37" t="str">
        <f t="shared" si="282"/>
        <v/>
      </c>
      <c r="H1516" s="33">
        <f>MAX($G$10:G1516)</f>
        <v>9</v>
      </c>
      <c r="I1516" s="38">
        <f t="shared" si="283"/>
        <v>0</v>
      </c>
      <c r="J1516" s="34" t="e">
        <f t="shared" si="284"/>
        <v>#VALUE!</v>
      </c>
      <c r="K1516" s="31">
        <f t="shared" si="285"/>
        <v>0</v>
      </c>
      <c r="L1516" s="32">
        <f t="shared" si="276"/>
        <v>0</v>
      </c>
      <c r="M1516" s="57"/>
      <c r="N1516" s="58"/>
      <c r="O1516" s="34">
        <f t="shared" si="277"/>
        <v>0</v>
      </c>
      <c r="P1516" s="35">
        <f t="shared" si="278"/>
        <v>0</v>
      </c>
      <c r="Q1516" s="42">
        <f t="shared" si="286"/>
        <v>606.40000000000043</v>
      </c>
      <c r="R1516" s="60"/>
      <c r="S1516" s="41">
        <f t="shared" si="287"/>
        <v>2256.3999999999992</v>
      </c>
      <c r="T1516" s="30">
        <f t="shared" si="279"/>
        <v>0</v>
      </c>
      <c r="U1516" s="36">
        <f t="shared" si="280"/>
        <v>15.042666666666662</v>
      </c>
      <c r="V1516" s="9"/>
      <c r="W1516" s="9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</row>
    <row r="1517" spans="1:33" x14ac:dyDescent="0.25">
      <c r="A1517" s="49"/>
      <c r="B1517" s="27">
        <f t="shared" si="281"/>
        <v>740</v>
      </c>
      <c r="C1517" s="55"/>
      <c r="D1517" s="56"/>
      <c r="E1517" s="59"/>
      <c r="F1517" s="56"/>
      <c r="G1517" s="37" t="str">
        <f t="shared" si="282"/>
        <v/>
      </c>
      <c r="H1517" s="33">
        <f>MAX($G$10:G1517)</f>
        <v>9</v>
      </c>
      <c r="I1517" s="38">
        <f t="shared" si="283"/>
        <v>0</v>
      </c>
      <c r="J1517" s="34" t="e">
        <f t="shared" si="284"/>
        <v>#VALUE!</v>
      </c>
      <c r="K1517" s="31">
        <f t="shared" si="285"/>
        <v>0</v>
      </c>
      <c r="L1517" s="32">
        <f t="shared" si="276"/>
        <v>0</v>
      </c>
      <c r="M1517" s="57"/>
      <c r="N1517" s="58"/>
      <c r="O1517" s="34">
        <f t="shared" si="277"/>
        <v>0</v>
      </c>
      <c r="P1517" s="35">
        <f t="shared" si="278"/>
        <v>0</v>
      </c>
      <c r="Q1517" s="42">
        <f t="shared" si="286"/>
        <v>606.40000000000043</v>
      </c>
      <c r="R1517" s="60"/>
      <c r="S1517" s="41">
        <f t="shared" si="287"/>
        <v>2256.3999999999992</v>
      </c>
      <c r="T1517" s="30">
        <f t="shared" si="279"/>
        <v>0</v>
      </c>
      <c r="U1517" s="36">
        <f t="shared" si="280"/>
        <v>15.042666666666662</v>
      </c>
      <c r="V1517" s="9"/>
      <c r="W1517" s="9"/>
      <c r="X1517" s="9"/>
      <c r="Y1517" s="9"/>
      <c r="Z1517" s="9"/>
      <c r="AA1517" s="9"/>
      <c r="AB1517" s="9"/>
      <c r="AC1517" s="9"/>
      <c r="AD1517" s="9"/>
      <c r="AE1517" s="9"/>
      <c r="AF1517" s="9"/>
      <c r="AG1517" s="9"/>
    </row>
    <row r="1518" spans="1:33" x14ac:dyDescent="0.25">
      <c r="A1518" s="49"/>
      <c r="B1518" s="27">
        <f t="shared" si="281"/>
        <v>740</v>
      </c>
      <c r="C1518" s="55"/>
      <c r="D1518" s="56"/>
      <c r="E1518" s="59"/>
      <c r="F1518" s="56"/>
      <c r="G1518" s="37" t="str">
        <f t="shared" si="282"/>
        <v/>
      </c>
      <c r="H1518" s="33">
        <f>MAX($G$10:G1518)</f>
        <v>9</v>
      </c>
      <c r="I1518" s="38">
        <f t="shared" si="283"/>
        <v>0</v>
      </c>
      <c r="J1518" s="34" t="e">
        <f t="shared" si="284"/>
        <v>#VALUE!</v>
      </c>
      <c r="K1518" s="31">
        <f t="shared" si="285"/>
        <v>0</v>
      </c>
      <c r="L1518" s="32">
        <f t="shared" si="276"/>
        <v>0</v>
      </c>
      <c r="M1518" s="57"/>
      <c r="N1518" s="58"/>
      <c r="O1518" s="34">
        <f t="shared" si="277"/>
        <v>0</v>
      </c>
      <c r="P1518" s="35">
        <f t="shared" si="278"/>
        <v>0</v>
      </c>
      <c r="Q1518" s="42">
        <f t="shared" si="286"/>
        <v>606.40000000000043</v>
      </c>
      <c r="R1518" s="60"/>
      <c r="S1518" s="41">
        <f t="shared" si="287"/>
        <v>2256.3999999999992</v>
      </c>
      <c r="T1518" s="30">
        <f t="shared" si="279"/>
        <v>0</v>
      </c>
      <c r="U1518" s="36">
        <f t="shared" si="280"/>
        <v>15.042666666666662</v>
      </c>
      <c r="V1518" s="9"/>
      <c r="W1518" s="9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</row>
    <row r="1519" spans="1:33" x14ac:dyDescent="0.25">
      <c r="A1519" s="49"/>
      <c r="B1519" s="27">
        <f t="shared" si="281"/>
        <v>740</v>
      </c>
      <c r="C1519" s="55"/>
      <c r="D1519" s="56"/>
      <c r="E1519" s="59"/>
      <c r="F1519" s="56"/>
      <c r="G1519" s="37" t="str">
        <f t="shared" si="282"/>
        <v/>
      </c>
      <c r="H1519" s="33">
        <f>MAX($G$10:G1519)</f>
        <v>9</v>
      </c>
      <c r="I1519" s="38">
        <f t="shared" si="283"/>
        <v>0</v>
      </c>
      <c r="J1519" s="34" t="e">
        <f t="shared" si="284"/>
        <v>#VALUE!</v>
      </c>
      <c r="K1519" s="31">
        <f t="shared" si="285"/>
        <v>0</v>
      </c>
      <c r="L1519" s="32">
        <f t="shared" si="276"/>
        <v>0</v>
      </c>
      <c r="M1519" s="57"/>
      <c r="N1519" s="58"/>
      <c r="O1519" s="34">
        <f t="shared" si="277"/>
        <v>0</v>
      </c>
      <c r="P1519" s="35">
        <f t="shared" si="278"/>
        <v>0</v>
      </c>
      <c r="Q1519" s="42">
        <f t="shared" si="286"/>
        <v>606.40000000000043</v>
      </c>
      <c r="R1519" s="60"/>
      <c r="S1519" s="41">
        <f t="shared" si="287"/>
        <v>2256.3999999999992</v>
      </c>
      <c r="T1519" s="30">
        <f t="shared" si="279"/>
        <v>0</v>
      </c>
      <c r="U1519" s="36">
        <f t="shared" si="280"/>
        <v>15.042666666666662</v>
      </c>
      <c r="V1519" s="9"/>
      <c r="W1519" s="9"/>
      <c r="X1519" s="9"/>
      <c r="Y1519" s="9"/>
      <c r="Z1519" s="9"/>
      <c r="AA1519" s="9"/>
      <c r="AB1519" s="9"/>
      <c r="AC1519" s="9"/>
      <c r="AD1519" s="9"/>
      <c r="AE1519" s="9"/>
      <c r="AF1519" s="9"/>
      <c r="AG1519" s="9"/>
    </row>
    <row r="1520" spans="1:33" x14ac:dyDescent="0.25">
      <c r="A1520" s="49"/>
      <c r="B1520" s="27">
        <f t="shared" si="281"/>
        <v>740</v>
      </c>
      <c r="C1520" s="55"/>
      <c r="D1520" s="56"/>
      <c r="E1520" s="59"/>
      <c r="F1520" s="56"/>
      <c r="G1520" s="37" t="str">
        <f t="shared" si="282"/>
        <v/>
      </c>
      <c r="H1520" s="33">
        <f>MAX($G$10:G1520)</f>
        <v>9</v>
      </c>
      <c r="I1520" s="38">
        <f t="shared" si="283"/>
        <v>0</v>
      </c>
      <c r="J1520" s="34" t="e">
        <f t="shared" si="284"/>
        <v>#VALUE!</v>
      </c>
      <c r="K1520" s="31">
        <f t="shared" si="285"/>
        <v>0</v>
      </c>
      <c r="L1520" s="32">
        <f t="shared" si="276"/>
        <v>0</v>
      </c>
      <c r="M1520" s="57"/>
      <c r="N1520" s="58"/>
      <c r="O1520" s="34">
        <f t="shared" si="277"/>
        <v>0</v>
      </c>
      <c r="P1520" s="35">
        <f t="shared" si="278"/>
        <v>0</v>
      </c>
      <c r="Q1520" s="42">
        <f t="shared" si="286"/>
        <v>606.40000000000043</v>
      </c>
      <c r="R1520" s="60"/>
      <c r="S1520" s="41">
        <f t="shared" si="287"/>
        <v>2256.3999999999992</v>
      </c>
      <c r="T1520" s="30">
        <f t="shared" si="279"/>
        <v>0</v>
      </c>
      <c r="U1520" s="36">
        <f t="shared" si="280"/>
        <v>15.042666666666662</v>
      </c>
      <c r="V1520" s="9"/>
      <c r="W1520" s="9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</row>
    <row r="1521" spans="1:33" x14ac:dyDescent="0.25">
      <c r="A1521" s="49"/>
      <c r="B1521" s="27">
        <f t="shared" si="281"/>
        <v>740</v>
      </c>
      <c r="C1521" s="55"/>
      <c r="D1521" s="56"/>
      <c r="E1521" s="59"/>
      <c r="F1521" s="56"/>
      <c r="G1521" s="37" t="str">
        <f t="shared" si="282"/>
        <v/>
      </c>
      <c r="H1521" s="33">
        <f>MAX($G$10:G1521)</f>
        <v>9</v>
      </c>
      <c r="I1521" s="38">
        <f t="shared" si="283"/>
        <v>0</v>
      </c>
      <c r="J1521" s="34" t="e">
        <f t="shared" si="284"/>
        <v>#VALUE!</v>
      </c>
      <c r="K1521" s="31">
        <f t="shared" si="285"/>
        <v>0</v>
      </c>
      <c r="L1521" s="32">
        <f t="shared" si="276"/>
        <v>0</v>
      </c>
      <c r="M1521" s="57"/>
      <c r="N1521" s="58"/>
      <c r="O1521" s="34">
        <f t="shared" si="277"/>
        <v>0</v>
      </c>
      <c r="P1521" s="35">
        <f t="shared" si="278"/>
        <v>0</v>
      </c>
      <c r="Q1521" s="42">
        <f t="shared" si="286"/>
        <v>606.40000000000043</v>
      </c>
      <c r="R1521" s="60"/>
      <c r="S1521" s="41">
        <f t="shared" si="287"/>
        <v>2256.3999999999992</v>
      </c>
      <c r="T1521" s="30">
        <f t="shared" si="279"/>
        <v>0</v>
      </c>
      <c r="U1521" s="36">
        <f t="shared" si="280"/>
        <v>15.042666666666662</v>
      </c>
      <c r="V1521" s="9"/>
      <c r="W1521" s="9"/>
      <c r="X1521" s="9"/>
      <c r="Y1521" s="9"/>
      <c r="Z1521" s="9"/>
      <c r="AA1521" s="9"/>
      <c r="AB1521" s="9"/>
      <c r="AC1521" s="9"/>
      <c r="AD1521" s="9"/>
      <c r="AE1521" s="9"/>
      <c r="AF1521" s="9"/>
      <c r="AG1521" s="9"/>
    </row>
    <row r="1522" spans="1:33" x14ac:dyDescent="0.25">
      <c r="A1522" s="49"/>
      <c r="B1522" s="27">
        <f t="shared" si="281"/>
        <v>740</v>
      </c>
      <c r="C1522" s="55"/>
      <c r="D1522" s="56"/>
      <c r="E1522" s="59"/>
      <c r="F1522" s="56"/>
      <c r="G1522" s="37" t="str">
        <f t="shared" si="282"/>
        <v/>
      </c>
      <c r="H1522" s="33">
        <f>MAX($G$10:G1522)</f>
        <v>9</v>
      </c>
      <c r="I1522" s="38">
        <f t="shared" si="283"/>
        <v>0</v>
      </c>
      <c r="J1522" s="34" t="e">
        <f t="shared" si="284"/>
        <v>#VALUE!</v>
      </c>
      <c r="K1522" s="31">
        <f t="shared" si="285"/>
        <v>0</v>
      </c>
      <c r="L1522" s="32">
        <f t="shared" si="276"/>
        <v>0</v>
      </c>
      <c r="M1522" s="57"/>
      <c r="N1522" s="58"/>
      <c r="O1522" s="34">
        <f t="shared" si="277"/>
        <v>0</v>
      </c>
      <c r="P1522" s="35">
        <f t="shared" si="278"/>
        <v>0</v>
      </c>
      <c r="Q1522" s="42">
        <f t="shared" si="286"/>
        <v>606.40000000000043</v>
      </c>
      <c r="R1522" s="60"/>
      <c r="S1522" s="41">
        <f t="shared" si="287"/>
        <v>2256.3999999999992</v>
      </c>
      <c r="T1522" s="30">
        <f t="shared" si="279"/>
        <v>0</v>
      </c>
      <c r="U1522" s="36">
        <f t="shared" si="280"/>
        <v>15.042666666666662</v>
      </c>
      <c r="V1522" s="9"/>
      <c r="W1522" s="9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</row>
    <row r="1523" spans="1:33" x14ac:dyDescent="0.25">
      <c r="A1523" s="49"/>
      <c r="B1523" s="27">
        <f t="shared" si="281"/>
        <v>740</v>
      </c>
      <c r="C1523" s="55"/>
      <c r="D1523" s="56"/>
      <c r="E1523" s="59"/>
      <c r="F1523" s="56"/>
      <c r="G1523" s="37" t="str">
        <f t="shared" si="282"/>
        <v/>
      </c>
      <c r="H1523" s="33">
        <f>MAX($G$10:G1523)</f>
        <v>9</v>
      </c>
      <c r="I1523" s="38">
        <f t="shared" si="283"/>
        <v>0</v>
      </c>
      <c r="J1523" s="34" t="e">
        <f t="shared" si="284"/>
        <v>#VALUE!</v>
      </c>
      <c r="K1523" s="31">
        <f t="shared" si="285"/>
        <v>0</v>
      </c>
      <c r="L1523" s="32">
        <f t="shared" si="276"/>
        <v>0</v>
      </c>
      <c r="M1523" s="57"/>
      <c r="N1523" s="58"/>
      <c r="O1523" s="34">
        <f t="shared" si="277"/>
        <v>0</v>
      </c>
      <c r="P1523" s="35">
        <f t="shared" si="278"/>
        <v>0</v>
      </c>
      <c r="Q1523" s="42">
        <f t="shared" si="286"/>
        <v>606.40000000000043</v>
      </c>
      <c r="R1523" s="60"/>
      <c r="S1523" s="41">
        <f t="shared" si="287"/>
        <v>2256.3999999999992</v>
      </c>
      <c r="T1523" s="30">
        <f t="shared" si="279"/>
        <v>0</v>
      </c>
      <c r="U1523" s="36">
        <f t="shared" si="280"/>
        <v>15.042666666666662</v>
      </c>
      <c r="V1523" s="9"/>
      <c r="W1523" s="9"/>
      <c r="X1523" s="9"/>
      <c r="Y1523" s="9"/>
      <c r="Z1523" s="9"/>
      <c r="AA1523" s="9"/>
      <c r="AB1523" s="9"/>
      <c r="AC1523" s="9"/>
      <c r="AD1523" s="9"/>
      <c r="AE1523" s="9"/>
      <c r="AF1523" s="9"/>
      <c r="AG1523" s="9"/>
    </row>
    <row r="1524" spans="1:33" x14ac:dyDescent="0.25">
      <c r="A1524" s="49"/>
      <c r="B1524" s="27">
        <f t="shared" si="281"/>
        <v>740</v>
      </c>
      <c r="C1524" s="55"/>
      <c r="D1524" s="56"/>
      <c r="E1524" s="59"/>
      <c r="F1524" s="56"/>
      <c r="G1524" s="37" t="str">
        <f t="shared" si="282"/>
        <v/>
      </c>
      <c r="H1524" s="33">
        <f>MAX($G$10:G1524)</f>
        <v>9</v>
      </c>
      <c r="I1524" s="38">
        <f t="shared" si="283"/>
        <v>0</v>
      </c>
      <c r="J1524" s="34" t="e">
        <f t="shared" si="284"/>
        <v>#VALUE!</v>
      </c>
      <c r="K1524" s="31">
        <f t="shared" si="285"/>
        <v>0</v>
      </c>
      <c r="L1524" s="32">
        <f t="shared" si="276"/>
        <v>0</v>
      </c>
      <c r="M1524" s="57"/>
      <c r="N1524" s="58"/>
      <c r="O1524" s="34">
        <f t="shared" si="277"/>
        <v>0</v>
      </c>
      <c r="P1524" s="35">
        <f t="shared" si="278"/>
        <v>0</v>
      </c>
      <c r="Q1524" s="42">
        <f t="shared" si="286"/>
        <v>606.40000000000043</v>
      </c>
      <c r="R1524" s="60"/>
      <c r="S1524" s="41">
        <f t="shared" si="287"/>
        <v>2256.3999999999992</v>
      </c>
      <c r="T1524" s="30">
        <f t="shared" si="279"/>
        <v>0</v>
      </c>
      <c r="U1524" s="36">
        <f t="shared" si="280"/>
        <v>15.042666666666662</v>
      </c>
      <c r="V1524" s="9"/>
      <c r="W1524" s="9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</row>
    <row r="1525" spans="1:33" x14ac:dyDescent="0.25">
      <c r="A1525" s="49"/>
      <c r="B1525" s="27">
        <f t="shared" si="281"/>
        <v>740</v>
      </c>
      <c r="C1525" s="55"/>
      <c r="D1525" s="56"/>
      <c r="E1525" s="59"/>
      <c r="F1525" s="56"/>
      <c r="G1525" s="37" t="str">
        <f t="shared" si="282"/>
        <v/>
      </c>
      <c r="H1525" s="33">
        <f>MAX($G$10:G1525)</f>
        <v>9</v>
      </c>
      <c r="I1525" s="38">
        <f t="shared" si="283"/>
        <v>0</v>
      </c>
      <c r="J1525" s="34" t="e">
        <f t="shared" si="284"/>
        <v>#VALUE!</v>
      </c>
      <c r="K1525" s="31">
        <f t="shared" si="285"/>
        <v>0</v>
      </c>
      <c r="L1525" s="32">
        <f t="shared" si="276"/>
        <v>0</v>
      </c>
      <c r="M1525" s="57"/>
      <c r="N1525" s="58"/>
      <c r="O1525" s="34">
        <f t="shared" si="277"/>
        <v>0</v>
      </c>
      <c r="P1525" s="35">
        <f t="shared" si="278"/>
        <v>0</v>
      </c>
      <c r="Q1525" s="42">
        <f t="shared" si="286"/>
        <v>606.40000000000043</v>
      </c>
      <c r="R1525" s="60"/>
      <c r="S1525" s="41">
        <f t="shared" si="287"/>
        <v>2256.3999999999992</v>
      </c>
      <c r="T1525" s="30">
        <f t="shared" si="279"/>
        <v>0</v>
      </c>
      <c r="U1525" s="36">
        <f t="shared" si="280"/>
        <v>15.042666666666662</v>
      </c>
      <c r="V1525" s="9"/>
      <c r="W1525" s="9"/>
      <c r="X1525" s="9"/>
      <c r="Y1525" s="9"/>
      <c r="Z1525" s="9"/>
      <c r="AA1525" s="9"/>
      <c r="AB1525" s="9"/>
      <c r="AC1525" s="9"/>
      <c r="AD1525" s="9"/>
      <c r="AE1525" s="9"/>
      <c r="AF1525" s="9"/>
      <c r="AG1525" s="9"/>
    </row>
    <row r="1526" spans="1:33" x14ac:dyDescent="0.25">
      <c r="A1526" s="49"/>
      <c r="B1526" s="27">
        <f t="shared" si="281"/>
        <v>740</v>
      </c>
      <c r="C1526" s="55"/>
      <c r="D1526" s="56"/>
      <c r="E1526" s="59"/>
      <c r="F1526" s="56"/>
      <c r="G1526" s="37" t="str">
        <f t="shared" si="282"/>
        <v/>
      </c>
      <c r="H1526" s="33">
        <f>MAX($G$10:G1526)</f>
        <v>9</v>
      </c>
      <c r="I1526" s="38">
        <f t="shared" si="283"/>
        <v>0</v>
      </c>
      <c r="J1526" s="34" t="e">
        <f t="shared" si="284"/>
        <v>#VALUE!</v>
      </c>
      <c r="K1526" s="31">
        <f t="shared" si="285"/>
        <v>0</v>
      </c>
      <c r="L1526" s="32">
        <f t="shared" si="276"/>
        <v>0</v>
      </c>
      <c r="M1526" s="57"/>
      <c r="N1526" s="58"/>
      <c r="O1526" s="34">
        <f t="shared" si="277"/>
        <v>0</v>
      </c>
      <c r="P1526" s="35">
        <f t="shared" si="278"/>
        <v>0</v>
      </c>
      <c r="Q1526" s="42">
        <f t="shared" si="286"/>
        <v>606.40000000000043</v>
      </c>
      <c r="R1526" s="60"/>
      <c r="S1526" s="41">
        <f t="shared" si="287"/>
        <v>2256.3999999999992</v>
      </c>
      <c r="T1526" s="30">
        <f t="shared" si="279"/>
        <v>0</v>
      </c>
      <c r="U1526" s="36">
        <f t="shared" si="280"/>
        <v>15.042666666666662</v>
      </c>
      <c r="V1526" s="9"/>
      <c r="W1526" s="9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</row>
    <row r="1527" spans="1:33" x14ac:dyDescent="0.25">
      <c r="A1527" s="49"/>
      <c r="B1527" s="27">
        <f t="shared" si="281"/>
        <v>740</v>
      </c>
      <c r="C1527" s="55"/>
      <c r="D1527" s="56"/>
      <c r="E1527" s="59"/>
      <c r="F1527" s="56"/>
      <c r="G1527" s="37" t="str">
        <f t="shared" si="282"/>
        <v/>
      </c>
      <c r="H1527" s="33">
        <f>MAX($G$10:G1527)</f>
        <v>9</v>
      </c>
      <c r="I1527" s="38">
        <f t="shared" si="283"/>
        <v>0</v>
      </c>
      <c r="J1527" s="34" t="e">
        <f t="shared" si="284"/>
        <v>#VALUE!</v>
      </c>
      <c r="K1527" s="31">
        <f t="shared" si="285"/>
        <v>0</v>
      </c>
      <c r="L1527" s="32">
        <f t="shared" si="276"/>
        <v>0</v>
      </c>
      <c r="M1527" s="57"/>
      <c r="N1527" s="58"/>
      <c r="O1527" s="34">
        <f t="shared" si="277"/>
        <v>0</v>
      </c>
      <c r="P1527" s="35">
        <f t="shared" si="278"/>
        <v>0</v>
      </c>
      <c r="Q1527" s="42">
        <f t="shared" si="286"/>
        <v>606.40000000000043</v>
      </c>
      <c r="R1527" s="60"/>
      <c r="S1527" s="41">
        <f t="shared" si="287"/>
        <v>2256.3999999999992</v>
      </c>
      <c r="T1527" s="30">
        <f t="shared" si="279"/>
        <v>0</v>
      </c>
      <c r="U1527" s="36">
        <f t="shared" si="280"/>
        <v>15.042666666666662</v>
      </c>
      <c r="V1527" s="9"/>
      <c r="W1527" s="9"/>
      <c r="X1527" s="9"/>
      <c r="Y1527" s="9"/>
      <c r="Z1527" s="9"/>
      <c r="AA1527" s="9"/>
      <c r="AB1527" s="9"/>
      <c r="AC1527" s="9"/>
      <c r="AD1527" s="9"/>
      <c r="AE1527" s="9"/>
      <c r="AF1527" s="9"/>
      <c r="AG1527" s="9"/>
    </row>
    <row r="1528" spans="1:33" x14ac:dyDescent="0.25">
      <c r="A1528" s="49"/>
      <c r="B1528" s="27">
        <f t="shared" si="281"/>
        <v>740</v>
      </c>
      <c r="C1528" s="55"/>
      <c r="D1528" s="56"/>
      <c r="E1528" s="59"/>
      <c r="F1528" s="56"/>
      <c r="G1528" s="37" t="str">
        <f t="shared" si="282"/>
        <v/>
      </c>
      <c r="H1528" s="33">
        <f>MAX($G$10:G1528)</f>
        <v>9</v>
      </c>
      <c r="I1528" s="38">
        <f t="shared" si="283"/>
        <v>0</v>
      </c>
      <c r="J1528" s="34" t="e">
        <f t="shared" si="284"/>
        <v>#VALUE!</v>
      </c>
      <c r="K1528" s="31">
        <f t="shared" si="285"/>
        <v>0</v>
      </c>
      <c r="L1528" s="32">
        <f t="shared" si="276"/>
        <v>0</v>
      </c>
      <c r="M1528" s="57"/>
      <c r="N1528" s="58"/>
      <c r="O1528" s="34">
        <f t="shared" si="277"/>
        <v>0</v>
      </c>
      <c r="P1528" s="35">
        <f t="shared" si="278"/>
        <v>0</v>
      </c>
      <c r="Q1528" s="42">
        <f t="shared" si="286"/>
        <v>606.40000000000043</v>
      </c>
      <c r="R1528" s="60"/>
      <c r="S1528" s="41">
        <f t="shared" si="287"/>
        <v>2256.3999999999992</v>
      </c>
      <c r="T1528" s="30">
        <f t="shared" si="279"/>
        <v>0</v>
      </c>
      <c r="U1528" s="36">
        <f t="shared" si="280"/>
        <v>15.042666666666662</v>
      </c>
      <c r="V1528" s="9"/>
      <c r="W1528" s="9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</row>
    <row r="1529" spans="1:33" x14ac:dyDescent="0.25">
      <c r="A1529" s="49"/>
      <c r="B1529" s="27">
        <f t="shared" si="281"/>
        <v>740</v>
      </c>
      <c r="C1529" s="55"/>
      <c r="D1529" s="56"/>
      <c r="E1529" s="59"/>
      <c r="F1529" s="56"/>
      <c r="G1529" s="37" t="str">
        <f t="shared" si="282"/>
        <v/>
      </c>
      <c r="H1529" s="33">
        <f>MAX($G$10:G1529)</f>
        <v>9</v>
      </c>
      <c r="I1529" s="38">
        <f t="shared" si="283"/>
        <v>0</v>
      </c>
      <c r="J1529" s="34" t="e">
        <f t="shared" si="284"/>
        <v>#VALUE!</v>
      </c>
      <c r="K1529" s="31">
        <f t="shared" si="285"/>
        <v>0</v>
      </c>
      <c r="L1529" s="32">
        <f t="shared" si="276"/>
        <v>0</v>
      </c>
      <c r="M1529" s="57"/>
      <c r="N1529" s="58"/>
      <c r="O1529" s="34">
        <f t="shared" si="277"/>
        <v>0</v>
      </c>
      <c r="P1529" s="35">
        <f t="shared" si="278"/>
        <v>0</v>
      </c>
      <c r="Q1529" s="42">
        <f t="shared" si="286"/>
        <v>606.40000000000043</v>
      </c>
      <c r="R1529" s="60"/>
      <c r="S1529" s="41">
        <f t="shared" si="287"/>
        <v>2256.3999999999992</v>
      </c>
      <c r="T1529" s="30">
        <f t="shared" si="279"/>
        <v>0</v>
      </c>
      <c r="U1529" s="36">
        <f t="shared" si="280"/>
        <v>15.042666666666662</v>
      </c>
      <c r="V1529" s="9"/>
      <c r="W1529" s="9"/>
      <c r="X1529" s="9"/>
      <c r="Y1529" s="9"/>
      <c r="Z1529" s="9"/>
      <c r="AA1529" s="9"/>
      <c r="AB1529" s="9"/>
      <c r="AC1529" s="9"/>
      <c r="AD1529" s="9"/>
      <c r="AE1529" s="9"/>
      <c r="AF1529" s="9"/>
      <c r="AG1529" s="9"/>
    </row>
    <row r="1530" spans="1:33" x14ac:dyDescent="0.25">
      <c r="A1530" s="49"/>
      <c r="B1530" s="27">
        <f t="shared" si="281"/>
        <v>740</v>
      </c>
      <c r="C1530" s="55"/>
      <c r="D1530" s="56"/>
      <c r="E1530" s="59"/>
      <c r="F1530" s="56"/>
      <c r="G1530" s="37" t="str">
        <f t="shared" si="282"/>
        <v/>
      </c>
      <c r="H1530" s="33">
        <f>MAX($G$10:G1530)</f>
        <v>9</v>
      </c>
      <c r="I1530" s="38">
        <f t="shared" si="283"/>
        <v>0</v>
      </c>
      <c r="J1530" s="34" t="e">
        <f t="shared" si="284"/>
        <v>#VALUE!</v>
      </c>
      <c r="K1530" s="31">
        <f t="shared" si="285"/>
        <v>0</v>
      </c>
      <c r="L1530" s="32">
        <f t="shared" si="276"/>
        <v>0</v>
      </c>
      <c r="M1530" s="57"/>
      <c r="N1530" s="58"/>
      <c r="O1530" s="34">
        <f t="shared" si="277"/>
        <v>0</v>
      </c>
      <c r="P1530" s="35">
        <f t="shared" si="278"/>
        <v>0</v>
      </c>
      <c r="Q1530" s="42">
        <f t="shared" si="286"/>
        <v>606.40000000000043</v>
      </c>
      <c r="R1530" s="60"/>
      <c r="S1530" s="41">
        <f t="shared" si="287"/>
        <v>2256.3999999999992</v>
      </c>
      <c r="T1530" s="30">
        <f t="shared" si="279"/>
        <v>0</v>
      </c>
      <c r="U1530" s="36">
        <f t="shared" si="280"/>
        <v>15.042666666666662</v>
      </c>
      <c r="V1530" s="9"/>
      <c r="W1530" s="9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</row>
    <row r="1531" spans="1:33" x14ac:dyDescent="0.25">
      <c r="A1531" s="49"/>
      <c r="B1531" s="27">
        <f t="shared" si="281"/>
        <v>740</v>
      </c>
      <c r="C1531" s="55"/>
      <c r="D1531" s="56"/>
      <c r="E1531" s="59"/>
      <c r="F1531" s="56"/>
      <c r="G1531" s="37" t="str">
        <f t="shared" si="282"/>
        <v/>
      </c>
      <c r="H1531" s="33">
        <f>MAX($G$10:G1531)</f>
        <v>9</v>
      </c>
      <c r="I1531" s="38">
        <f t="shared" si="283"/>
        <v>0</v>
      </c>
      <c r="J1531" s="34" t="e">
        <f t="shared" si="284"/>
        <v>#VALUE!</v>
      </c>
      <c r="K1531" s="31">
        <f t="shared" si="285"/>
        <v>0</v>
      </c>
      <c r="L1531" s="32">
        <f t="shared" si="276"/>
        <v>0</v>
      </c>
      <c r="M1531" s="57"/>
      <c r="N1531" s="58"/>
      <c r="O1531" s="34">
        <f t="shared" si="277"/>
        <v>0</v>
      </c>
      <c r="P1531" s="35">
        <f t="shared" si="278"/>
        <v>0</v>
      </c>
      <c r="Q1531" s="42">
        <f t="shared" si="286"/>
        <v>606.40000000000043</v>
      </c>
      <c r="R1531" s="60"/>
      <c r="S1531" s="41">
        <f t="shared" si="287"/>
        <v>2256.3999999999992</v>
      </c>
      <c r="T1531" s="30">
        <f t="shared" si="279"/>
        <v>0</v>
      </c>
      <c r="U1531" s="36">
        <f t="shared" si="280"/>
        <v>15.042666666666662</v>
      </c>
      <c r="V1531" s="9"/>
      <c r="W1531" s="9"/>
      <c r="X1531" s="9"/>
      <c r="Y1531" s="9"/>
      <c r="Z1531" s="9"/>
      <c r="AA1531" s="9"/>
      <c r="AB1531" s="9"/>
      <c r="AC1531" s="9"/>
      <c r="AD1531" s="9"/>
      <c r="AE1531" s="9"/>
      <c r="AF1531" s="9"/>
      <c r="AG1531" s="9"/>
    </row>
    <row r="1532" spans="1:33" x14ac:dyDescent="0.25">
      <c r="A1532" s="49"/>
      <c r="B1532" s="27">
        <f t="shared" si="281"/>
        <v>740</v>
      </c>
      <c r="C1532" s="55"/>
      <c r="D1532" s="56"/>
      <c r="E1532" s="59"/>
      <c r="F1532" s="56"/>
      <c r="G1532" s="37" t="str">
        <f t="shared" si="282"/>
        <v/>
      </c>
      <c r="H1532" s="33">
        <f>MAX($G$10:G1532)</f>
        <v>9</v>
      </c>
      <c r="I1532" s="38">
        <f t="shared" si="283"/>
        <v>0</v>
      </c>
      <c r="J1532" s="34" t="e">
        <f t="shared" si="284"/>
        <v>#VALUE!</v>
      </c>
      <c r="K1532" s="31">
        <f t="shared" si="285"/>
        <v>0</v>
      </c>
      <c r="L1532" s="32">
        <f t="shared" si="276"/>
        <v>0</v>
      </c>
      <c r="M1532" s="57"/>
      <c r="N1532" s="58"/>
      <c r="O1532" s="34">
        <f t="shared" si="277"/>
        <v>0</v>
      </c>
      <c r="P1532" s="35">
        <f t="shared" si="278"/>
        <v>0</v>
      </c>
      <c r="Q1532" s="42">
        <f t="shared" si="286"/>
        <v>606.40000000000043</v>
      </c>
      <c r="R1532" s="60"/>
      <c r="S1532" s="41">
        <f t="shared" si="287"/>
        <v>2256.3999999999992</v>
      </c>
      <c r="T1532" s="30">
        <f t="shared" si="279"/>
        <v>0</v>
      </c>
      <c r="U1532" s="36">
        <f t="shared" si="280"/>
        <v>15.042666666666662</v>
      </c>
      <c r="V1532" s="9"/>
      <c r="W1532" s="9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</row>
    <row r="1533" spans="1:33" x14ac:dyDescent="0.25">
      <c r="A1533" s="49"/>
      <c r="B1533" s="27">
        <f t="shared" si="281"/>
        <v>740</v>
      </c>
      <c r="C1533" s="55"/>
      <c r="D1533" s="56"/>
      <c r="E1533" s="59"/>
      <c r="F1533" s="56"/>
      <c r="G1533" s="37" t="str">
        <f t="shared" si="282"/>
        <v/>
      </c>
      <c r="H1533" s="33">
        <f>MAX($G$10:G1533)</f>
        <v>9</v>
      </c>
      <c r="I1533" s="38">
        <f t="shared" si="283"/>
        <v>0</v>
      </c>
      <c r="J1533" s="34" t="e">
        <f t="shared" si="284"/>
        <v>#VALUE!</v>
      </c>
      <c r="K1533" s="31">
        <f t="shared" si="285"/>
        <v>0</v>
      </c>
      <c r="L1533" s="32">
        <f t="shared" si="276"/>
        <v>0</v>
      </c>
      <c r="M1533" s="57"/>
      <c r="N1533" s="58"/>
      <c r="O1533" s="34">
        <f t="shared" si="277"/>
        <v>0</v>
      </c>
      <c r="P1533" s="35">
        <f t="shared" si="278"/>
        <v>0</v>
      </c>
      <c r="Q1533" s="42">
        <f t="shared" si="286"/>
        <v>606.40000000000043</v>
      </c>
      <c r="R1533" s="60"/>
      <c r="S1533" s="41">
        <f t="shared" si="287"/>
        <v>2256.3999999999992</v>
      </c>
      <c r="T1533" s="30">
        <f t="shared" si="279"/>
        <v>0</v>
      </c>
      <c r="U1533" s="36">
        <f t="shared" si="280"/>
        <v>15.042666666666662</v>
      </c>
      <c r="V1533" s="9"/>
      <c r="W1533" s="9"/>
      <c r="X1533" s="9"/>
      <c r="Y1533" s="9"/>
      <c r="Z1533" s="9"/>
      <c r="AA1533" s="9"/>
      <c r="AB1533" s="9"/>
      <c r="AC1533" s="9"/>
      <c r="AD1533" s="9"/>
      <c r="AE1533" s="9"/>
      <c r="AF1533" s="9"/>
      <c r="AG1533" s="9"/>
    </row>
    <row r="1534" spans="1:33" x14ac:dyDescent="0.25">
      <c r="A1534" s="49"/>
      <c r="B1534" s="27">
        <f t="shared" si="281"/>
        <v>740</v>
      </c>
      <c r="C1534" s="55"/>
      <c r="D1534" s="56"/>
      <c r="E1534" s="59"/>
      <c r="F1534" s="56"/>
      <c r="G1534" s="37" t="str">
        <f t="shared" si="282"/>
        <v/>
      </c>
      <c r="H1534" s="33">
        <f>MAX($G$10:G1534)</f>
        <v>9</v>
      </c>
      <c r="I1534" s="38">
        <f t="shared" si="283"/>
        <v>0</v>
      </c>
      <c r="J1534" s="34" t="e">
        <f t="shared" si="284"/>
        <v>#VALUE!</v>
      </c>
      <c r="K1534" s="31">
        <f t="shared" si="285"/>
        <v>0</v>
      </c>
      <c r="L1534" s="32">
        <f t="shared" si="276"/>
        <v>0</v>
      </c>
      <c r="M1534" s="57"/>
      <c r="N1534" s="58"/>
      <c r="O1534" s="34">
        <f t="shared" si="277"/>
        <v>0</v>
      </c>
      <c r="P1534" s="35">
        <f t="shared" si="278"/>
        <v>0</v>
      </c>
      <c r="Q1534" s="42">
        <f t="shared" si="286"/>
        <v>606.40000000000043</v>
      </c>
      <c r="R1534" s="60"/>
      <c r="S1534" s="41">
        <f t="shared" si="287"/>
        <v>2256.3999999999992</v>
      </c>
      <c r="T1534" s="30">
        <f t="shared" si="279"/>
        <v>0</v>
      </c>
      <c r="U1534" s="36">
        <f t="shared" si="280"/>
        <v>15.042666666666662</v>
      </c>
      <c r="V1534" s="9"/>
      <c r="W1534" s="9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</row>
    <row r="1535" spans="1:33" x14ac:dyDescent="0.25">
      <c r="A1535" s="49"/>
      <c r="B1535" s="27">
        <f t="shared" si="281"/>
        <v>740</v>
      </c>
      <c r="C1535" s="55"/>
      <c r="D1535" s="56"/>
      <c r="E1535" s="59"/>
      <c r="F1535" s="56"/>
      <c r="G1535" s="37" t="str">
        <f t="shared" si="282"/>
        <v/>
      </c>
      <c r="H1535" s="33">
        <f>MAX($G$10:G1535)</f>
        <v>9</v>
      </c>
      <c r="I1535" s="38">
        <f t="shared" si="283"/>
        <v>0</v>
      </c>
      <c r="J1535" s="34" t="e">
        <f t="shared" si="284"/>
        <v>#VALUE!</v>
      </c>
      <c r="K1535" s="31">
        <f t="shared" si="285"/>
        <v>0</v>
      </c>
      <c r="L1535" s="32">
        <f t="shared" si="276"/>
        <v>0</v>
      </c>
      <c r="M1535" s="57"/>
      <c r="N1535" s="58"/>
      <c r="O1535" s="34">
        <f t="shared" si="277"/>
        <v>0</v>
      </c>
      <c r="P1535" s="35">
        <f t="shared" si="278"/>
        <v>0</v>
      </c>
      <c r="Q1535" s="42">
        <f t="shared" si="286"/>
        <v>606.40000000000043</v>
      </c>
      <c r="R1535" s="60"/>
      <c r="S1535" s="41">
        <f t="shared" si="287"/>
        <v>2256.3999999999992</v>
      </c>
      <c r="T1535" s="30">
        <f t="shared" si="279"/>
        <v>0</v>
      </c>
      <c r="U1535" s="36">
        <f t="shared" si="280"/>
        <v>15.042666666666662</v>
      </c>
      <c r="V1535" s="9"/>
      <c r="W1535" s="9"/>
      <c r="X1535" s="9"/>
      <c r="Y1535" s="9"/>
      <c r="Z1535" s="9"/>
      <c r="AA1535" s="9"/>
      <c r="AB1535" s="9"/>
      <c r="AC1535" s="9"/>
      <c r="AD1535" s="9"/>
      <c r="AE1535" s="9"/>
      <c r="AF1535" s="9"/>
      <c r="AG1535" s="9"/>
    </row>
    <row r="1536" spans="1:33" x14ac:dyDescent="0.25">
      <c r="A1536" s="49"/>
      <c r="B1536" s="27">
        <f t="shared" si="281"/>
        <v>740</v>
      </c>
      <c r="C1536" s="55"/>
      <c r="D1536" s="56"/>
      <c r="E1536" s="59"/>
      <c r="F1536" s="56"/>
      <c r="G1536" s="37" t="str">
        <f t="shared" si="282"/>
        <v/>
      </c>
      <c r="H1536" s="33">
        <f>MAX($G$10:G1536)</f>
        <v>9</v>
      </c>
      <c r="I1536" s="38">
        <f t="shared" si="283"/>
        <v>0</v>
      </c>
      <c r="J1536" s="34" t="e">
        <f t="shared" si="284"/>
        <v>#VALUE!</v>
      </c>
      <c r="K1536" s="31">
        <f t="shared" si="285"/>
        <v>0</v>
      </c>
      <c r="L1536" s="32">
        <f t="shared" si="276"/>
        <v>0</v>
      </c>
      <c r="M1536" s="57"/>
      <c r="N1536" s="58"/>
      <c r="O1536" s="34">
        <f t="shared" si="277"/>
        <v>0</v>
      </c>
      <c r="P1536" s="35">
        <f t="shared" si="278"/>
        <v>0</v>
      </c>
      <c r="Q1536" s="42">
        <f t="shared" si="286"/>
        <v>606.40000000000043</v>
      </c>
      <c r="R1536" s="60"/>
      <c r="S1536" s="41">
        <f t="shared" si="287"/>
        <v>2256.3999999999992</v>
      </c>
      <c r="T1536" s="30">
        <f t="shared" si="279"/>
        <v>0</v>
      </c>
      <c r="U1536" s="36">
        <f t="shared" si="280"/>
        <v>15.042666666666662</v>
      </c>
      <c r="V1536" s="9"/>
      <c r="W1536" s="9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</row>
    <row r="1537" spans="1:33" x14ac:dyDescent="0.25">
      <c r="A1537" s="49"/>
      <c r="B1537" s="27">
        <f t="shared" si="281"/>
        <v>740</v>
      </c>
      <c r="C1537" s="55"/>
      <c r="D1537" s="56"/>
      <c r="E1537" s="59"/>
      <c r="F1537" s="56"/>
      <c r="G1537" s="37" t="str">
        <f t="shared" si="282"/>
        <v/>
      </c>
      <c r="H1537" s="33">
        <f>MAX($G$10:G1537)</f>
        <v>9</v>
      </c>
      <c r="I1537" s="38">
        <f t="shared" si="283"/>
        <v>0</v>
      </c>
      <c r="J1537" s="34" t="e">
        <f t="shared" si="284"/>
        <v>#VALUE!</v>
      </c>
      <c r="K1537" s="31">
        <f t="shared" si="285"/>
        <v>0</v>
      </c>
      <c r="L1537" s="32">
        <f t="shared" si="276"/>
        <v>0</v>
      </c>
      <c r="M1537" s="57"/>
      <c r="N1537" s="58"/>
      <c r="O1537" s="34">
        <f t="shared" si="277"/>
        <v>0</v>
      </c>
      <c r="P1537" s="35">
        <f t="shared" si="278"/>
        <v>0</v>
      </c>
      <c r="Q1537" s="42">
        <f t="shared" si="286"/>
        <v>606.40000000000043</v>
      </c>
      <c r="R1537" s="60"/>
      <c r="S1537" s="41">
        <f t="shared" si="287"/>
        <v>2256.3999999999992</v>
      </c>
      <c r="T1537" s="30">
        <f t="shared" si="279"/>
        <v>0</v>
      </c>
      <c r="U1537" s="36">
        <f t="shared" si="280"/>
        <v>15.042666666666662</v>
      </c>
      <c r="V1537" s="9"/>
      <c r="W1537" s="9"/>
      <c r="X1537" s="9"/>
      <c r="Y1537" s="9"/>
      <c r="Z1537" s="9"/>
      <c r="AA1537" s="9"/>
      <c r="AB1537" s="9"/>
      <c r="AC1537" s="9"/>
      <c r="AD1537" s="9"/>
      <c r="AE1537" s="9"/>
      <c r="AF1537" s="9"/>
      <c r="AG1537" s="9"/>
    </row>
    <row r="1538" spans="1:33" x14ac:dyDescent="0.25">
      <c r="A1538" s="49"/>
      <c r="B1538" s="27">
        <f t="shared" si="281"/>
        <v>740</v>
      </c>
      <c r="C1538" s="55"/>
      <c r="D1538" s="56"/>
      <c r="E1538" s="59"/>
      <c r="F1538" s="56"/>
      <c r="G1538" s="37" t="str">
        <f t="shared" si="282"/>
        <v/>
      </c>
      <c r="H1538" s="33">
        <f>MAX($G$10:G1538)</f>
        <v>9</v>
      </c>
      <c r="I1538" s="38">
        <f t="shared" si="283"/>
        <v>0</v>
      </c>
      <c r="J1538" s="34" t="e">
        <f t="shared" si="284"/>
        <v>#VALUE!</v>
      </c>
      <c r="K1538" s="31">
        <f t="shared" si="285"/>
        <v>0</v>
      </c>
      <c r="L1538" s="32">
        <f t="shared" si="276"/>
        <v>0</v>
      </c>
      <c r="M1538" s="57"/>
      <c r="N1538" s="58"/>
      <c r="O1538" s="34">
        <f t="shared" si="277"/>
        <v>0</v>
      </c>
      <c r="P1538" s="35">
        <f t="shared" si="278"/>
        <v>0</v>
      </c>
      <c r="Q1538" s="42">
        <f t="shared" si="286"/>
        <v>606.40000000000043</v>
      </c>
      <c r="R1538" s="60"/>
      <c r="S1538" s="41">
        <f t="shared" si="287"/>
        <v>2256.3999999999992</v>
      </c>
      <c r="T1538" s="30">
        <f t="shared" si="279"/>
        <v>0</v>
      </c>
      <c r="U1538" s="36">
        <f t="shared" si="280"/>
        <v>15.042666666666662</v>
      </c>
      <c r="V1538" s="9"/>
      <c r="W1538" s="9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</row>
    <row r="1539" spans="1:33" x14ac:dyDescent="0.25">
      <c r="A1539" s="49"/>
      <c r="B1539" s="27">
        <f t="shared" si="281"/>
        <v>740</v>
      </c>
      <c r="C1539" s="55"/>
      <c r="D1539" s="56"/>
      <c r="E1539" s="59"/>
      <c r="F1539" s="56"/>
      <c r="G1539" s="37" t="str">
        <f t="shared" si="282"/>
        <v/>
      </c>
      <c r="H1539" s="33">
        <f>MAX($G$10:G1539)</f>
        <v>9</v>
      </c>
      <c r="I1539" s="38">
        <f t="shared" si="283"/>
        <v>0</v>
      </c>
      <c r="J1539" s="34" t="e">
        <f t="shared" si="284"/>
        <v>#VALUE!</v>
      </c>
      <c r="K1539" s="31">
        <f t="shared" si="285"/>
        <v>0</v>
      </c>
      <c r="L1539" s="32">
        <f t="shared" si="276"/>
        <v>0</v>
      </c>
      <c r="M1539" s="57"/>
      <c r="N1539" s="58"/>
      <c r="O1539" s="34">
        <f t="shared" si="277"/>
        <v>0</v>
      </c>
      <c r="P1539" s="35">
        <f t="shared" si="278"/>
        <v>0</v>
      </c>
      <c r="Q1539" s="42">
        <f t="shared" si="286"/>
        <v>606.40000000000043</v>
      </c>
      <c r="R1539" s="60"/>
      <c r="S1539" s="41">
        <f t="shared" si="287"/>
        <v>2256.3999999999992</v>
      </c>
      <c r="T1539" s="30">
        <f t="shared" si="279"/>
        <v>0</v>
      </c>
      <c r="U1539" s="36">
        <f t="shared" si="280"/>
        <v>15.042666666666662</v>
      </c>
      <c r="V1539" s="9"/>
      <c r="W1539" s="9"/>
      <c r="X1539" s="9"/>
      <c r="Y1539" s="9"/>
      <c r="Z1539" s="9"/>
      <c r="AA1539" s="9"/>
      <c r="AB1539" s="9"/>
      <c r="AC1539" s="9"/>
      <c r="AD1539" s="9"/>
      <c r="AE1539" s="9"/>
      <c r="AF1539" s="9"/>
      <c r="AG1539" s="9"/>
    </row>
    <row r="1540" spans="1:33" x14ac:dyDescent="0.25">
      <c r="A1540" s="49"/>
      <c r="B1540" s="27">
        <f t="shared" si="281"/>
        <v>740</v>
      </c>
      <c r="C1540" s="55"/>
      <c r="D1540" s="56"/>
      <c r="E1540" s="59"/>
      <c r="F1540" s="56"/>
      <c r="G1540" s="37" t="str">
        <f t="shared" si="282"/>
        <v/>
      </c>
      <c r="H1540" s="33">
        <f>MAX($G$10:G1540)</f>
        <v>9</v>
      </c>
      <c r="I1540" s="38">
        <f t="shared" si="283"/>
        <v>0</v>
      </c>
      <c r="J1540" s="34" t="e">
        <f t="shared" si="284"/>
        <v>#VALUE!</v>
      </c>
      <c r="K1540" s="31">
        <f t="shared" si="285"/>
        <v>0</v>
      </c>
      <c r="L1540" s="32">
        <f t="shared" si="276"/>
        <v>0</v>
      </c>
      <c r="M1540" s="57"/>
      <c r="N1540" s="58"/>
      <c r="O1540" s="34">
        <f t="shared" si="277"/>
        <v>0</v>
      </c>
      <c r="P1540" s="35">
        <f t="shared" si="278"/>
        <v>0</v>
      </c>
      <c r="Q1540" s="42">
        <f t="shared" si="286"/>
        <v>606.40000000000043</v>
      </c>
      <c r="R1540" s="60"/>
      <c r="S1540" s="41">
        <f t="shared" si="287"/>
        <v>2256.3999999999992</v>
      </c>
      <c r="T1540" s="30">
        <f t="shared" si="279"/>
        <v>0</v>
      </c>
      <c r="U1540" s="36">
        <f t="shared" si="280"/>
        <v>15.042666666666662</v>
      </c>
      <c r="V1540" s="9"/>
      <c r="W1540" s="9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</row>
    <row r="1541" spans="1:33" x14ac:dyDescent="0.25">
      <c r="A1541" s="49"/>
      <c r="B1541" s="27">
        <f t="shared" si="281"/>
        <v>740</v>
      </c>
      <c r="C1541" s="55"/>
      <c r="D1541" s="56"/>
      <c r="E1541" s="59"/>
      <c r="F1541" s="56"/>
      <c r="G1541" s="37" t="str">
        <f t="shared" si="282"/>
        <v/>
      </c>
      <c r="H1541" s="33">
        <f>MAX($G$10:G1541)</f>
        <v>9</v>
      </c>
      <c r="I1541" s="38">
        <f t="shared" si="283"/>
        <v>0</v>
      </c>
      <c r="J1541" s="34" t="e">
        <f t="shared" si="284"/>
        <v>#VALUE!</v>
      </c>
      <c r="K1541" s="31">
        <f t="shared" si="285"/>
        <v>0</v>
      </c>
      <c r="L1541" s="32">
        <f t="shared" si="276"/>
        <v>0</v>
      </c>
      <c r="M1541" s="57"/>
      <c r="N1541" s="58"/>
      <c r="O1541" s="34">
        <f t="shared" si="277"/>
        <v>0</v>
      </c>
      <c r="P1541" s="35">
        <f t="shared" si="278"/>
        <v>0</v>
      </c>
      <c r="Q1541" s="42">
        <f t="shared" si="286"/>
        <v>606.40000000000043</v>
      </c>
      <c r="R1541" s="60"/>
      <c r="S1541" s="41">
        <f t="shared" si="287"/>
        <v>2256.3999999999992</v>
      </c>
      <c r="T1541" s="30">
        <f t="shared" si="279"/>
        <v>0</v>
      </c>
      <c r="U1541" s="36">
        <f t="shared" si="280"/>
        <v>15.042666666666662</v>
      </c>
      <c r="V1541" s="9"/>
      <c r="W1541" s="9"/>
      <c r="X1541" s="9"/>
      <c r="Y1541" s="9"/>
      <c r="Z1541" s="9"/>
      <c r="AA1541" s="9"/>
      <c r="AB1541" s="9"/>
      <c r="AC1541" s="9"/>
      <c r="AD1541" s="9"/>
      <c r="AE1541" s="9"/>
      <c r="AF1541" s="9"/>
      <c r="AG1541" s="9"/>
    </row>
    <row r="1542" spans="1:33" x14ac:dyDescent="0.25">
      <c r="A1542" s="49"/>
      <c r="B1542" s="27">
        <f t="shared" si="281"/>
        <v>740</v>
      </c>
      <c r="C1542" s="55"/>
      <c r="D1542" s="56"/>
      <c r="E1542" s="59"/>
      <c r="F1542" s="56"/>
      <c r="G1542" s="37" t="str">
        <f t="shared" si="282"/>
        <v/>
      </c>
      <c r="H1542" s="33">
        <f>MAX($G$10:G1542)</f>
        <v>9</v>
      </c>
      <c r="I1542" s="38">
        <f t="shared" si="283"/>
        <v>0</v>
      </c>
      <c r="J1542" s="34" t="e">
        <f t="shared" si="284"/>
        <v>#VALUE!</v>
      </c>
      <c r="K1542" s="31">
        <f t="shared" si="285"/>
        <v>0</v>
      </c>
      <c r="L1542" s="32">
        <f t="shared" si="276"/>
        <v>0</v>
      </c>
      <c r="M1542" s="57"/>
      <c r="N1542" s="58"/>
      <c r="O1542" s="34">
        <f t="shared" si="277"/>
        <v>0</v>
      </c>
      <c r="P1542" s="35">
        <f t="shared" si="278"/>
        <v>0</v>
      </c>
      <c r="Q1542" s="42">
        <f t="shared" si="286"/>
        <v>606.40000000000043</v>
      </c>
      <c r="R1542" s="60"/>
      <c r="S1542" s="41">
        <f t="shared" si="287"/>
        <v>2256.3999999999992</v>
      </c>
      <c r="T1542" s="30">
        <f t="shared" si="279"/>
        <v>0</v>
      </c>
      <c r="U1542" s="36">
        <f t="shared" si="280"/>
        <v>15.042666666666662</v>
      </c>
      <c r="V1542" s="9"/>
      <c r="W1542" s="9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</row>
    <row r="1543" spans="1:33" x14ac:dyDescent="0.25">
      <c r="A1543" s="49"/>
      <c r="B1543" s="27">
        <f t="shared" si="281"/>
        <v>740</v>
      </c>
      <c r="C1543" s="55"/>
      <c r="D1543" s="56"/>
      <c r="E1543" s="59"/>
      <c r="F1543" s="56"/>
      <c r="G1543" s="37" t="str">
        <f t="shared" si="282"/>
        <v/>
      </c>
      <c r="H1543" s="33">
        <f>MAX($G$10:G1543)</f>
        <v>9</v>
      </c>
      <c r="I1543" s="38">
        <f t="shared" si="283"/>
        <v>0</v>
      </c>
      <c r="J1543" s="34" t="e">
        <f t="shared" si="284"/>
        <v>#VALUE!</v>
      </c>
      <c r="K1543" s="31">
        <f t="shared" si="285"/>
        <v>0</v>
      </c>
      <c r="L1543" s="32">
        <f t="shared" si="276"/>
        <v>0</v>
      </c>
      <c r="M1543" s="57"/>
      <c r="N1543" s="58"/>
      <c r="O1543" s="34">
        <f t="shared" si="277"/>
        <v>0</v>
      </c>
      <c r="P1543" s="35">
        <f t="shared" si="278"/>
        <v>0</v>
      </c>
      <c r="Q1543" s="42">
        <f t="shared" si="286"/>
        <v>606.40000000000043</v>
      </c>
      <c r="R1543" s="60"/>
      <c r="S1543" s="41">
        <f t="shared" si="287"/>
        <v>2256.3999999999992</v>
      </c>
      <c r="T1543" s="30">
        <f t="shared" si="279"/>
        <v>0</v>
      </c>
      <c r="U1543" s="36">
        <f t="shared" si="280"/>
        <v>15.042666666666662</v>
      </c>
      <c r="V1543" s="9"/>
      <c r="W1543" s="9"/>
      <c r="X1543" s="9"/>
      <c r="Y1543" s="9"/>
      <c r="Z1543" s="9"/>
      <c r="AA1543" s="9"/>
      <c r="AB1543" s="9"/>
      <c r="AC1543" s="9"/>
      <c r="AD1543" s="9"/>
      <c r="AE1543" s="9"/>
      <c r="AF1543" s="9"/>
      <c r="AG1543" s="9"/>
    </row>
    <row r="1544" spans="1:33" x14ac:dyDescent="0.25">
      <c r="A1544" s="49"/>
      <c r="B1544" s="27">
        <f t="shared" si="281"/>
        <v>740</v>
      </c>
      <c r="C1544" s="55"/>
      <c r="D1544" s="56"/>
      <c r="E1544" s="59"/>
      <c r="F1544" s="56"/>
      <c r="G1544" s="37" t="str">
        <f t="shared" si="282"/>
        <v/>
      </c>
      <c r="H1544" s="33">
        <f>MAX($G$10:G1544)</f>
        <v>9</v>
      </c>
      <c r="I1544" s="38">
        <f t="shared" si="283"/>
        <v>0</v>
      </c>
      <c r="J1544" s="34" t="e">
        <f t="shared" si="284"/>
        <v>#VALUE!</v>
      </c>
      <c r="K1544" s="31">
        <f t="shared" si="285"/>
        <v>0</v>
      </c>
      <c r="L1544" s="32">
        <f t="shared" si="276"/>
        <v>0</v>
      </c>
      <c r="M1544" s="57"/>
      <c r="N1544" s="58"/>
      <c r="O1544" s="34">
        <f t="shared" si="277"/>
        <v>0</v>
      </c>
      <c r="P1544" s="35">
        <f t="shared" si="278"/>
        <v>0</v>
      </c>
      <c r="Q1544" s="42">
        <f t="shared" si="286"/>
        <v>606.40000000000043</v>
      </c>
      <c r="R1544" s="60"/>
      <c r="S1544" s="41">
        <f t="shared" si="287"/>
        <v>2256.3999999999992</v>
      </c>
      <c r="T1544" s="30">
        <f t="shared" si="279"/>
        <v>0</v>
      </c>
      <c r="U1544" s="36">
        <f t="shared" si="280"/>
        <v>15.042666666666662</v>
      </c>
      <c r="V1544" s="9"/>
      <c r="W1544" s="9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</row>
    <row r="1545" spans="1:33" x14ac:dyDescent="0.25">
      <c r="A1545" s="49"/>
      <c r="B1545" s="27">
        <f t="shared" si="281"/>
        <v>740</v>
      </c>
      <c r="C1545" s="55"/>
      <c r="D1545" s="56"/>
      <c r="E1545" s="59"/>
      <c r="F1545" s="56"/>
      <c r="G1545" s="37" t="str">
        <f t="shared" si="282"/>
        <v/>
      </c>
      <c r="H1545" s="33">
        <f>MAX($G$10:G1545)</f>
        <v>9</v>
      </c>
      <c r="I1545" s="38">
        <f t="shared" si="283"/>
        <v>0</v>
      </c>
      <c r="J1545" s="34" t="e">
        <f t="shared" si="284"/>
        <v>#VALUE!</v>
      </c>
      <c r="K1545" s="31">
        <f t="shared" si="285"/>
        <v>0</v>
      </c>
      <c r="L1545" s="32">
        <f t="shared" si="276"/>
        <v>0</v>
      </c>
      <c r="M1545" s="57"/>
      <c r="N1545" s="58"/>
      <c r="O1545" s="34">
        <f t="shared" si="277"/>
        <v>0</v>
      </c>
      <c r="P1545" s="35">
        <f t="shared" si="278"/>
        <v>0</v>
      </c>
      <c r="Q1545" s="42">
        <f t="shared" si="286"/>
        <v>606.40000000000043</v>
      </c>
      <c r="R1545" s="60"/>
      <c r="S1545" s="41">
        <f t="shared" si="287"/>
        <v>2256.3999999999992</v>
      </c>
      <c r="T1545" s="30">
        <f t="shared" si="279"/>
        <v>0</v>
      </c>
      <c r="U1545" s="36">
        <f t="shared" si="280"/>
        <v>15.042666666666662</v>
      </c>
      <c r="V1545" s="9"/>
      <c r="W1545" s="9"/>
      <c r="X1545" s="9"/>
      <c r="Y1545" s="9"/>
      <c r="Z1545" s="9"/>
      <c r="AA1545" s="9"/>
      <c r="AB1545" s="9"/>
      <c r="AC1545" s="9"/>
      <c r="AD1545" s="9"/>
      <c r="AE1545" s="9"/>
      <c r="AF1545" s="9"/>
      <c r="AG1545" s="9"/>
    </row>
    <row r="1546" spans="1:33" x14ac:dyDescent="0.25">
      <c r="A1546" s="49"/>
      <c r="B1546" s="27">
        <f t="shared" si="281"/>
        <v>740</v>
      </c>
      <c r="C1546" s="55"/>
      <c r="D1546" s="56"/>
      <c r="E1546" s="59"/>
      <c r="F1546" s="56"/>
      <c r="G1546" s="37" t="str">
        <f t="shared" si="282"/>
        <v/>
      </c>
      <c r="H1546" s="33">
        <f>MAX($G$10:G1546)</f>
        <v>9</v>
      </c>
      <c r="I1546" s="38">
        <f t="shared" si="283"/>
        <v>0</v>
      </c>
      <c r="J1546" s="34" t="e">
        <f t="shared" si="284"/>
        <v>#VALUE!</v>
      </c>
      <c r="K1546" s="31">
        <f t="shared" si="285"/>
        <v>0</v>
      </c>
      <c r="L1546" s="32">
        <f t="shared" si="276"/>
        <v>0</v>
      </c>
      <c r="M1546" s="57"/>
      <c r="N1546" s="58"/>
      <c r="O1546" s="34">
        <f t="shared" si="277"/>
        <v>0</v>
      </c>
      <c r="P1546" s="35">
        <f t="shared" si="278"/>
        <v>0</v>
      </c>
      <c r="Q1546" s="42">
        <f t="shared" si="286"/>
        <v>606.40000000000043</v>
      </c>
      <c r="R1546" s="60"/>
      <c r="S1546" s="41">
        <f t="shared" si="287"/>
        <v>2256.3999999999992</v>
      </c>
      <c r="T1546" s="30">
        <f t="shared" si="279"/>
        <v>0</v>
      </c>
      <c r="U1546" s="36">
        <f t="shared" si="280"/>
        <v>15.042666666666662</v>
      </c>
      <c r="V1546" s="9"/>
      <c r="W1546" s="9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</row>
    <row r="1547" spans="1:33" x14ac:dyDescent="0.25">
      <c r="A1547" s="49"/>
      <c r="B1547" s="27">
        <f t="shared" si="281"/>
        <v>740</v>
      </c>
      <c r="C1547" s="55"/>
      <c r="D1547" s="56"/>
      <c r="E1547" s="59"/>
      <c r="F1547" s="56"/>
      <c r="G1547" s="37" t="str">
        <f t="shared" si="282"/>
        <v/>
      </c>
      <c r="H1547" s="33">
        <f>MAX($G$10:G1547)</f>
        <v>9</v>
      </c>
      <c r="I1547" s="38">
        <f t="shared" si="283"/>
        <v>0</v>
      </c>
      <c r="J1547" s="34" t="e">
        <f t="shared" si="284"/>
        <v>#VALUE!</v>
      </c>
      <c r="K1547" s="31">
        <f t="shared" si="285"/>
        <v>0</v>
      </c>
      <c r="L1547" s="32">
        <f t="shared" ref="L1547:L1610" si="288">K1547*F1547</f>
        <v>0</v>
      </c>
      <c r="M1547" s="57"/>
      <c r="N1547" s="58"/>
      <c r="O1547" s="34">
        <f t="shared" ref="O1547:O1610" si="289">K1547*N1547</f>
        <v>0</v>
      </c>
      <c r="P1547" s="35">
        <f t="shared" ref="P1547:P1610" si="290">O1547-L1547</f>
        <v>0</v>
      </c>
      <c r="Q1547" s="42">
        <f t="shared" si="286"/>
        <v>606.40000000000043</v>
      </c>
      <c r="R1547" s="60"/>
      <c r="S1547" s="41">
        <f t="shared" si="287"/>
        <v>2256.3999999999992</v>
      </c>
      <c r="T1547" s="30">
        <f t="shared" ref="T1547:T1610" si="291">IF(T1546+P1547&gt;0,0,T1546+P1547)</f>
        <v>0</v>
      </c>
      <c r="U1547" s="36">
        <f t="shared" ref="U1547:U1610" si="292">IF(T1547&lt;0,U1546,S1547/$D$3)</f>
        <v>15.042666666666662</v>
      </c>
      <c r="V1547" s="9"/>
      <c r="W1547" s="9"/>
      <c r="X1547" s="9"/>
      <c r="Y1547" s="9"/>
      <c r="Z1547" s="9"/>
      <c r="AA1547" s="9"/>
      <c r="AB1547" s="9"/>
      <c r="AC1547" s="9"/>
      <c r="AD1547" s="9"/>
      <c r="AE1547" s="9"/>
      <c r="AF1547" s="9"/>
      <c r="AG1547" s="9"/>
    </row>
    <row r="1548" spans="1:33" x14ac:dyDescent="0.25">
      <c r="A1548" s="49"/>
      <c r="B1548" s="27">
        <f t="shared" ref="B1548:B1611" si="293">IF(AND(C1548&gt;0,E1548&gt;0),B1547+1,B1547)</f>
        <v>740</v>
      </c>
      <c r="C1548" s="55"/>
      <c r="D1548" s="56"/>
      <c r="E1548" s="59"/>
      <c r="F1548" s="56"/>
      <c r="G1548" s="37" t="str">
        <f t="shared" ref="G1548:G1611" si="294">IF(AND(C1548&gt;0,E1548&gt;0),IF(N1547&gt;1,0,G1547+1),"")</f>
        <v/>
      </c>
      <c r="H1548" s="33">
        <f>MAX($G$10:G1548)</f>
        <v>9</v>
      </c>
      <c r="I1548" s="38">
        <f t="shared" ref="I1548:I1611" si="295">IFERROR(G1548/H1548,0)</f>
        <v>0</v>
      </c>
      <c r="J1548" s="34" t="e">
        <f t="shared" ref="J1548:J1611" si="296">IF(S1547&lt;$D$3,IF($D$5="non",$D$4+G1548,($D$4+G1548)*U1547),IF($D$5="non",$D$4+G1548,($D$4+G1548)*U1547+G1548))</f>
        <v>#VALUE!</v>
      </c>
      <c r="K1548" s="31">
        <f t="shared" ref="K1548:K1611" si="297">IF(AND(C1548&gt;0,E1548&gt;0),IF(OR(I1548&lt;=34%,AND(I1548&gt;=70%,I1548&lt;=100%)),IF(AND($D$5="oui",ROUNDUP(J1548,0)&gt;$E$6),$E$6,ROUNDUP(J1548,0)),0),0)</f>
        <v>0</v>
      </c>
      <c r="L1548" s="32">
        <f t="shared" si="288"/>
        <v>0</v>
      </c>
      <c r="M1548" s="57"/>
      <c r="N1548" s="58"/>
      <c r="O1548" s="34">
        <f t="shared" si="289"/>
        <v>0</v>
      </c>
      <c r="P1548" s="35">
        <f t="shared" si="290"/>
        <v>0</v>
      </c>
      <c r="Q1548" s="42">
        <f t="shared" ref="Q1548:Q1611" si="298">Q1547+P1548</f>
        <v>606.40000000000043</v>
      </c>
      <c r="R1548" s="60"/>
      <c r="S1548" s="41">
        <f t="shared" ref="S1548:S1611" si="299">S1547+O1548-L1548+R1548</f>
        <v>2256.3999999999992</v>
      </c>
      <c r="T1548" s="30">
        <f t="shared" si="291"/>
        <v>0</v>
      </c>
      <c r="U1548" s="36">
        <f t="shared" si="292"/>
        <v>15.042666666666662</v>
      </c>
      <c r="V1548" s="9"/>
      <c r="W1548" s="9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</row>
    <row r="1549" spans="1:33" x14ac:dyDescent="0.25">
      <c r="A1549" s="49"/>
      <c r="B1549" s="27">
        <f t="shared" si="293"/>
        <v>740</v>
      </c>
      <c r="C1549" s="55"/>
      <c r="D1549" s="56"/>
      <c r="E1549" s="59"/>
      <c r="F1549" s="56"/>
      <c r="G1549" s="37" t="str">
        <f t="shared" si="294"/>
        <v/>
      </c>
      <c r="H1549" s="33">
        <f>MAX($G$10:G1549)</f>
        <v>9</v>
      </c>
      <c r="I1549" s="38">
        <f t="shared" si="295"/>
        <v>0</v>
      </c>
      <c r="J1549" s="34" t="e">
        <f t="shared" si="296"/>
        <v>#VALUE!</v>
      </c>
      <c r="K1549" s="31">
        <f t="shared" si="297"/>
        <v>0</v>
      </c>
      <c r="L1549" s="32">
        <f t="shared" si="288"/>
        <v>0</v>
      </c>
      <c r="M1549" s="57"/>
      <c r="N1549" s="58"/>
      <c r="O1549" s="34">
        <f t="shared" si="289"/>
        <v>0</v>
      </c>
      <c r="P1549" s="35">
        <f t="shared" si="290"/>
        <v>0</v>
      </c>
      <c r="Q1549" s="42">
        <f t="shared" si="298"/>
        <v>606.40000000000043</v>
      </c>
      <c r="R1549" s="60"/>
      <c r="S1549" s="41">
        <f t="shared" si="299"/>
        <v>2256.3999999999992</v>
      </c>
      <c r="T1549" s="30">
        <f t="shared" si="291"/>
        <v>0</v>
      </c>
      <c r="U1549" s="36">
        <f t="shared" si="292"/>
        <v>15.042666666666662</v>
      </c>
      <c r="V1549" s="9"/>
      <c r="W1549" s="9"/>
      <c r="X1549" s="9"/>
      <c r="Y1549" s="9"/>
      <c r="Z1549" s="9"/>
      <c r="AA1549" s="9"/>
      <c r="AB1549" s="9"/>
      <c r="AC1549" s="9"/>
      <c r="AD1549" s="9"/>
      <c r="AE1549" s="9"/>
      <c r="AF1549" s="9"/>
      <c r="AG1549" s="9"/>
    </row>
    <row r="1550" spans="1:33" x14ac:dyDescent="0.25">
      <c r="A1550" s="49"/>
      <c r="B1550" s="27">
        <f t="shared" si="293"/>
        <v>740</v>
      </c>
      <c r="C1550" s="55"/>
      <c r="D1550" s="56"/>
      <c r="E1550" s="59"/>
      <c r="F1550" s="56"/>
      <c r="G1550" s="37" t="str">
        <f t="shared" si="294"/>
        <v/>
      </c>
      <c r="H1550" s="33">
        <f>MAX($G$10:G1550)</f>
        <v>9</v>
      </c>
      <c r="I1550" s="38">
        <f t="shared" si="295"/>
        <v>0</v>
      </c>
      <c r="J1550" s="34" t="e">
        <f t="shared" si="296"/>
        <v>#VALUE!</v>
      </c>
      <c r="K1550" s="31">
        <f t="shared" si="297"/>
        <v>0</v>
      </c>
      <c r="L1550" s="32">
        <f t="shared" si="288"/>
        <v>0</v>
      </c>
      <c r="M1550" s="57"/>
      <c r="N1550" s="58"/>
      <c r="O1550" s="34">
        <f t="shared" si="289"/>
        <v>0</v>
      </c>
      <c r="P1550" s="35">
        <f t="shared" si="290"/>
        <v>0</v>
      </c>
      <c r="Q1550" s="42">
        <f t="shared" si="298"/>
        <v>606.40000000000043</v>
      </c>
      <c r="R1550" s="60"/>
      <c r="S1550" s="41">
        <f t="shared" si="299"/>
        <v>2256.3999999999992</v>
      </c>
      <c r="T1550" s="30">
        <f t="shared" si="291"/>
        <v>0</v>
      </c>
      <c r="U1550" s="36">
        <f t="shared" si="292"/>
        <v>15.042666666666662</v>
      </c>
      <c r="V1550" s="9"/>
      <c r="W1550" s="9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</row>
    <row r="1551" spans="1:33" x14ac:dyDescent="0.25">
      <c r="A1551" s="49"/>
      <c r="B1551" s="27">
        <f t="shared" si="293"/>
        <v>740</v>
      </c>
      <c r="C1551" s="55"/>
      <c r="D1551" s="56"/>
      <c r="E1551" s="59"/>
      <c r="F1551" s="56"/>
      <c r="G1551" s="37" t="str">
        <f t="shared" si="294"/>
        <v/>
      </c>
      <c r="H1551" s="33">
        <f>MAX($G$10:G1551)</f>
        <v>9</v>
      </c>
      <c r="I1551" s="38">
        <f t="shared" si="295"/>
        <v>0</v>
      </c>
      <c r="J1551" s="34" t="e">
        <f t="shared" si="296"/>
        <v>#VALUE!</v>
      </c>
      <c r="K1551" s="31">
        <f t="shared" si="297"/>
        <v>0</v>
      </c>
      <c r="L1551" s="32">
        <f t="shared" si="288"/>
        <v>0</v>
      </c>
      <c r="M1551" s="57"/>
      <c r="N1551" s="58"/>
      <c r="O1551" s="34">
        <f t="shared" si="289"/>
        <v>0</v>
      </c>
      <c r="P1551" s="35">
        <f t="shared" si="290"/>
        <v>0</v>
      </c>
      <c r="Q1551" s="42">
        <f t="shared" si="298"/>
        <v>606.40000000000043</v>
      </c>
      <c r="R1551" s="60"/>
      <c r="S1551" s="41">
        <f t="shared" si="299"/>
        <v>2256.3999999999992</v>
      </c>
      <c r="T1551" s="30">
        <f t="shared" si="291"/>
        <v>0</v>
      </c>
      <c r="U1551" s="36">
        <f t="shared" si="292"/>
        <v>15.042666666666662</v>
      </c>
      <c r="V1551" s="9"/>
      <c r="W1551" s="9"/>
      <c r="X1551" s="9"/>
      <c r="Y1551" s="9"/>
      <c r="Z1551" s="9"/>
      <c r="AA1551" s="9"/>
      <c r="AB1551" s="9"/>
      <c r="AC1551" s="9"/>
      <c r="AD1551" s="9"/>
      <c r="AE1551" s="9"/>
      <c r="AF1551" s="9"/>
      <c r="AG1551" s="9"/>
    </row>
    <row r="1552" spans="1:33" x14ac:dyDescent="0.25">
      <c r="A1552" s="49"/>
      <c r="B1552" s="27">
        <f t="shared" si="293"/>
        <v>740</v>
      </c>
      <c r="C1552" s="55"/>
      <c r="D1552" s="56"/>
      <c r="E1552" s="59"/>
      <c r="F1552" s="56"/>
      <c r="G1552" s="37" t="str">
        <f t="shared" si="294"/>
        <v/>
      </c>
      <c r="H1552" s="33">
        <f>MAX($G$10:G1552)</f>
        <v>9</v>
      </c>
      <c r="I1552" s="38">
        <f t="shared" si="295"/>
        <v>0</v>
      </c>
      <c r="J1552" s="34" t="e">
        <f t="shared" si="296"/>
        <v>#VALUE!</v>
      </c>
      <c r="K1552" s="31">
        <f t="shared" si="297"/>
        <v>0</v>
      </c>
      <c r="L1552" s="32">
        <f t="shared" si="288"/>
        <v>0</v>
      </c>
      <c r="M1552" s="57"/>
      <c r="N1552" s="58"/>
      <c r="O1552" s="34">
        <f t="shared" si="289"/>
        <v>0</v>
      </c>
      <c r="P1552" s="35">
        <f t="shared" si="290"/>
        <v>0</v>
      </c>
      <c r="Q1552" s="42">
        <f t="shared" si="298"/>
        <v>606.40000000000043</v>
      </c>
      <c r="R1552" s="60"/>
      <c r="S1552" s="41">
        <f t="shared" si="299"/>
        <v>2256.3999999999992</v>
      </c>
      <c r="T1552" s="30">
        <f t="shared" si="291"/>
        <v>0</v>
      </c>
      <c r="U1552" s="36">
        <f t="shared" si="292"/>
        <v>15.042666666666662</v>
      </c>
      <c r="V1552" s="9"/>
      <c r="W1552" s="9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</row>
    <row r="1553" spans="1:33" x14ac:dyDescent="0.25">
      <c r="A1553" s="49"/>
      <c r="B1553" s="27">
        <f t="shared" si="293"/>
        <v>740</v>
      </c>
      <c r="C1553" s="55"/>
      <c r="D1553" s="56"/>
      <c r="E1553" s="59"/>
      <c r="F1553" s="56"/>
      <c r="G1553" s="37" t="str">
        <f t="shared" si="294"/>
        <v/>
      </c>
      <c r="H1553" s="33">
        <f>MAX($G$10:G1553)</f>
        <v>9</v>
      </c>
      <c r="I1553" s="38">
        <f t="shared" si="295"/>
        <v>0</v>
      </c>
      <c r="J1553" s="34" t="e">
        <f t="shared" si="296"/>
        <v>#VALUE!</v>
      </c>
      <c r="K1553" s="31">
        <f t="shared" si="297"/>
        <v>0</v>
      </c>
      <c r="L1553" s="32">
        <f t="shared" si="288"/>
        <v>0</v>
      </c>
      <c r="M1553" s="57"/>
      <c r="N1553" s="58"/>
      <c r="O1553" s="34">
        <f t="shared" si="289"/>
        <v>0</v>
      </c>
      <c r="P1553" s="35">
        <f t="shared" si="290"/>
        <v>0</v>
      </c>
      <c r="Q1553" s="42">
        <f t="shared" si="298"/>
        <v>606.40000000000043</v>
      </c>
      <c r="R1553" s="60"/>
      <c r="S1553" s="41">
        <f t="shared" si="299"/>
        <v>2256.3999999999992</v>
      </c>
      <c r="T1553" s="30">
        <f t="shared" si="291"/>
        <v>0</v>
      </c>
      <c r="U1553" s="36">
        <f t="shared" si="292"/>
        <v>15.042666666666662</v>
      </c>
      <c r="V1553" s="9"/>
      <c r="W1553" s="9"/>
      <c r="X1553" s="9"/>
      <c r="Y1553" s="9"/>
      <c r="Z1553" s="9"/>
      <c r="AA1553" s="9"/>
      <c r="AB1553" s="9"/>
      <c r="AC1553" s="9"/>
      <c r="AD1553" s="9"/>
      <c r="AE1553" s="9"/>
      <c r="AF1553" s="9"/>
      <c r="AG1553" s="9"/>
    </row>
    <row r="1554" spans="1:33" x14ac:dyDescent="0.25">
      <c r="A1554" s="49"/>
      <c r="B1554" s="27">
        <f t="shared" si="293"/>
        <v>740</v>
      </c>
      <c r="C1554" s="55"/>
      <c r="D1554" s="56"/>
      <c r="E1554" s="59"/>
      <c r="F1554" s="56"/>
      <c r="G1554" s="37" t="str">
        <f t="shared" si="294"/>
        <v/>
      </c>
      <c r="H1554" s="33">
        <f>MAX($G$10:G1554)</f>
        <v>9</v>
      </c>
      <c r="I1554" s="38">
        <f t="shared" si="295"/>
        <v>0</v>
      </c>
      <c r="J1554" s="34" t="e">
        <f t="shared" si="296"/>
        <v>#VALUE!</v>
      </c>
      <c r="K1554" s="31">
        <f t="shared" si="297"/>
        <v>0</v>
      </c>
      <c r="L1554" s="32">
        <f t="shared" si="288"/>
        <v>0</v>
      </c>
      <c r="M1554" s="57"/>
      <c r="N1554" s="58"/>
      <c r="O1554" s="34">
        <f t="shared" si="289"/>
        <v>0</v>
      </c>
      <c r="P1554" s="35">
        <f t="shared" si="290"/>
        <v>0</v>
      </c>
      <c r="Q1554" s="42">
        <f t="shared" si="298"/>
        <v>606.40000000000043</v>
      </c>
      <c r="R1554" s="60"/>
      <c r="S1554" s="41">
        <f t="shared" si="299"/>
        <v>2256.3999999999992</v>
      </c>
      <c r="T1554" s="30">
        <f t="shared" si="291"/>
        <v>0</v>
      </c>
      <c r="U1554" s="36">
        <f t="shared" si="292"/>
        <v>15.042666666666662</v>
      </c>
      <c r="V1554" s="9"/>
      <c r="W1554" s="9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</row>
    <row r="1555" spans="1:33" x14ac:dyDescent="0.25">
      <c r="A1555" s="49"/>
      <c r="B1555" s="27">
        <f t="shared" si="293"/>
        <v>740</v>
      </c>
      <c r="C1555" s="55"/>
      <c r="D1555" s="56"/>
      <c r="E1555" s="59"/>
      <c r="F1555" s="56"/>
      <c r="G1555" s="37" t="str">
        <f t="shared" si="294"/>
        <v/>
      </c>
      <c r="H1555" s="33">
        <f>MAX($G$10:G1555)</f>
        <v>9</v>
      </c>
      <c r="I1555" s="38">
        <f t="shared" si="295"/>
        <v>0</v>
      </c>
      <c r="J1555" s="34" t="e">
        <f t="shared" si="296"/>
        <v>#VALUE!</v>
      </c>
      <c r="K1555" s="31">
        <f t="shared" si="297"/>
        <v>0</v>
      </c>
      <c r="L1555" s="32">
        <f t="shared" si="288"/>
        <v>0</v>
      </c>
      <c r="M1555" s="57"/>
      <c r="N1555" s="58"/>
      <c r="O1555" s="34">
        <f t="shared" si="289"/>
        <v>0</v>
      </c>
      <c r="P1555" s="35">
        <f t="shared" si="290"/>
        <v>0</v>
      </c>
      <c r="Q1555" s="42">
        <f t="shared" si="298"/>
        <v>606.40000000000043</v>
      </c>
      <c r="R1555" s="60"/>
      <c r="S1555" s="41">
        <f t="shared" si="299"/>
        <v>2256.3999999999992</v>
      </c>
      <c r="T1555" s="30">
        <f t="shared" si="291"/>
        <v>0</v>
      </c>
      <c r="U1555" s="36">
        <f t="shared" si="292"/>
        <v>15.042666666666662</v>
      </c>
      <c r="V1555" s="9"/>
      <c r="W1555" s="9"/>
      <c r="X1555" s="9"/>
      <c r="Y1555" s="9"/>
      <c r="Z1555" s="9"/>
      <c r="AA1555" s="9"/>
      <c r="AB1555" s="9"/>
      <c r="AC1555" s="9"/>
      <c r="AD1555" s="9"/>
      <c r="AE1555" s="9"/>
      <c r="AF1555" s="9"/>
      <c r="AG1555" s="9"/>
    </row>
    <row r="1556" spans="1:33" x14ac:dyDescent="0.25">
      <c r="A1556" s="49"/>
      <c r="B1556" s="27">
        <f t="shared" si="293"/>
        <v>740</v>
      </c>
      <c r="C1556" s="55"/>
      <c r="D1556" s="56"/>
      <c r="E1556" s="59"/>
      <c r="F1556" s="56"/>
      <c r="G1556" s="37" t="str">
        <f t="shared" si="294"/>
        <v/>
      </c>
      <c r="H1556" s="33">
        <f>MAX($G$10:G1556)</f>
        <v>9</v>
      </c>
      <c r="I1556" s="38">
        <f t="shared" si="295"/>
        <v>0</v>
      </c>
      <c r="J1556" s="34" t="e">
        <f t="shared" si="296"/>
        <v>#VALUE!</v>
      </c>
      <c r="K1556" s="31">
        <f t="shared" si="297"/>
        <v>0</v>
      </c>
      <c r="L1556" s="32">
        <f t="shared" si="288"/>
        <v>0</v>
      </c>
      <c r="M1556" s="57"/>
      <c r="N1556" s="58"/>
      <c r="O1556" s="34">
        <f t="shared" si="289"/>
        <v>0</v>
      </c>
      <c r="P1556" s="35">
        <f t="shared" si="290"/>
        <v>0</v>
      </c>
      <c r="Q1556" s="42">
        <f t="shared" si="298"/>
        <v>606.40000000000043</v>
      </c>
      <c r="R1556" s="60"/>
      <c r="S1556" s="41">
        <f t="shared" si="299"/>
        <v>2256.3999999999992</v>
      </c>
      <c r="T1556" s="30">
        <f t="shared" si="291"/>
        <v>0</v>
      </c>
      <c r="U1556" s="36">
        <f t="shared" si="292"/>
        <v>15.042666666666662</v>
      </c>
      <c r="V1556" s="9"/>
      <c r="W1556" s="9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</row>
    <row r="1557" spans="1:33" x14ac:dyDescent="0.25">
      <c r="A1557" s="49"/>
      <c r="B1557" s="27">
        <f t="shared" si="293"/>
        <v>740</v>
      </c>
      <c r="C1557" s="55"/>
      <c r="D1557" s="56"/>
      <c r="E1557" s="59"/>
      <c r="F1557" s="56"/>
      <c r="G1557" s="37" t="str">
        <f t="shared" si="294"/>
        <v/>
      </c>
      <c r="H1557" s="33">
        <f>MAX($G$10:G1557)</f>
        <v>9</v>
      </c>
      <c r="I1557" s="38">
        <f t="shared" si="295"/>
        <v>0</v>
      </c>
      <c r="J1557" s="34" t="e">
        <f t="shared" si="296"/>
        <v>#VALUE!</v>
      </c>
      <c r="K1557" s="31">
        <f t="shared" si="297"/>
        <v>0</v>
      </c>
      <c r="L1557" s="32">
        <f t="shared" si="288"/>
        <v>0</v>
      </c>
      <c r="M1557" s="57"/>
      <c r="N1557" s="58"/>
      <c r="O1557" s="34">
        <f t="shared" si="289"/>
        <v>0</v>
      </c>
      <c r="P1557" s="35">
        <f t="shared" si="290"/>
        <v>0</v>
      </c>
      <c r="Q1557" s="42">
        <f t="shared" si="298"/>
        <v>606.40000000000043</v>
      </c>
      <c r="R1557" s="60"/>
      <c r="S1557" s="41">
        <f t="shared" si="299"/>
        <v>2256.3999999999992</v>
      </c>
      <c r="T1557" s="30">
        <f t="shared" si="291"/>
        <v>0</v>
      </c>
      <c r="U1557" s="36">
        <f t="shared" si="292"/>
        <v>15.042666666666662</v>
      </c>
      <c r="V1557" s="9"/>
      <c r="W1557" s="9"/>
      <c r="X1557" s="9"/>
      <c r="Y1557" s="9"/>
      <c r="Z1557" s="9"/>
      <c r="AA1557" s="9"/>
      <c r="AB1557" s="9"/>
      <c r="AC1557" s="9"/>
      <c r="AD1557" s="9"/>
      <c r="AE1557" s="9"/>
      <c r="AF1557" s="9"/>
      <c r="AG1557" s="9"/>
    </row>
    <row r="1558" spans="1:33" x14ac:dyDescent="0.25">
      <c r="A1558" s="49"/>
      <c r="B1558" s="27">
        <f t="shared" si="293"/>
        <v>740</v>
      </c>
      <c r="C1558" s="55"/>
      <c r="D1558" s="56"/>
      <c r="E1558" s="59"/>
      <c r="F1558" s="56"/>
      <c r="G1558" s="37" t="str">
        <f t="shared" si="294"/>
        <v/>
      </c>
      <c r="H1558" s="33">
        <f>MAX($G$10:G1558)</f>
        <v>9</v>
      </c>
      <c r="I1558" s="38">
        <f t="shared" si="295"/>
        <v>0</v>
      </c>
      <c r="J1558" s="34" t="e">
        <f t="shared" si="296"/>
        <v>#VALUE!</v>
      </c>
      <c r="K1558" s="31">
        <f t="shared" si="297"/>
        <v>0</v>
      </c>
      <c r="L1558" s="32">
        <f t="shared" si="288"/>
        <v>0</v>
      </c>
      <c r="M1558" s="57"/>
      <c r="N1558" s="58"/>
      <c r="O1558" s="34">
        <f t="shared" si="289"/>
        <v>0</v>
      </c>
      <c r="P1558" s="35">
        <f t="shared" si="290"/>
        <v>0</v>
      </c>
      <c r="Q1558" s="42">
        <f t="shared" si="298"/>
        <v>606.40000000000043</v>
      </c>
      <c r="R1558" s="60"/>
      <c r="S1558" s="41">
        <f t="shared" si="299"/>
        <v>2256.3999999999992</v>
      </c>
      <c r="T1558" s="30">
        <f t="shared" si="291"/>
        <v>0</v>
      </c>
      <c r="U1558" s="36">
        <f t="shared" si="292"/>
        <v>15.042666666666662</v>
      </c>
      <c r="V1558" s="9"/>
      <c r="W1558" s="9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</row>
    <row r="1559" spans="1:33" x14ac:dyDescent="0.25">
      <c r="A1559" s="49"/>
      <c r="B1559" s="27">
        <f t="shared" si="293"/>
        <v>740</v>
      </c>
      <c r="C1559" s="55"/>
      <c r="D1559" s="56"/>
      <c r="E1559" s="59"/>
      <c r="F1559" s="56"/>
      <c r="G1559" s="37" t="str">
        <f t="shared" si="294"/>
        <v/>
      </c>
      <c r="H1559" s="33">
        <f>MAX($G$10:G1559)</f>
        <v>9</v>
      </c>
      <c r="I1559" s="38">
        <f t="shared" si="295"/>
        <v>0</v>
      </c>
      <c r="J1559" s="34" t="e">
        <f t="shared" si="296"/>
        <v>#VALUE!</v>
      </c>
      <c r="K1559" s="31">
        <f t="shared" si="297"/>
        <v>0</v>
      </c>
      <c r="L1559" s="32">
        <f t="shared" si="288"/>
        <v>0</v>
      </c>
      <c r="M1559" s="57"/>
      <c r="N1559" s="58"/>
      <c r="O1559" s="34">
        <f t="shared" si="289"/>
        <v>0</v>
      </c>
      <c r="P1559" s="35">
        <f t="shared" si="290"/>
        <v>0</v>
      </c>
      <c r="Q1559" s="42">
        <f t="shared" si="298"/>
        <v>606.40000000000043</v>
      </c>
      <c r="R1559" s="60"/>
      <c r="S1559" s="41">
        <f t="shared" si="299"/>
        <v>2256.3999999999992</v>
      </c>
      <c r="T1559" s="30">
        <f t="shared" si="291"/>
        <v>0</v>
      </c>
      <c r="U1559" s="36">
        <f t="shared" si="292"/>
        <v>15.042666666666662</v>
      </c>
      <c r="V1559" s="9"/>
      <c r="W1559" s="9"/>
      <c r="X1559" s="9"/>
      <c r="Y1559" s="9"/>
      <c r="Z1559" s="9"/>
      <c r="AA1559" s="9"/>
      <c r="AB1559" s="9"/>
      <c r="AC1559" s="9"/>
      <c r="AD1559" s="9"/>
      <c r="AE1559" s="9"/>
      <c r="AF1559" s="9"/>
      <c r="AG1559" s="9"/>
    </row>
    <row r="1560" spans="1:33" x14ac:dyDescent="0.25">
      <c r="A1560" s="49"/>
      <c r="B1560" s="27">
        <f t="shared" si="293"/>
        <v>740</v>
      </c>
      <c r="C1560" s="55"/>
      <c r="D1560" s="56"/>
      <c r="E1560" s="59"/>
      <c r="F1560" s="56"/>
      <c r="G1560" s="37" t="str">
        <f t="shared" si="294"/>
        <v/>
      </c>
      <c r="H1560" s="33">
        <f>MAX($G$10:G1560)</f>
        <v>9</v>
      </c>
      <c r="I1560" s="38">
        <f t="shared" si="295"/>
        <v>0</v>
      </c>
      <c r="J1560" s="34" t="e">
        <f t="shared" si="296"/>
        <v>#VALUE!</v>
      </c>
      <c r="K1560" s="31">
        <f t="shared" si="297"/>
        <v>0</v>
      </c>
      <c r="L1560" s="32">
        <f t="shared" si="288"/>
        <v>0</v>
      </c>
      <c r="M1560" s="57"/>
      <c r="N1560" s="58"/>
      <c r="O1560" s="34">
        <f t="shared" si="289"/>
        <v>0</v>
      </c>
      <c r="P1560" s="35">
        <f t="shared" si="290"/>
        <v>0</v>
      </c>
      <c r="Q1560" s="42">
        <f t="shared" si="298"/>
        <v>606.40000000000043</v>
      </c>
      <c r="R1560" s="60"/>
      <c r="S1560" s="41">
        <f t="shared" si="299"/>
        <v>2256.3999999999992</v>
      </c>
      <c r="T1560" s="30">
        <f t="shared" si="291"/>
        <v>0</v>
      </c>
      <c r="U1560" s="36">
        <f t="shared" si="292"/>
        <v>15.042666666666662</v>
      </c>
      <c r="V1560" s="9"/>
      <c r="W1560" s="9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</row>
    <row r="1561" spans="1:33" x14ac:dyDescent="0.25">
      <c r="A1561" s="49"/>
      <c r="B1561" s="27">
        <f t="shared" si="293"/>
        <v>740</v>
      </c>
      <c r="C1561" s="55"/>
      <c r="D1561" s="56"/>
      <c r="E1561" s="59"/>
      <c r="F1561" s="56"/>
      <c r="G1561" s="37" t="str">
        <f t="shared" si="294"/>
        <v/>
      </c>
      <c r="H1561" s="33">
        <f>MAX($G$10:G1561)</f>
        <v>9</v>
      </c>
      <c r="I1561" s="38">
        <f t="shared" si="295"/>
        <v>0</v>
      </c>
      <c r="J1561" s="34" t="e">
        <f t="shared" si="296"/>
        <v>#VALUE!</v>
      </c>
      <c r="K1561" s="31">
        <f t="shared" si="297"/>
        <v>0</v>
      </c>
      <c r="L1561" s="32">
        <f t="shared" si="288"/>
        <v>0</v>
      </c>
      <c r="M1561" s="57"/>
      <c r="N1561" s="58"/>
      <c r="O1561" s="34">
        <f t="shared" si="289"/>
        <v>0</v>
      </c>
      <c r="P1561" s="35">
        <f t="shared" si="290"/>
        <v>0</v>
      </c>
      <c r="Q1561" s="42">
        <f t="shared" si="298"/>
        <v>606.40000000000043</v>
      </c>
      <c r="R1561" s="60"/>
      <c r="S1561" s="41">
        <f t="shared" si="299"/>
        <v>2256.3999999999992</v>
      </c>
      <c r="T1561" s="30">
        <f t="shared" si="291"/>
        <v>0</v>
      </c>
      <c r="U1561" s="36">
        <f t="shared" si="292"/>
        <v>15.042666666666662</v>
      </c>
      <c r="V1561" s="9"/>
      <c r="W1561" s="9"/>
      <c r="X1561" s="9"/>
      <c r="Y1561" s="9"/>
      <c r="Z1561" s="9"/>
      <c r="AA1561" s="9"/>
      <c r="AB1561" s="9"/>
      <c r="AC1561" s="9"/>
      <c r="AD1561" s="9"/>
      <c r="AE1561" s="9"/>
      <c r="AF1561" s="9"/>
      <c r="AG1561" s="9"/>
    </row>
    <row r="1562" spans="1:33" x14ac:dyDescent="0.25">
      <c r="A1562" s="49"/>
      <c r="B1562" s="27">
        <f t="shared" si="293"/>
        <v>740</v>
      </c>
      <c r="C1562" s="55"/>
      <c r="D1562" s="56"/>
      <c r="E1562" s="59"/>
      <c r="F1562" s="56"/>
      <c r="G1562" s="37" t="str">
        <f t="shared" si="294"/>
        <v/>
      </c>
      <c r="H1562" s="33">
        <f>MAX($G$10:G1562)</f>
        <v>9</v>
      </c>
      <c r="I1562" s="38">
        <f t="shared" si="295"/>
        <v>0</v>
      </c>
      <c r="J1562" s="34" t="e">
        <f t="shared" si="296"/>
        <v>#VALUE!</v>
      </c>
      <c r="K1562" s="31">
        <f t="shared" si="297"/>
        <v>0</v>
      </c>
      <c r="L1562" s="32">
        <f t="shared" si="288"/>
        <v>0</v>
      </c>
      <c r="M1562" s="57"/>
      <c r="N1562" s="58"/>
      <c r="O1562" s="34">
        <f t="shared" si="289"/>
        <v>0</v>
      </c>
      <c r="P1562" s="35">
        <f t="shared" si="290"/>
        <v>0</v>
      </c>
      <c r="Q1562" s="42">
        <f t="shared" si="298"/>
        <v>606.40000000000043</v>
      </c>
      <c r="R1562" s="60"/>
      <c r="S1562" s="41">
        <f t="shared" si="299"/>
        <v>2256.3999999999992</v>
      </c>
      <c r="T1562" s="30">
        <f t="shared" si="291"/>
        <v>0</v>
      </c>
      <c r="U1562" s="36">
        <f t="shared" si="292"/>
        <v>15.042666666666662</v>
      </c>
      <c r="V1562" s="9"/>
      <c r="W1562" s="9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</row>
    <row r="1563" spans="1:33" x14ac:dyDescent="0.25">
      <c r="A1563" s="49"/>
      <c r="B1563" s="27">
        <f t="shared" si="293"/>
        <v>740</v>
      </c>
      <c r="C1563" s="55"/>
      <c r="D1563" s="56"/>
      <c r="E1563" s="59"/>
      <c r="F1563" s="56"/>
      <c r="G1563" s="37" t="str">
        <f t="shared" si="294"/>
        <v/>
      </c>
      <c r="H1563" s="33">
        <f>MAX($G$10:G1563)</f>
        <v>9</v>
      </c>
      <c r="I1563" s="38">
        <f t="shared" si="295"/>
        <v>0</v>
      </c>
      <c r="J1563" s="34" t="e">
        <f t="shared" si="296"/>
        <v>#VALUE!</v>
      </c>
      <c r="K1563" s="31">
        <f t="shared" si="297"/>
        <v>0</v>
      </c>
      <c r="L1563" s="32">
        <f t="shared" si="288"/>
        <v>0</v>
      </c>
      <c r="M1563" s="57"/>
      <c r="N1563" s="58"/>
      <c r="O1563" s="34">
        <f t="shared" si="289"/>
        <v>0</v>
      </c>
      <c r="P1563" s="35">
        <f t="shared" si="290"/>
        <v>0</v>
      </c>
      <c r="Q1563" s="42">
        <f t="shared" si="298"/>
        <v>606.40000000000043</v>
      </c>
      <c r="R1563" s="60"/>
      <c r="S1563" s="41">
        <f t="shared" si="299"/>
        <v>2256.3999999999992</v>
      </c>
      <c r="T1563" s="30">
        <f t="shared" si="291"/>
        <v>0</v>
      </c>
      <c r="U1563" s="36">
        <f t="shared" si="292"/>
        <v>15.042666666666662</v>
      </c>
      <c r="V1563" s="9"/>
      <c r="W1563" s="9"/>
      <c r="X1563" s="9"/>
      <c r="Y1563" s="9"/>
      <c r="Z1563" s="9"/>
      <c r="AA1563" s="9"/>
      <c r="AB1563" s="9"/>
      <c r="AC1563" s="9"/>
      <c r="AD1563" s="9"/>
      <c r="AE1563" s="9"/>
      <c r="AF1563" s="9"/>
      <c r="AG1563" s="9"/>
    </row>
    <row r="1564" spans="1:33" x14ac:dyDescent="0.25">
      <c r="A1564" s="49"/>
      <c r="B1564" s="27">
        <f t="shared" si="293"/>
        <v>740</v>
      </c>
      <c r="C1564" s="55"/>
      <c r="D1564" s="56"/>
      <c r="E1564" s="59"/>
      <c r="F1564" s="56"/>
      <c r="G1564" s="37" t="str">
        <f t="shared" si="294"/>
        <v/>
      </c>
      <c r="H1564" s="33">
        <f>MAX($G$10:G1564)</f>
        <v>9</v>
      </c>
      <c r="I1564" s="38">
        <f t="shared" si="295"/>
        <v>0</v>
      </c>
      <c r="J1564" s="34" t="e">
        <f t="shared" si="296"/>
        <v>#VALUE!</v>
      </c>
      <c r="K1564" s="31">
        <f t="shared" si="297"/>
        <v>0</v>
      </c>
      <c r="L1564" s="32">
        <f t="shared" si="288"/>
        <v>0</v>
      </c>
      <c r="M1564" s="57"/>
      <c r="N1564" s="58"/>
      <c r="O1564" s="34">
        <f t="shared" si="289"/>
        <v>0</v>
      </c>
      <c r="P1564" s="35">
        <f t="shared" si="290"/>
        <v>0</v>
      </c>
      <c r="Q1564" s="42">
        <f t="shared" si="298"/>
        <v>606.40000000000043</v>
      </c>
      <c r="R1564" s="60"/>
      <c r="S1564" s="41">
        <f t="shared" si="299"/>
        <v>2256.3999999999992</v>
      </c>
      <c r="T1564" s="30">
        <f t="shared" si="291"/>
        <v>0</v>
      </c>
      <c r="U1564" s="36">
        <f t="shared" si="292"/>
        <v>15.042666666666662</v>
      </c>
      <c r="V1564" s="9"/>
      <c r="W1564" s="9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</row>
    <row r="1565" spans="1:33" x14ac:dyDescent="0.25">
      <c r="A1565" s="49"/>
      <c r="B1565" s="27">
        <f t="shared" si="293"/>
        <v>740</v>
      </c>
      <c r="C1565" s="55"/>
      <c r="D1565" s="56"/>
      <c r="E1565" s="59"/>
      <c r="F1565" s="56"/>
      <c r="G1565" s="37" t="str">
        <f t="shared" si="294"/>
        <v/>
      </c>
      <c r="H1565" s="33">
        <f>MAX($G$10:G1565)</f>
        <v>9</v>
      </c>
      <c r="I1565" s="38">
        <f t="shared" si="295"/>
        <v>0</v>
      </c>
      <c r="J1565" s="34" t="e">
        <f t="shared" si="296"/>
        <v>#VALUE!</v>
      </c>
      <c r="K1565" s="31">
        <f t="shared" si="297"/>
        <v>0</v>
      </c>
      <c r="L1565" s="32">
        <f t="shared" si="288"/>
        <v>0</v>
      </c>
      <c r="M1565" s="57"/>
      <c r="N1565" s="58"/>
      <c r="O1565" s="34">
        <f t="shared" si="289"/>
        <v>0</v>
      </c>
      <c r="P1565" s="35">
        <f t="shared" si="290"/>
        <v>0</v>
      </c>
      <c r="Q1565" s="42">
        <f t="shared" si="298"/>
        <v>606.40000000000043</v>
      </c>
      <c r="R1565" s="60"/>
      <c r="S1565" s="41">
        <f t="shared" si="299"/>
        <v>2256.3999999999992</v>
      </c>
      <c r="T1565" s="30">
        <f t="shared" si="291"/>
        <v>0</v>
      </c>
      <c r="U1565" s="36">
        <f t="shared" si="292"/>
        <v>15.042666666666662</v>
      </c>
      <c r="V1565" s="9"/>
      <c r="W1565" s="9"/>
      <c r="X1565" s="9"/>
      <c r="Y1565" s="9"/>
      <c r="Z1565" s="9"/>
      <c r="AA1565" s="9"/>
      <c r="AB1565" s="9"/>
      <c r="AC1565" s="9"/>
      <c r="AD1565" s="9"/>
      <c r="AE1565" s="9"/>
      <c r="AF1565" s="9"/>
      <c r="AG1565" s="9"/>
    </row>
    <row r="1566" spans="1:33" x14ac:dyDescent="0.25">
      <c r="A1566" s="49"/>
      <c r="B1566" s="27">
        <f t="shared" si="293"/>
        <v>740</v>
      </c>
      <c r="C1566" s="55"/>
      <c r="D1566" s="56"/>
      <c r="E1566" s="59"/>
      <c r="F1566" s="56"/>
      <c r="G1566" s="37" t="str">
        <f t="shared" si="294"/>
        <v/>
      </c>
      <c r="H1566" s="33">
        <f>MAX($G$10:G1566)</f>
        <v>9</v>
      </c>
      <c r="I1566" s="38">
        <f t="shared" si="295"/>
        <v>0</v>
      </c>
      <c r="J1566" s="34" t="e">
        <f t="shared" si="296"/>
        <v>#VALUE!</v>
      </c>
      <c r="K1566" s="31">
        <f t="shared" si="297"/>
        <v>0</v>
      </c>
      <c r="L1566" s="32">
        <f t="shared" si="288"/>
        <v>0</v>
      </c>
      <c r="M1566" s="57"/>
      <c r="N1566" s="58"/>
      <c r="O1566" s="34">
        <f t="shared" si="289"/>
        <v>0</v>
      </c>
      <c r="P1566" s="35">
        <f t="shared" si="290"/>
        <v>0</v>
      </c>
      <c r="Q1566" s="42">
        <f t="shared" si="298"/>
        <v>606.40000000000043</v>
      </c>
      <c r="R1566" s="60"/>
      <c r="S1566" s="41">
        <f t="shared" si="299"/>
        <v>2256.3999999999992</v>
      </c>
      <c r="T1566" s="30">
        <f t="shared" si="291"/>
        <v>0</v>
      </c>
      <c r="U1566" s="36">
        <f t="shared" si="292"/>
        <v>15.042666666666662</v>
      </c>
      <c r="V1566" s="9"/>
      <c r="W1566" s="9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</row>
    <row r="1567" spans="1:33" x14ac:dyDescent="0.25">
      <c r="A1567" s="49"/>
      <c r="B1567" s="27">
        <f t="shared" si="293"/>
        <v>740</v>
      </c>
      <c r="C1567" s="55"/>
      <c r="D1567" s="56"/>
      <c r="E1567" s="59"/>
      <c r="F1567" s="56"/>
      <c r="G1567" s="37" t="str">
        <f t="shared" si="294"/>
        <v/>
      </c>
      <c r="H1567" s="33">
        <f>MAX($G$10:G1567)</f>
        <v>9</v>
      </c>
      <c r="I1567" s="38">
        <f t="shared" si="295"/>
        <v>0</v>
      </c>
      <c r="J1567" s="34" t="e">
        <f t="shared" si="296"/>
        <v>#VALUE!</v>
      </c>
      <c r="K1567" s="31">
        <f t="shared" si="297"/>
        <v>0</v>
      </c>
      <c r="L1567" s="32">
        <f t="shared" si="288"/>
        <v>0</v>
      </c>
      <c r="M1567" s="57"/>
      <c r="N1567" s="58"/>
      <c r="O1567" s="34">
        <f t="shared" si="289"/>
        <v>0</v>
      </c>
      <c r="P1567" s="35">
        <f t="shared" si="290"/>
        <v>0</v>
      </c>
      <c r="Q1567" s="42">
        <f t="shared" si="298"/>
        <v>606.40000000000043</v>
      </c>
      <c r="R1567" s="60"/>
      <c r="S1567" s="41">
        <f t="shared" si="299"/>
        <v>2256.3999999999992</v>
      </c>
      <c r="T1567" s="30">
        <f t="shared" si="291"/>
        <v>0</v>
      </c>
      <c r="U1567" s="36">
        <f t="shared" si="292"/>
        <v>15.042666666666662</v>
      </c>
      <c r="V1567" s="9"/>
      <c r="W1567" s="9"/>
      <c r="X1567" s="9"/>
      <c r="Y1567" s="9"/>
      <c r="Z1567" s="9"/>
      <c r="AA1567" s="9"/>
      <c r="AB1567" s="9"/>
      <c r="AC1567" s="9"/>
      <c r="AD1567" s="9"/>
      <c r="AE1567" s="9"/>
      <c r="AF1567" s="9"/>
      <c r="AG1567" s="9"/>
    </row>
    <row r="1568" spans="1:33" x14ac:dyDescent="0.25">
      <c r="A1568" s="49"/>
      <c r="B1568" s="27">
        <f t="shared" si="293"/>
        <v>740</v>
      </c>
      <c r="C1568" s="55"/>
      <c r="D1568" s="56"/>
      <c r="E1568" s="59"/>
      <c r="F1568" s="56"/>
      <c r="G1568" s="37" t="str">
        <f t="shared" si="294"/>
        <v/>
      </c>
      <c r="H1568" s="33">
        <f>MAX($G$10:G1568)</f>
        <v>9</v>
      </c>
      <c r="I1568" s="38">
        <f t="shared" si="295"/>
        <v>0</v>
      </c>
      <c r="J1568" s="34" t="e">
        <f t="shared" si="296"/>
        <v>#VALUE!</v>
      </c>
      <c r="K1568" s="31">
        <f t="shared" si="297"/>
        <v>0</v>
      </c>
      <c r="L1568" s="32">
        <f t="shared" si="288"/>
        <v>0</v>
      </c>
      <c r="M1568" s="57"/>
      <c r="N1568" s="58"/>
      <c r="O1568" s="34">
        <f t="shared" si="289"/>
        <v>0</v>
      </c>
      <c r="P1568" s="35">
        <f t="shared" si="290"/>
        <v>0</v>
      </c>
      <c r="Q1568" s="42">
        <f t="shared" si="298"/>
        <v>606.40000000000043</v>
      </c>
      <c r="R1568" s="60"/>
      <c r="S1568" s="41">
        <f t="shared" si="299"/>
        <v>2256.3999999999992</v>
      </c>
      <c r="T1568" s="30">
        <f t="shared" si="291"/>
        <v>0</v>
      </c>
      <c r="U1568" s="36">
        <f t="shared" si="292"/>
        <v>15.042666666666662</v>
      </c>
      <c r="V1568" s="9"/>
      <c r="W1568" s="9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</row>
    <row r="1569" spans="1:33" x14ac:dyDescent="0.25">
      <c r="A1569" s="49"/>
      <c r="B1569" s="27">
        <f t="shared" si="293"/>
        <v>740</v>
      </c>
      <c r="C1569" s="55"/>
      <c r="D1569" s="56"/>
      <c r="E1569" s="59"/>
      <c r="F1569" s="56"/>
      <c r="G1569" s="37" t="str">
        <f t="shared" si="294"/>
        <v/>
      </c>
      <c r="H1569" s="33">
        <f>MAX($G$10:G1569)</f>
        <v>9</v>
      </c>
      <c r="I1569" s="38">
        <f t="shared" si="295"/>
        <v>0</v>
      </c>
      <c r="J1569" s="34" t="e">
        <f t="shared" si="296"/>
        <v>#VALUE!</v>
      </c>
      <c r="K1569" s="31">
        <f t="shared" si="297"/>
        <v>0</v>
      </c>
      <c r="L1569" s="32">
        <f t="shared" si="288"/>
        <v>0</v>
      </c>
      <c r="M1569" s="57"/>
      <c r="N1569" s="58"/>
      <c r="O1569" s="34">
        <f t="shared" si="289"/>
        <v>0</v>
      </c>
      <c r="P1569" s="35">
        <f t="shared" si="290"/>
        <v>0</v>
      </c>
      <c r="Q1569" s="42">
        <f t="shared" si="298"/>
        <v>606.40000000000043</v>
      </c>
      <c r="R1569" s="60"/>
      <c r="S1569" s="41">
        <f t="shared" si="299"/>
        <v>2256.3999999999992</v>
      </c>
      <c r="T1569" s="30">
        <f t="shared" si="291"/>
        <v>0</v>
      </c>
      <c r="U1569" s="36">
        <f t="shared" si="292"/>
        <v>15.042666666666662</v>
      </c>
      <c r="V1569" s="9"/>
      <c r="W1569" s="9"/>
      <c r="X1569" s="9"/>
      <c r="Y1569" s="9"/>
      <c r="Z1569" s="9"/>
      <c r="AA1569" s="9"/>
      <c r="AB1569" s="9"/>
      <c r="AC1569" s="9"/>
      <c r="AD1569" s="9"/>
      <c r="AE1569" s="9"/>
      <c r="AF1569" s="9"/>
      <c r="AG1569" s="9"/>
    </row>
    <row r="1570" spans="1:33" x14ac:dyDescent="0.25">
      <c r="A1570" s="49"/>
      <c r="B1570" s="27">
        <f t="shared" si="293"/>
        <v>740</v>
      </c>
      <c r="C1570" s="55"/>
      <c r="D1570" s="56"/>
      <c r="E1570" s="59"/>
      <c r="F1570" s="56"/>
      <c r="G1570" s="37" t="str">
        <f t="shared" si="294"/>
        <v/>
      </c>
      <c r="H1570" s="33">
        <f>MAX($G$10:G1570)</f>
        <v>9</v>
      </c>
      <c r="I1570" s="38">
        <f t="shared" si="295"/>
        <v>0</v>
      </c>
      <c r="J1570" s="34" t="e">
        <f t="shared" si="296"/>
        <v>#VALUE!</v>
      </c>
      <c r="K1570" s="31">
        <f t="shared" si="297"/>
        <v>0</v>
      </c>
      <c r="L1570" s="32">
        <f t="shared" si="288"/>
        <v>0</v>
      </c>
      <c r="M1570" s="57"/>
      <c r="N1570" s="58"/>
      <c r="O1570" s="34">
        <f t="shared" si="289"/>
        <v>0</v>
      </c>
      <c r="P1570" s="35">
        <f t="shared" si="290"/>
        <v>0</v>
      </c>
      <c r="Q1570" s="42">
        <f t="shared" si="298"/>
        <v>606.40000000000043</v>
      </c>
      <c r="R1570" s="60"/>
      <c r="S1570" s="41">
        <f t="shared" si="299"/>
        <v>2256.3999999999992</v>
      </c>
      <c r="T1570" s="30">
        <f t="shared" si="291"/>
        <v>0</v>
      </c>
      <c r="U1570" s="36">
        <f t="shared" si="292"/>
        <v>15.042666666666662</v>
      </c>
      <c r="V1570" s="9"/>
      <c r="W1570" s="9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</row>
    <row r="1571" spans="1:33" x14ac:dyDescent="0.25">
      <c r="A1571" s="49"/>
      <c r="B1571" s="27">
        <f t="shared" si="293"/>
        <v>740</v>
      </c>
      <c r="C1571" s="55"/>
      <c r="D1571" s="56"/>
      <c r="E1571" s="59"/>
      <c r="F1571" s="56"/>
      <c r="G1571" s="37" t="str">
        <f t="shared" si="294"/>
        <v/>
      </c>
      <c r="H1571" s="33">
        <f>MAX($G$10:G1571)</f>
        <v>9</v>
      </c>
      <c r="I1571" s="38">
        <f t="shared" si="295"/>
        <v>0</v>
      </c>
      <c r="J1571" s="34" t="e">
        <f t="shared" si="296"/>
        <v>#VALUE!</v>
      </c>
      <c r="K1571" s="31">
        <f t="shared" si="297"/>
        <v>0</v>
      </c>
      <c r="L1571" s="32">
        <f t="shared" si="288"/>
        <v>0</v>
      </c>
      <c r="M1571" s="57"/>
      <c r="N1571" s="58"/>
      <c r="O1571" s="34">
        <f t="shared" si="289"/>
        <v>0</v>
      </c>
      <c r="P1571" s="35">
        <f t="shared" si="290"/>
        <v>0</v>
      </c>
      <c r="Q1571" s="42">
        <f t="shared" si="298"/>
        <v>606.40000000000043</v>
      </c>
      <c r="R1571" s="60"/>
      <c r="S1571" s="41">
        <f t="shared" si="299"/>
        <v>2256.3999999999992</v>
      </c>
      <c r="T1571" s="30">
        <f t="shared" si="291"/>
        <v>0</v>
      </c>
      <c r="U1571" s="36">
        <f t="shared" si="292"/>
        <v>15.042666666666662</v>
      </c>
      <c r="V1571" s="9"/>
      <c r="W1571" s="9"/>
      <c r="X1571" s="9"/>
      <c r="Y1571" s="9"/>
      <c r="Z1571" s="9"/>
      <c r="AA1571" s="9"/>
      <c r="AB1571" s="9"/>
      <c r="AC1571" s="9"/>
      <c r="AD1571" s="9"/>
      <c r="AE1571" s="9"/>
      <c r="AF1571" s="9"/>
      <c r="AG1571" s="9"/>
    </row>
    <row r="1572" spans="1:33" x14ac:dyDescent="0.25">
      <c r="A1572" s="49"/>
      <c r="B1572" s="27">
        <f t="shared" si="293"/>
        <v>740</v>
      </c>
      <c r="C1572" s="55"/>
      <c r="D1572" s="56"/>
      <c r="E1572" s="59"/>
      <c r="F1572" s="56"/>
      <c r="G1572" s="37" t="str">
        <f t="shared" si="294"/>
        <v/>
      </c>
      <c r="H1572" s="33">
        <f>MAX($G$10:G1572)</f>
        <v>9</v>
      </c>
      <c r="I1572" s="38">
        <f t="shared" si="295"/>
        <v>0</v>
      </c>
      <c r="J1572" s="34" t="e">
        <f t="shared" si="296"/>
        <v>#VALUE!</v>
      </c>
      <c r="K1572" s="31">
        <f t="shared" si="297"/>
        <v>0</v>
      </c>
      <c r="L1572" s="32">
        <f t="shared" si="288"/>
        <v>0</v>
      </c>
      <c r="M1572" s="57"/>
      <c r="N1572" s="58"/>
      <c r="O1572" s="34">
        <f t="shared" si="289"/>
        <v>0</v>
      </c>
      <c r="P1572" s="35">
        <f t="shared" si="290"/>
        <v>0</v>
      </c>
      <c r="Q1572" s="42">
        <f t="shared" si="298"/>
        <v>606.40000000000043</v>
      </c>
      <c r="R1572" s="60"/>
      <c r="S1572" s="41">
        <f t="shared" si="299"/>
        <v>2256.3999999999992</v>
      </c>
      <c r="T1572" s="30">
        <f t="shared" si="291"/>
        <v>0</v>
      </c>
      <c r="U1572" s="36">
        <f t="shared" si="292"/>
        <v>15.042666666666662</v>
      </c>
      <c r="V1572" s="9"/>
      <c r="W1572" s="9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</row>
    <row r="1573" spans="1:33" x14ac:dyDescent="0.25">
      <c r="A1573" s="49"/>
      <c r="B1573" s="27">
        <f t="shared" si="293"/>
        <v>740</v>
      </c>
      <c r="C1573" s="55"/>
      <c r="D1573" s="56"/>
      <c r="E1573" s="59"/>
      <c r="F1573" s="56"/>
      <c r="G1573" s="37" t="str">
        <f t="shared" si="294"/>
        <v/>
      </c>
      <c r="H1573" s="33">
        <f>MAX($G$10:G1573)</f>
        <v>9</v>
      </c>
      <c r="I1573" s="38">
        <f t="shared" si="295"/>
        <v>0</v>
      </c>
      <c r="J1573" s="34" t="e">
        <f t="shared" si="296"/>
        <v>#VALUE!</v>
      </c>
      <c r="K1573" s="31">
        <f t="shared" si="297"/>
        <v>0</v>
      </c>
      <c r="L1573" s="32">
        <f t="shared" si="288"/>
        <v>0</v>
      </c>
      <c r="M1573" s="57"/>
      <c r="N1573" s="58"/>
      <c r="O1573" s="34">
        <f t="shared" si="289"/>
        <v>0</v>
      </c>
      <c r="P1573" s="35">
        <f t="shared" si="290"/>
        <v>0</v>
      </c>
      <c r="Q1573" s="42">
        <f t="shared" si="298"/>
        <v>606.40000000000043</v>
      </c>
      <c r="R1573" s="60"/>
      <c r="S1573" s="41">
        <f t="shared" si="299"/>
        <v>2256.3999999999992</v>
      </c>
      <c r="T1573" s="30">
        <f t="shared" si="291"/>
        <v>0</v>
      </c>
      <c r="U1573" s="36">
        <f t="shared" si="292"/>
        <v>15.042666666666662</v>
      </c>
      <c r="V1573" s="9"/>
      <c r="W1573" s="9"/>
      <c r="X1573" s="9"/>
      <c r="Y1573" s="9"/>
      <c r="Z1573" s="9"/>
      <c r="AA1573" s="9"/>
      <c r="AB1573" s="9"/>
      <c r="AC1573" s="9"/>
      <c r="AD1573" s="9"/>
      <c r="AE1573" s="9"/>
      <c r="AF1573" s="9"/>
      <c r="AG1573" s="9"/>
    </row>
    <row r="1574" spans="1:33" x14ac:dyDescent="0.25">
      <c r="A1574" s="49"/>
      <c r="B1574" s="27">
        <f t="shared" si="293"/>
        <v>740</v>
      </c>
      <c r="C1574" s="55"/>
      <c r="D1574" s="56"/>
      <c r="E1574" s="59"/>
      <c r="F1574" s="56"/>
      <c r="G1574" s="37" t="str">
        <f t="shared" si="294"/>
        <v/>
      </c>
      <c r="H1574" s="33">
        <f>MAX($G$10:G1574)</f>
        <v>9</v>
      </c>
      <c r="I1574" s="38">
        <f t="shared" si="295"/>
        <v>0</v>
      </c>
      <c r="J1574" s="34" t="e">
        <f t="shared" si="296"/>
        <v>#VALUE!</v>
      </c>
      <c r="K1574" s="31">
        <f t="shared" si="297"/>
        <v>0</v>
      </c>
      <c r="L1574" s="32">
        <f t="shared" si="288"/>
        <v>0</v>
      </c>
      <c r="M1574" s="57"/>
      <c r="N1574" s="58"/>
      <c r="O1574" s="34">
        <f t="shared" si="289"/>
        <v>0</v>
      </c>
      <c r="P1574" s="35">
        <f t="shared" si="290"/>
        <v>0</v>
      </c>
      <c r="Q1574" s="42">
        <f t="shared" si="298"/>
        <v>606.40000000000043</v>
      </c>
      <c r="R1574" s="60"/>
      <c r="S1574" s="41">
        <f t="shared" si="299"/>
        <v>2256.3999999999992</v>
      </c>
      <c r="T1574" s="30">
        <f t="shared" si="291"/>
        <v>0</v>
      </c>
      <c r="U1574" s="36">
        <f t="shared" si="292"/>
        <v>15.042666666666662</v>
      </c>
      <c r="V1574" s="9"/>
      <c r="W1574" s="9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</row>
    <row r="1575" spans="1:33" x14ac:dyDescent="0.25">
      <c r="A1575" s="49"/>
      <c r="B1575" s="27">
        <f t="shared" si="293"/>
        <v>740</v>
      </c>
      <c r="C1575" s="55"/>
      <c r="D1575" s="56"/>
      <c r="E1575" s="59"/>
      <c r="F1575" s="56"/>
      <c r="G1575" s="37" t="str">
        <f t="shared" si="294"/>
        <v/>
      </c>
      <c r="H1575" s="33">
        <f>MAX($G$10:G1575)</f>
        <v>9</v>
      </c>
      <c r="I1575" s="38">
        <f t="shared" si="295"/>
        <v>0</v>
      </c>
      <c r="J1575" s="34" t="e">
        <f t="shared" si="296"/>
        <v>#VALUE!</v>
      </c>
      <c r="K1575" s="31">
        <f t="shared" si="297"/>
        <v>0</v>
      </c>
      <c r="L1575" s="32">
        <f t="shared" si="288"/>
        <v>0</v>
      </c>
      <c r="M1575" s="57"/>
      <c r="N1575" s="58"/>
      <c r="O1575" s="34">
        <f t="shared" si="289"/>
        <v>0</v>
      </c>
      <c r="P1575" s="35">
        <f t="shared" si="290"/>
        <v>0</v>
      </c>
      <c r="Q1575" s="42">
        <f t="shared" si="298"/>
        <v>606.40000000000043</v>
      </c>
      <c r="R1575" s="60"/>
      <c r="S1575" s="41">
        <f t="shared" si="299"/>
        <v>2256.3999999999992</v>
      </c>
      <c r="T1575" s="30">
        <f t="shared" si="291"/>
        <v>0</v>
      </c>
      <c r="U1575" s="36">
        <f t="shared" si="292"/>
        <v>15.042666666666662</v>
      </c>
      <c r="V1575" s="9"/>
      <c r="W1575" s="9"/>
      <c r="X1575" s="9"/>
      <c r="Y1575" s="9"/>
      <c r="Z1575" s="9"/>
      <c r="AA1575" s="9"/>
      <c r="AB1575" s="9"/>
      <c r="AC1575" s="9"/>
      <c r="AD1575" s="9"/>
      <c r="AE1575" s="9"/>
      <c r="AF1575" s="9"/>
      <c r="AG1575" s="9"/>
    </row>
    <row r="1576" spans="1:33" x14ac:dyDescent="0.25">
      <c r="A1576" s="49"/>
      <c r="B1576" s="27">
        <f t="shared" si="293"/>
        <v>740</v>
      </c>
      <c r="C1576" s="55"/>
      <c r="D1576" s="56"/>
      <c r="E1576" s="59"/>
      <c r="F1576" s="56"/>
      <c r="G1576" s="37" t="str">
        <f t="shared" si="294"/>
        <v/>
      </c>
      <c r="H1576" s="33">
        <f>MAX($G$10:G1576)</f>
        <v>9</v>
      </c>
      <c r="I1576" s="38">
        <f t="shared" si="295"/>
        <v>0</v>
      </c>
      <c r="J1576" s="34" t="e">
        <f t="shared" si="296"/>
        <v>#VALUE!</v>
      </c>
      <c r="K1576" s="31">
        <f t="shared" si="297"/>
        <v>0</v>
      </c>
      <c r="L1576" s="32">
        <f t="shared" si="288"/>
        <v>0</v>
      </c>
      <c r="M1576" s="57"/>
      <c r="N1576" s="58"/>
      <c r="O1576" s="34">
        <f t="shared" si="289"/>
        <v>0</v>
      </c>
      <c r="P1576" s="35">
        <f t="shared" si="290"/>
        <v>0</v>
      </c>
      <c r="Q1576" s="42">
        <f t="shared" si="298"/>
        <v>606.40000000000043</v>
      </c>
      <c r="R1576" s="60"/>
      <c r="S1576" s="41">
        <f t="shared" si="299"/>
        <v>2256.3999999999992</v>
      </c>
      <c r="T1576" s="30">
        <f t="shared" si="291"/>
        <v>0</v>
      </c>
      <c r="U1576" s="36">
        <f t="shared" si="292"/>
        <v>15.042666666666662</v>
      </c>
      <c r="V1576" s="9"/>
      <c r="W1576" s="9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</row>
    <row r="1577" spans="1:33" x14ac:dyDescent="0.25">
      <c r="A1577" s="49"/>
      <c r="B1577" s="27">
        <f t="shared" si="293"/>
        <v>740</v>
      </c>
      <c r="C1577" s="55"/>
      <c r="D1577" s="56"/>
      <c r="E1577" s="59"/>
      <c r="F1577" s="56"/>
      <c r="G1577" s="37" t="str">
        <f t="shared" si="294"/>
        <v/>
      </c>
      <c r="H1577" s="33">
        <f>MAX($G$10:G1577)</f>
        <v>9</v>
      </c>
      <c r="I1577" s="38">
        <f t="shared" si="295"/>
        <v>0</v>
      </c>
      <c r="J1577" s="34" t="e">
        <f t="shared" si="296"/>
        <v>#VALUE!</v>
      </c>
      <c r="K1577" s="31">
        <f t="shared" si="297"/>
        <v>0</v>
      </c>
      <c r="L1577" s="32">
        <f t="shared" si="288"/>
        <v>0</v>
      </c>
      <c r="M1577" s="57"/>
      <c r="N1577" s="58"/>
      <c r="O1577" s="34">
        <f t="shared" si="289"/>
        <v>0</v>
      </c>
      <c r="P1577" s="35">
        <f t="shared" si="290"/>
        <v>0</v>
      </c>
      <c r="Q1577" s="42">
        <f t="shared" si="298"/>
        <v>606.40000000000043</v>
      </c>
      <c r="R1577" s="60"/>
      <c r="S1577" s="41">
        <f t="shared" si="299"/>
        <v>2256.3999999999992</v>
      </c>
      <c r="T1577" s="30">
        <f t="shared" si="291"/>
        <v>0</v>
      </c>
      <c r="U1577" s="36">
        <f t="shared" si="292"/>
        <v>15.042666666666662</v>
      </c>
      <c r="V1577" s="9"/>
      <c r="W1577" s="9"/>
      <c r="X1577" s="9"/>
      <c r="Y1577" s="9"/>
      <c r="Z1577" s="9"/>
      <c r="AA1577" s="9"/>
      <c r="AB1577" s="9"/>
      <c r="AC1577" s="9"/>
      <c r="AD1577" s="9"/>
      <c r="AE1577" s="9"/>
      <c r="AF1577" s="9"/>
      <c r="AG1577" s="9"/>
    </row>
    <row r="1578" spans="1:33" x14ac:dyDescent="0.25">
      <c r="A1578" s="49"/>
      <c r="B1578" s="27">
        <f t="shared" si="293"/>
        <v>740</v>
      </c>
      <c r="C1578" s="55"/>
      <c r="D1578" s="56"/>
      <c r="E1578" s="59"/>
      <c r="F1578" s="56"/>
      <c r="G1578" s="37" t="str">
        <f t="shared" si="294"/>
        <v/>
      </c>
      <c r="H1578" s="33">
        <f>MAX($G$10:G1578)</f>
        <v>9</v>
      </c>
      <c r="I1578" s="38">
        <f t="shared" si="295"/>
        <v>0</v>
      </c>
      <c r="J1578" s="34" t="e">
        <f t="shared" si="296"/>
        <v>#VALUE!</v>
      </c>
      <c r="K1578" s="31">
        <f t="shared" si="297"/>
        <v>0</v>
      </c>
      <c r="L1578" s="32">
        <f t="shared" si="288"/>
        <v>0</v>
      </c>
      <c r="M1578" s="57"/>
      <c r="N1578" s="58"/>
      <c r="O1578" s="34">
        <f t="shared" si="289"/>
        <v>0</v>
      </c>
      <c r="P1578" s="35">
        <f t="shared" si="290"/>
        <v>0</v>
      </c>
      <c r="Q1578" s="42">
        <f t="shared" si="298"/>
        <v>606.40000000000043</v>
      </c>
      <c r="R1578" s="60"/>
      <c r="S1578" s="41">
        <f t="shared" si="299"/>
        <v>2256.3999999999992</v>
      </c>
      <c r="T1578" s="30">
        <f t="shared" si="291"/>
        <v>0</v>
      </c>
      <c r="U1578" s="36">
        <f t="shared" si="292"/>
        <v>15.042666666666662</v>
      </c>
      <c r="V1578" s="9"/>
      <c r="W1578" s="9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</row>
    <row r="1579" spans="1:33" x14ac:dyDescent="0.25">
      <c r="A1579" s="49"/>
      <c r="B1579" s="27">
        <f t="shared" si="293"/>
        <v>740</v>
      </c>
      <c r="C1579" s="55"/>
      <c r="D1579" s="56"/>
      <c r="E1579" s="59"/>
      <c r="F1579" s="56"/>
      <c r="G1579" s="37" t="str">
        <f t="shared" si="294"/>
        <v/>
      </c>
      <c r="H1579" s="33">
        <f>MAX($G$10:G1579)</f>
        <v>9</v>
      </c>
      <c r="I1579" s="38">
        <f t="shared" si="295"/>
        <v>0</v>
      </c>
      <c r="J1579" s="34" t="e">
        <f t="shared" si="296"/>
        <v>#VALUE!</v>
      </c>
      <c r="K1579" s="31">
        <f t="shared" si="297"/>
        <v>0</v>
      </c>
      <c r="L1579" s="32">
        <f t="shared" si="288"/>
        <v>0</v>
      </c>
      <c r="M1579" s="57"/>
      <c r="N1579" s="58"/>
      <c r="O1579" s="34">
        <f t="shared" si="289"/>
        <v>0</v>
      </c>
      <c r="P1579" s="35">
        <f t="shared" si="290"/>
        <v>0</v>
      </c>
      <c r="Q1579" s="42">
        <f t="shared" si="298"/>
        <v>606.40000000000043</v>
      </c>
      <c r="R1579" s="60"/>
      <c r="S1579" s="41">
        <f t="shared" si="299"/>
        <v>2256.3999999999992</v>
      </c>
      <c r="T1579" s="30">
        <f t="shared" si="291"/>
        <v>0</v>
      </c>
      <c r="U1579" s="36">
        <f t="shared" si="292"/>
        <v>15.042666666666662</v>
      </c>
      <c r="V1579" s="9"/>
      <c r="W1579" s="9"/>
      <c r="X1579" s="9"/>
      <c r="Y1579" s="9"/>
      <c r="Z1579" s="9"/>
      <c r="AA1579" s="9"/>
      <c r="AB1579" s="9"/>
      <c r="AC1579" s="9"/>
      <c r="AD1579" s="9"/>
      <c r="AE1579" s="9"/>
      <c r="AF1579" s="9"/>
      <c r="AG1579" s="9"/>
    </row>
    <row r="1580" spans="1:33" x14ac:dyDescent="0.25">
      <c r="A1580" s="49"/>
      <c r="B1580" s="27">
        <f t="shared" si="293"/>
        <v>740</v>
      </c>
      <c r="C1580" s="55"/>
      <c r="D1580" s="56"/>
      <c r="E1580" s="59"/>
      <c r="F1580" s="56"/>
      <c r="G1580" s="37" t="str">
        <f t="shared" si="294"/>
        <v/>
      </c>
      <c r="H1580" s="33">
        <f>MAX($G$10:G1580)</f>
        <v>9</v>
      </c>
      <c r="I1580" s="38">
        <f t="shared" si="295"/>
        <v>0</v>
      </c>
      <c r="J1580" s="34" t="e">
        <f t="shared" si="296"/>
        <v>#VALUE!</v>
      </c>
      <c r="K1580" s="31">
        <f t="shared" si="297"/>
        <v>0</v>
      </c>
      <c r="L1580" s="32">
        <f t="shared" si="288"/>
        <v>0</v>
      </c>
      <c r="M1580" s="57"/>
      <c r="N1580" s="58"/>
      <c r="O1580" s="34">
        <f t="shared" si="289"/>
        <v>0</v>
      </c>
      <c r="P1580" s="35">
        <f t="shared" si="290"/>
        <v>0</v>
      </c>
      <c r="Q1580" s="42">
        <f t="shared" si="298"/>
        <v>606.40000000000043</v>
      </c>
      <c r="R1580" s="60"/>
      <c r="S1580" s="41">
        <f t="shared" si="299"/>
        <v>2256.3999999999992</v>
      </c>
      <c r="T1580" s="30">
        <f t="shared" si="291"/>
        <v>0</v>
      </c>
      <c r="U1580" s="36">
        <f t="shared" si="292"/>
        <v>15.042666666666662</v>
      </c>
      <c r="V1580" s="9"/>
      <c r="W1580" s="9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</row>
    <row r="1581" spans="1:33" x14ac:dyDescent="0.25">
      <c r="A1581" s="49"/>
      <c r="B1581" s="27">
        <f t="shared" si="293"/>
        <v>740</v>
      </c>
      <c r="C1581" s="55"/>
      <c r="D1581" s="56"/>
      <c r="E1581" s="59"/>
      <c r="F1581" s="56"/>
      <c r="G1581" s="37" t="str">
        <f t="shared" si="294"/>
        <v/>
      </c>
      <c r="H1581" s="33">
        <f>MAX($G$10:G1581)</f>
        <v>9</v>
      </c>
      <c r="I1581" s="38">
        <f t="shared" si="295"/>
        <v>0</v>
      </c>
      <c r="J1581" s="34" t="e">
        <f t="shared" si="296"/>
        <v>#VALUE!</v>
      </c>
      <c r="K1581" s="31">
        <f t="shared" si="297"/>
        <v>0</v>
      </c>
      <c r="L1581" s="32">
        <f t="shared" si="288"/>
        <v>0</v>
      </c>
      <c r="M1581" s="57"/>
      <c r="N1581" s="58"/>
      <c r="O1581" s="34">
        <f t="shared" si="289"/>
        <v>0</v>
      </c>
      <c r="P1581" s="35">
        <f t="shared" si="290"/>
        <v>0</v>
      </c>
      <c r="Q1581" s="42">
        <f t="shared" si="298"/>
        <v>606.40000000000043</v>
      </c>
      <c r="R1581" s="60"/>
      <c r="S1581" s="41">
        <f t="shared" si="299"/>
        <v>2256.3999999999992</v>
      </c>
      <c r="T1581" s="30">
        <f t="shared" si="291"/>
        <v>0</v>
      </c>
      <c r="U1581" s="36">
        <f t="shared" si="292"/>
        <v>15.042666666666662</v>
      </c>
      <c r="V1581" s="9"/>
      <c r="W1581" s="9"/>
      <c r="X1581" s="9"/>
      <c r="Y1581" s="9"/>
      <c r="Z1581" s="9"/>
      <c r="AA1581" s="9"/>
      <c r="AB1581" s="9"/>
      <c r="AC1581" s="9"/>
      <c r="AD1581" s="9"/>
      <c r="AE1581" s="9"/>
      <c r="AF1581" s="9"/>
      <c r="AG1581" s="9"/>
    </row>
    <row r="1582" spans="1:33" x14ac:dyDescent="0.25">
      <c r="A1582" s="49"/>
      <c r="B1582" s="27">
        <f t="shared" si="293"/>
        <v>740</v>
      </c>
      <c r="C1582" s="55"/>
      <c r="D1582" s="56"/>
      <c r="E1582" s="59"/>
      <c r="F1582" s="56"/>
      <c r="G1582" s="37" t="str">
        <f t="shared" si="294"/>
        <v/>
      </c>
      <c r="H1582" s="33">
        <f>MAX($G$10:G1582)</f>
        <v>9</v>
      </c>
      <c r="I1582" s="38">
        <f t="shared" si="295"/>
        <v>0</v>
      </c>
      <c r="J1582" s="34" t="e">
        <f t="shared" si="296"/>
        <v>#VALUE!</v>
      </c>
      <c r="K1582" s="31">
        <f t="shared" si="297"/>
        <v>0</v>
      </c>
      <c r="L1582" s="32">
        <f t="shared" si="288"/>
        <v>0</v>
      </c>
      <c r="M1582" s="57"/>
      <c r="N1582" s="58"/>
      <c r="O1582" s="34">
        <f t="shared" si="289"/>
        <v>0</v>
      </c>
      <c r="P1582" s="35">
        <f t="shared" si="290"/>
        <v>0</v>
      </c>
      <c r="Q1582" s="42">
        <f t="shared" si="298"/>
        <v>606.40000000000043</v>
      </c>
      <c r="R1582" s="60"/>
      <c r="S1582" s="41">
        <f t="shared" si="299"/>
        <v>2256.3999999999992</v>
      </c>
      <c r="T1582" s="30">
        <f t="shared" si="291"/>
        <v>0</v>
      </c>
      <c r="U1582" s="36">
        <f t="shared" si="292"/>
        <v>15.042666666666662</v>
      </c>
      <c r="V1582" s="9"/>
      <c r="W1582" s="9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</row>
    <row r="1583" spans="1:33" x14ac:dyDescent="0.25">
      <c r="A1583" s="49"/>
      <c r="B1583" s="27">
        <f t="shared" si="293"/>
        <v>740</v>
      </c>
      <c r="C1583" s="55"/>
      <c r="D1583" s="56"/>
      <c r="E1583" s="59"/>
      <c r="F1583" s="56"/>
      <c r="G1583" s="37" t="str">
        <f t="shared" si="294"/>
        <v/>
      </c>
      <c r="H1583" s="33">
        <f>MAX($G$10:G1583)</f>
        <v>9</v>
      </c>
      <c r="I1583" s="38">
        <f t="shared" si="295"/>
        <v>0</v>
      </c>
      <c r="J1583" s="34" t="e">
        <f t="shared" si="296"/>
        <v>#VALUE!</v>
      </c>
      <c r="K1583" s="31">
        <f t="shared" si="297"/>
        <v>0</v>
      </c>
      <c r="L1583" s="32">
        <f t="shared" si="288"/>
        <v>0</v>
      </c>
      <c r="M1583" s="57"/>
      <c r="N1583" s="58"/>
      <c r="O1583" s="34">
        <f t="shared" si="289"/>
        <v>0</v>
      </c>
      <c r="P1583" s="35">
        <f t="shared" si="290"/>
        <v>0</v>
      </c>
      <c r="Q1583" s="42">
        <f t="shared" si="298"/>
        <v>606.40000000000043</v>
      </c>
      <c r="R1583" s="60"/>
      <c r="S1583" s="41">
        <f t="shared" si="299"/>
        <v>2256.3999999999992</v>
      </c>
      <c r="T1583" s="30">
        <f t="shared" si="291"/>
        <v>0</v>
      </c>
      <c r="U1583" s="36">
        <f t="shared" si="292"/>
        <v>15.042666666666662</v>
      </c>
      <c r="V1583" s="9"/>
      <c r="W1583" s="9"/>
      <c r="X1583" s="9"/>
      <c r="Y1583" s="9"/>
      <c r="Z1583" s="9"/>
      <c r="AA1583" s="9"/>
      <c r="AB1583" s="9"/>
      <c r="AC1583" s="9"/>
      <c r="AD1583" s="9"/>
      <c r="AE1583" s="9"/>
      <c r="AF1583" s="9"/>
      <c r="AG1583" s="9"/>
    </row>
    <row r="1584" spans="1:33" x14ac:dyDescent="0.25">
      <c r="A1584" s="49"/>
      <c r="B1584" s="27">
        <f t="shared" si="293"/>
        <v>740</v>
      </c>
      <c r="C1584" s="55"/>
      <c r="D1584" s="56"/>
      <c r="E1584" s="59"/>
      <c r="F1584" s="56"/>
      <c r="G1584" s="37" t="str">
        <f t="shared" si="294"/>
        <v/>
      </c>
      <c r="H1584" s="33">
        <f>MAX($G$10:G1584)</f>
        <v>9</v>
      </c>
      <c r="I1584" s="38">
        <f t="shared" si="295"/>
        <v>0</v>
      </c>
      <c r="J1584" s="34" t="e">
        <f t="shared" si="296"/>
        <v>#VALUE!</v>
      </c>
      <c r="K1584" s="31">
        <f t="shared" si="297"/>
        <v>0</v>
      </c>
      <c r="L1584" s="32">
        <f t="shared" si="288"/>
        <v>0</v>
      </c>
      <c r="M1584" s="57"/>
      <c r="N1584" s="58"/>
      <c r="O1584" s="34">
        <f t="shared" si="289"/>
        <v>0</v>
      </c>
      <c r="P1584" s="35">
        <f t="shared" si="290"/>
        <v>0</v>
      </c>
      <c r="Q1584" s="42">
        <f t="shared" si="298"/>
        <v>606.40000000000043</v>
      </c>
      <c r="R1584" s="60"/>
      <c r="S1584" s="41">
        <f t="shared" si="299"/>
        <v>2256.3999999999992</v>
      </c>
      <c r="T1584" s="30">
        <f t="shared" si="291"/>
        <v>0</v>
      </c>
      <c r="U1584" s="36">
        <f t="shared" si="292"/>
        <v>15.042666666666662</v>
      </c>
      <c r="V1584" s="9"/>
      <c r="W1584" s="9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</row>
    <row r="1585" spans="1:33" x14ac:dyDescent="0.25">
      <c r="A1585" s="49"/>
      <c r="B1585" s="27">
        <f t="shared" si="293"/>
        <v>740</v>
      </c>
      <c r="C1585" s="55"/>
      <c r="D1585" s="56"/>
      <c r="E1585" s="59"/>
      <c r="F1585" s="56"/>
      <c r="G1585" s="37" t="str">
        <f t="shared" si="294"/>
        <v/>
      </c>
      <c r="H1585" s="33">
        <f>MAX($G$10:G1585)</f>
        <v>9</v>
      </c>
      <c r="I1585" s="38">
        <f t="shared" si="295"/>
        <v>0</v>
      </c>
      <c r="J1585" s="34" t="e">
        <f t="shared" si="296"/>
        <v>#VALUE!</v>
      </c>
      <c r="K1585" s="31">
        <f t="shared" si="297"/>
        <v>0</v>
      </c>
      <c r="L1585" s="32">
        <f t="shared" si="288"/>
        <v>0</v>
      </c>
      <c r="M1585" s="57"/>
      <c r="N1585" s="58"/>
      <c r="O1585" s="34">
        <f t="shared" si="289"/>
        <v>0</v>
      </c>
      <c r="P1585" s="35">
        <f t="shared" si="290"/>
        <v>0</v>
      </c>
      <c r="Q1585" s="42">
        <f t="shared" si="298"/>
        <v>606.40000000000043</v>
      </c>
      <c r="R1585" s="60"/>
      <c r="S1585" s="41">
        <f t="shared" si="299"/>
        <v>2256.3999999999992</v>
      </c>
      <c r="T1585" s="30">
        <f t="shared" si="291"/>
        <v>0</v>
      </c>
      <c r="U1585" s="36">
        <f t="shared" si="292"/>
        <v>15.042666666666662</v>
      </c>
      <c r="V1585" s="9"/>
      <c r="W1585" s="9"/>
      <c r="X1585" s="9"/>
      <c r="Y1585" s="9"/>
      <c r="Z1585" s="9"/>
      <c r="AA1585" s="9"/>
      <c r="AB1585" s="9"/>
      <c r="AC1585" s="9"/>
      <c r="AD1585" s="9"/>
      <c r="AE1585" s="9"/>
      <c r="AF1585" s="9"/>
      <c r="AG1585" s="9"/>
    </row>
    <row r="1586" spans="1:33" x14ac:dyDescent="0.25">
      <c r="A1586" s="49"/>
      <c r="B1586" s="27">
        <f t="shared" si="293"/>
        <v>740</v>
      </c>
      <c r="C1586" s="55"/>
      <c r="D1586" s="56"/>
      <c r="E1586" s="59"/>
      <c r="F1586" s="56"/>
      <c r="G1586" s="37" t="str">
        <f t="shared" si="294"/>
        <v/>
      </c>
      <c r="H1586" s="33">
        <f>MAX($G$10:G1586)</f>
        <v>9</v>
      </c>
      <c r="I1586" s="38">
        <f t="shared" si="295"/>
        <v>0</v>
      </c>
      <c r="J1586" s="34" t="e">
        <f t="shared" si="296"/>
        <v>#VALUE!</v>
      </c>
      <c r="K1586" s="31">
        <f t="shared" si="297"/>
        <v>0</v>
      </c>
      <c r="L1586" s="32">
        <f t="shared" si="288"/>
        <v>0</v>
      </c>
      <c r="M1586" s="57"/>
      <c r="N1586" s="58"/>
      <c r="O1586" s="34">
        <f t="shared" si="289"/>
        <v>0</v>
      </c>
      <c r="P1586" s="35">
        <f t="shared" si="290"/>
        <v>0</v>
      </c>
      <c r="Q1586" s="42">
        <f t="shared" si="298"/>
        <v>606.40000000000043</v>
      </c>
      <c r="R1586" s="60"/>
      <c r="S1586" s="41">
        <f t="shared" si="299"/>
        <v>2256.3999999999992</v>
      </c>
      <c r="T1586" s="30">
        <f t="shared" si="291"/>
        <v>0</v>
      </c>
      <c r="U1586" s="36">
        <f t="shared" si="292"/>
        <v>15.042666666666662</v>
      </c>
      <c r="V1586" s="9"/>
      <c r="W1586" s="9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</row>
    <row r="1587" spans="1:33" x14ac:dyDescent="0.25">
      <c r="A1587" s="49"/>
      <c r="B1587" s="27">
        <f t="shared" si="293"/>
        <v>740</v>
      </c>
      <c r="C1587" s="55"/>
      <c r="D1587" s="56"/>
      <c r="E1587" s="59"/>
      <c r="F1587" s="56"/>
      <c r="G1587" s="37" t="str">
        <f t="shared" si="294"/>
        <v/>
      </c>
      <c r="H1587" s="33">
        <f>MAX($G$10:G1587)</f>
        <v>9</v>
      </c>
      <c r="I1587" s="38">
        <f t="shared" si="295"/>
        <v>0</v>
      </c>
      <c r="J1587" s="34" t="e">
        <f t="shared" si="296"/>
        <v>#VALUE!</v>
      </c>
      <c r="K1587" s="31">
        <f t="shared" si="297"/>
        <v>0</v>
      </c>
      <c r="L1587" s="32">
        <f t="shared" si="288"/>
        <v>0</v>
      </c>
      <c r="M1587" s="57"/>
      <c r="N1587" s="58"/>
      <c r="O1587" s="34">
        <f t="shared" si="289"/>
        <v>0</v>
      </c>
      <c r="P1587" s="35">
        <f t="shared" si="290"/>
        <v>0</v>
      </c>
      <c r="Q1587" s="42">
        <f t="shared" si="298"/>
        <v>606.40000000000043</v>
      </c>
      <c r="R1587" s="60"/>
      <c r="S1587" s="41">
        <f t="shared" si="299"/>
        <v>2256.3999999999992</v>
      </c>
      <c r="T1587" s="30">
        <f t="shared" si="291"/>
        <v>0</v>
      </c>
      <c r="U1587" s="36">
        <f t="shared" si="292"/>
        <v>15.042666666666662</v>
      </c>
      <c r="V1587" s="9"/>
      <c r="W1587" s="9"/>
      <c r="X1587" s="9"/>
      <c r="Y1587" s="9"/>
      <c r="Z1587" s="9"/>
      <c r="AA1587" s="9"/>
      <c r="AB1587" s="9"/>
      <c r="AC1587" s="9"/>
      <c r="AD1587" s="9"/>
      <c r="AE1587" s="9"/>
      <c r="AF1587" s="9"/>
      <c r="AG1587" s="9"/>
    </row>
    <row r="1588" spans="1:33" x14ac:dyDescent="0.25">
      <c r="A1588" s="49"/>
      <c r="B1588" s="27">
        <f t="shared" si="293"/>
        <v>740</v>
      </c>
      <c r="C1588" s="55"/>
      <c r="D1588" s="56"/>
      <c r="E1588" s="59"/>
      <c r="F1588" s="56"/>
      <c r="G1588" s="37" t="str">
        <f t="shared" si="294"/>
        <v/>
      </c>
      <c r="H1588" s="33">
        <f>MAX($G$10:G1588)</f>
        <v>9</v>
      </c>
      <c r="I1588" s="38">
        <f t="shared" si="295"/>
        <v>0</v>
      </c>
      <c r="J1588" s="34" t="e">
        <f t="shared" si="296"/>
        <v>#VALUE!</v>
      </c>
      <c r="K1588" s="31">
        <f t="shared" si="297"/>
        <v>0</v>
      </c>
      <c r="L1588" s="32">
        <f t="shared" si="288"/>
        <v>0</v>
      </c>
      <c r="M1588" s="57"/>
      <c r="N1588" s="58"/>
      <c r="O1588" s="34">
        <f t="shared" si="289"/>
        <v>0</v>
      </c>
      <c r="P1588" s="35">
        <f t="shared" si="290"/>
        <v>0</v>
      </c>
      <c r="Q1588" s="42">
        <f t="shared" si="298"/>
        <v>606.40000000000043</v>
      </c>
      <c r="R1588" s="60"/>
      <c r="S1588" s="41">
        <f t="shared" si="299"/>
        <v>2256.3999999999992</v>
      </c>
      <c r="T1588" s="30">
        <f t="shared" si="291"/>
        <v>0</v>
      </c>
      <c r="U1588" s="36">
        <f t="shared" si="292"/>
        <v>15.042666666666662</v>
      </c>
      <c r="V1588" s="9"/>
      <c r="W1588" s="9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</row>
    <row r="1589" spans="1:33" x14ac:dyDescent="0.25">
      <c r="A1589" s="49"/>
      <c r="B1589" s="27">
        <f t="shared" si="293"/>
        <v>740</v>
      </c>
      <c r="C1589" s="55"/>
      <c r="D1589" s="56"/>
      <c r="E1589" s="59"/>
      <c r="F1589" s="56"/>
      <c r="G1589" s="37" t="str">
        <f t="shared" si="294"/>
        <v/>
      </c>
      <c r="H1589" s="33">
        <f>MAX($G$10:G1589)</f>
        <v>9</v>
      </c>
      <c r="I1589" s="38">
        <f t="shared" si="295"/>
        <v>0</v>
      </c>
      <c r="J1589" s="34" t="e">
        <f t="shared" si="296"/>
        <v>#VALUE!</v>
      </c>
      <c r="K1589" s="31">
        <f t="shared" si="297"/>
        <v>0</v>
      </c>
      <c r="L1589" s="32">
        <f t="shared" si="288"/>
        <v>0</v>
      </c>
      <c r="M1589" s="57"/>
      <c r="N1589" s="58"/>
      <c r="O1589" s="34">
        <f t="shared" si="289"/>
        <v>0</v>
      </c>
      <c r="P1589" s="35">
        <f t="shared" si="290"/>
        <v>0</v>
      </c>
      <c r="Q1589" s="42">
        <f t="shared" si="298"/>
        <v>606.40000000000043</v>
      </c>
      <c r="R1589" s="60"/>
      <c r="S1589" s="41">
        <f t="shared" si="299"/>
        <v>2256.3999999999992</v>
      </c>
      <c r="T1589" s="30">
        <f t="shared" si="291"/>
        <v>0</v>
      </c>
      <c r="U1589" s="36">
        <f t="shared" si="292"/>
        <v>15.042666666666662</v>
      </c>
      <c r="V1589" s="9"/>
      <c r="W1589" s="9"/>
      <c r="X1589" s="9"/>
      <c r="Y1589" s="9"/>
      <c r="Z1589" s="9"/>
      <c r="AA1589" s="9"/>
      <c r="AB1589" s="9"/>
      <c r="AC1589" s="9"/>
      <c r="AD1589" s="9"/>
      <c r="AE1589" s="9"/>
      <c r="AF1589" s="9"/>
      <c r="AG1589" s="9"/>
    </row>
    <row r="1590" spans="1:33" x14ac:dyDescent="0.25">
      <c r="A1590" s="49"/>
      <c r="B1590" s="27">
        <f t="shared" si="293"/>
        <v>740</v>
      </c>
      <c r="C1590" s="55"/>
      <c r="D1590" s="56"/>
      <c r="E1590" s="59"/>
      <c r="F1590" s="56"/>
      <c r="G1590" s="37" t="str">
        <f t="shared" si="294"/>
        <v/>
      </c>
      <c r="H1590" s="33">
        <f>MAX($G$10:G1590)</f>
        <v>9</v>
      </c>
      <c r="I1590" s="38">
        <f t="shared" si="295"/>
        <v>0</v>
      </c>
      <c r="J1590" s="34" t="e">
        <f t="shared" si="296"/>
        <v>#VALUE!</v>
      </c>
      <c r="K1590" s="31">
        <f t="shared" si="297"/>
        <v>0</v>
      </c>
      <c r="L1590" s="32">
        <f t="shared" si="288"/>
        <v>0</v>
      </c>
      <c r="M1590" s="57"/>
      <c r="N1590" s="58"/>
      <c r="O1590" s="34">
        <f t="shared" si="289"/>
        <v>0</v>
      </c>
      <c r="P1590" s="35">
        <f t="shared" si="290"/>
        <v>0</v>
      </c>
      <c r="Q1590" s="42">
        <f t="shared" si="298"/>
        <v>606.40000000000043</v>
      </c>
      <c r="R1590" s="60"/>
      <c r="S1590" s="41">
        <f t="shared" si="299"/>
        <v>2256.3999999999992</v>
      </c>
      <c r="T1590" s="30">
        <f t="shared" si="291"/>
        <v>0</v>
      </c>
      <c r="U1590" s="36">
        <f t="shared" si="292"/>
        <v>15.042666666666662</v>
      </c>
      <c r="V1590" s="9"/>
      <c r="W1590" s="9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</row>
    <row r="1591" spans="1:33" x14ac:dyDescent="0.25">
      <c r="A1591" s="49"/>
      <c r="B1591" s="27">
        <f t="shared" si="293"/>
        <v>740</v>
      </c>
      <c r="C1591" s="55"/>
      <c r="D1591" s="56"/>
      <c r="E1591" s="59"/>
      <c r="F1591" s="56"/>
      <c r="G1591" s="37" t="str">
        <f t="shared" si="294"/>
        <v/>
      </c>
      <c r="H1591" s="33">
        <f>MAX($G$10:G1591)</f>
        <v>9</v>
      </c>
      <c r="I1591" s="38">
        <f t="shared" si="295"/>
        <v>0</v>
      </c>
      <c r="J1591" s="34" t="e">
        <f t="shared" si="296"/>
        <v>#VALUE!</v>
      </c>
      <c r="K1591" s="31">
        <f t="shared" si="297"/>
        <v>0</v>
      </c>
      <c r="L1591" s="32">
        <f t="shared" si="288"/>
        <v>0</v>
      </c>
      <c r="M1591" s="57"/>
      <c r="N1591" s="58"/>
      <c r="O1591" s="34">
        <f t="shared" si="289"/>
        <v>0</v>
      </c>
      <c r="P1591" s="35">
        <f t="shared" si="290"/>
        <v>0</v>
      </c>
      <c r="Q1591" s="42">
        <f t="shared" si="298"/>
        <v>606.40000000000043</v>
      </c>
      <c r="R1591" s="60"/>
      <c r="S1591" s="41">
        <f t="shared" si="299"/>
        <v>2256.3999999999992</v>
      </c>
      <c r="T1591" s="30">
        <f t="shared" si="291"/>
        <v>0</v>
      </c>
      <c r="U1591" s="36">
        <f t="shared" si="292"/>
        <v>15.042666666666662</v>
      </c>
      <c r="V1591" s="9"/>
      <c r="W1591" s="9"/>
      <c r="X1591" s="9"/>
      <c r="Y1591" s="9"/>
      <c r="Z1591" s="9"/>
      <c r="AA1591" s="9"/>
      <c r="AB1591" s="9"/>
      <c r="AC1591" s="9"/>
      <c r="AD1591" s="9"/>
      <c r="AE1591" s="9"/>
      <c r="AF1591" s="9"/>
      <c r="AG1591" s="9"/>
    </row>
    <row r="1592" spans="1:33" x14ac:dyDescent="0.25">
      <c r="A1592" s="49"/>
      <c r="B1592" s="27">
        <f t="shared" si="293"/>
        <v>740</v>
      </c>
      <c r="C1592" s="55"/>
      <c r="D1592" s="56"/>
      <c r="E1592" s="59"/>
      <c r="F1592" s="56"/>
      <c r="G1592" s="37" t="str">
        <f t="shared" si="294"/>
        <v/>
      </c>
      <c r="H1592" s="33">
        <f>MAX($G$10:G1592)</f>
        <v>9</v>
      </c>
      <c r="I1592" s="38">
        <f t="shared" si="295"/>
        <v>0</v>
      </c>
      <c r="J1592" s="34" t="e">
        <f t="shared" si="296"/>
        <v>#VALUE!</v>
      </c>
      <c r="K1592" s="31">
        <f t="shared" si="297"/>
        <v>0</v>
      </c>
      <c r="L1592" s="32">
        <f t="shared" si="288"/>
        <v>0</v>
      </c>
      <c r="M1592" s="57"/>
      <c r="N1592" s="58"/>
      <c r="O1592" s="34">
        <f t="shared" si="289"/>
        <v>0</v>
      </c>
      <c r="P1592" s="35">
        <f t="shared" si="290"/>
        <v>0</v>
      </c>
      <c r="Q1592" s="42">
        <f t="shared" si="298"/>
        <v>606.40000000000043</v>
      </c>
      <c r="R1592" s="60"/>
      <c r="S1592" s="41">
        <f t="shared" si="299"/>
        <v>2256.3999999999992</v>
      </c>
      <c r="T1592" s="30">
        <f t="shared" si="291"/>
        <v>0</v>
      </c>
      <c r="U1592" s="36">
        <f t="shared" si="292"/>
        <v>15.042666666666662</v>
      </c>
      <c r="V1592" s="9"/>
      <c r="W1592" s="9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</row>
    <row r="1593" spans="1:33" x14ac:dyDescent="0.25">
      <c r="A1593" s="49"/>
      <c r="B1593" s="27">
        <f t="shared" si="293"/>
        <v>740</v>
      </c>
      <c r="C1593" s="55"/>
      <c r="D1593" s="56"/>
      <c r="E1593" s="59"/>
      <c r="F1593" s="56"/>
      <c r="G1593" s="37" t="str">
        <f t="shared" si="294"/>
        <v/>
      </c>
      <c r="H1593" s="33">
        <f>MAX($G$10:G1593)</f>
        <v>9</v>
      </c>
      <c r="I1593" s="38">
        <f t="shared" si="295"/>
        <v>0</v>
      </c>
      <c r="J1593" s="34" t="e">
        <f t="shared" si="296"/>
        <v>#VALUE!</v>
      </c>
      <c r="K1593" s="31">
        <f t="shared" si="297"/>
        <v>0</v>
      </c>
      <c r="L1593" s="32">
        <f t="shared" si="288"/>
        <v>0</v>
      </c>
      <c r="M1593" s="57"/>
      <c r="N1593" s="58"/>
      <c r="O1593" s="34">
        <f t="shared" si="289"/>
        <v>0</v>
      </c>
      <c r="P1593" s="35">
        <f t="shared" si="290"/>
        <v>0</v>
      </c>
      <c r="Q1593" s="42">
        <f t="shared" si="298"/>
        <v>606.40000000000043</v>
      </c>
      <c r="R1593" s="60"/>
      <c r="S1593" s="41">
        <f t="shared" si="299"/>
        <v>2256.3999999999992</v>
      </c>
      <c r="T1593" s="30">
        <f t="shared" si="291"/>
        <v>0</v>
      </c>
      <c r="U1593" s="36">
        <f t="shared" si="292"/>
        <v>15.042666666666662</v>
      </c>
      <c r="V1593" s="9"/>
      <c r="W1593" s="9"/>
      <c r="X1593" s="9"/>
      <c r="Y1593" s="9"/>
      <c r="Z1593" s="9"/>
      <c r="AA1593" s="9"/>
      <c r="AB1593" s="9"/>
      <c r="AC1593" s="9"/>
      <c r="AD1593" s="9"/>
      <c r="AE1593" s="9"/>
      <c r="AF1593" s="9"/>
      <c r="AG1593" s="9"/>
    </row>
    <row r="1594" spans="1:33" x14ac:dyDescent="0.25">
      <c r="A1594" s="49"/>
      <c r="B1594" s="27">
        <f t="shared" si="293"/>
        <v>740</v>
      </c>
      <c r="C1594" s="55"/>
      <c r="D1594" s="56"/>
      <c r="E1594" s="59"/>
      <c r="F1594" s="56"/>
      <c r="G1594" s="37" t="str">
        <f t="shared" si="294"/>
        <v/>
      </c>
      <c r="H1594" s="33">
        <f>MAX($G$10:G1594)</f>
        <v>9</v>
      </c>
      <c r="I1594" s="38">
        <f t="shared" si="295"/>
        <v>0</v>
      </c>
      <c r="J1594" s="34" t="e">
        <f t="shared" si="296"/>
        <v>#VALUE!</v>
      </c>
      <c r="K1594" s="31">
        <f t="shared" si="297"/>
        <v>0</v>
      </c>
      <c r="L1594" s="32">
        <f t="shared" si="288"/>
        <v>0</v>
      </c>
      <c r="M1594" s="57"/>
      <c r="N1594" s="58"/>
      <c r="O1594" s="34">
        <f t="shared" si="289"/>
        <v>0</v>
      </c>
      <c r="P1594" s="35">
        <f t="shared" si="290"/>
        <v>0</v>
      </c>
      <c r="Q1594" s="42">
        <f t="shared" si="298"/>
        <v>606.40000000000043</v>
      </c>
      <c r="R1594" s="60"/>
      <c r="S1594" s="41">
        <f t="shared" si="299"/>
        <v>2256.3999999999992</v>
      </c>
      <c r="T1594" s="30">
        <f t="shared" si="291"/>
        <v>0</v>
      </c>
      <c r="U1594" s="36">
        <f t="shared" si="292"/>
        <v>15.042666666666662</v>
      </c>
      <c r="V1594" s="9"/>
      <c r="W1594" s="9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</row>
    <row r="1595" spans="1:33" x14ac:dyDescent="0.25">
      <c r="A1595" s="49"/>
      <c r="B1595" s="27">
        <f t="shared" si="293"/>
        <v>740</v>
      </c>
      <c r="C1595" s="55"/>
      <c r="D1595" s="56"/>
      <c r="E1595" s="59"/>
      <c r="F1595" s="56"/>
      <c r="G1595" s="37" t="str">
        <f t="shared" si="294"/>
        <v/>
      </c>
      <c r="H1595" s="33">
        <f>MAX($G$10:G1595)</f>
        <v>9</v>
      </c>
      <c r="I1595" s="38">
        <f t="shared" si="295"/>
        <v>0</v>
      </c>
      <c r="J1595" s="34" t="e">
        <f t="shared" si="296"/>
        <v>#VALUE!</v>
      </c>
      <c r="K1595" s="31">
        <f t="shared" si="297"/>
        <v>0</v>
      </c>
      <c r="L1595" s="32">
        <f t="shared" si="288"/>
        <v>0</v>
      </c>
      <c r="M1595" s="57"/>
      <c r="N1595" s="58"/>
      <c r="O1595" s="34">
        <f t="shared" si="289"/>
        <v>0</v>
      </c>
      <c r="P1595" s="35">
        <f t="shared" si="290"/>
        <v>0</v>
      </c>
      <c r="Q1595" s="42">
        <f t="shared" si="298"/>
        <v>606.40000000000043</v>
      </c>
      <c r="R1595" s="60"/>
      <c r="S1595" s="41">
        <f t="shared" si="299"/>
        <v>2256.3999999999992</v>
      </c>
      <c r="T1595" s="30">
        <f t="shared" si="291"/>
        <v>0</v>
      </c>
      <c r="U1595" s="36">
        <f t="shared" si="292"/>
        <v>15.042666666666662</v>
      </c>
      <c r="V1595" s="9"/>
      <c r="W1595" s="9"/>
      <c r="X1595" s="9"/>
      <c r="Y1595" s="9"/>
      <c r="Z1595" s="9"/>
      <c r="AA1595" s="9"/>
      <c r="AB1595" s="9"/>
      <c r="AC1595" s="9"/>
      <c r="AD1595" s="9"/>
      <c r="AE1595" s="9"/>
      <c r="AF1595" s="9"/>
      <c r="AG1595" s="9"/>
    </row>
    <row r="1596" spans="1:33" x14ac:dyDescent="0.25">
      <c r="A1596" s="49"/>
      <c r="B1596" s="27">
        <f t="shared" si="293"/>
        <v>740</v>
      </c>
      <c r="C1596" s="55"/>
      <c r="D1596" s="56"/>
      <c r="E1596" s="59"/>
      <c r="F1596" s="56"/>
      <c r="G1596" s="37" t="str">
        <f t="shared" si="294"/>
        <v/>
      </c>
      <c r="H1596" s="33">
        <f>MAX($G$10:G1596)</f>
        <v>9</v>
      </c>
      <c r="I1596" s="38">
        <f t="shared" si="295"/>
        <v>0</v>
      </c>
      <c r="J1596" s="34" t="e">
        <f t="shared" si="296"/>
        <v>#VALUE!</v>
      </c>
      <c r="K1596" s="31">
        <f t="shared" si="297"/>
        <v>0</v>
      </c>
      <c r="L1596" s="32">
        <f t="shared" si="288"/>
        <v>0</v>
      </c>
      <c r="M1596" s="57"/>
      <c r="N1596" s="58"/>
      <c r="O1596" s="34">
        <f t="shared" si="289"/>
        <v>0</v>
      </c>
      <c r="P1596" s="35">
        <f t="shared" si="290"/>
        <v>0</v>
      </c>
      <c r="Q1596" s="42">
        <f t="shared" si="298"/>
        <v>606.40000000000043</v>
      </c>
      <c r="R1596" s="60"/>
      <c r="S1596" s="41">
        <f t="shared" si="299"/>
        <v>2256.3999999999992</v>
      </c>
      <c r="T1596" s="30">
        <f t="shared" si="291"/>
        <v>0</v>
      </c>
      <c r="U1596" s="36">
        <f t="shared" si="292"/>
        <v>15.042666666666662</v>
      </c>
      <c r="V1596" s="9"/>
      <c r="W1596" s="9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</row>
    <row r="1597" spans="1:33" x14ac:dyDescent="0.25">
      <c r="A1597" s="49"/>
      <c r="B1597" s="27">
        <f t="shared" si="293"/>
        <v>740</v>
      </c>
      <c r="C1597" s="55"/>
      <c r="D1597" s="56"/>
      <c r="E1597" s="59"/>
      <c r="F1597" s="56"/>
      <c r="G1597" s="37" t="str">
        <f t="shared" si="294"/>
        <v/>
      </c>
      <c r="H1597" s="33">
        <f>MAX($G$10:G1597)</f>
        <v>9</v>
      </c>
      <c r="I1597" s="38">
        <f t="shared" si="295"/>
        <v>0</v>
      </c>
      <c r="J1597" s="34" t="e">
        <f t="shared" si="296"/>
        <v>#VALUE!</v>
      </c>
      <c r="K1597" s="31">
        <f t="shared" si="297"/>
        <v>0</v>
      </c>
      <c r="L1597" s="32">
        <f t="shared" si="288"/>
        <v>0</v>
      </c>
      <c r="M1597" s="57"/>
      <c r="N1597" s="58"/>
      <c r="O1597" s="34">
        <f t="shared" si="289"/>
        <v>0</v>
      </c>
      <c r="P1597" s="35">
        <f t="shared" si="290"/>
        <v>0</v>
      </c>
      <c r="Q1597" s="42">
        <f t="shared" si="298"/>
        <v>606.40000000000043</v>
      </c>
      <c r="R1597" s="60"/>
      <c r="S1597" s="41">
        <f t="shared" si="299"/>
        <v>2256.3999999999992</v>
      </c>
      <c r="T1597" s="30">
        <f t="shared" si="291"/>
        <v>0</v>
      </c>
      <c r="U1597" s="36">
        <f t="shared" si="292"/>
        <v>15.042666666666662</v>
      </c>
      <c r="V1597" s="9"/>
      <c r="W1597" s="9"/>
      <c r="X1597" s="9"/>
      <c r="Y1597" s="9"/>
      <c r="Z1597" s="9"/>
      <c r="AA1597" s="9"/>
      <c r="AB1597" s="9"/>
      <c r="AC1597" s="9"/>
      <c r="AD1597" s="9"/>
      <c r="AE1597" s="9"/>
      <c r="AF1597" s="9"/>
      <c r="AG1597" s="9"/>
    </row>
    <row r="1598" spans="1:33" x14ac:dyDescent="0.25">
      <c r="A1598" s="49"/>
      <c r="B1598" s="27">
        <f t="shared" si="293"/>
        <v>740</v>
      </c>
      <c r="C1598" s="55"/>
      <c r="D1598" s="56"/>
      <c r="E1598" s="59"/>
      <c r="F1598" s="56"/>
      <c r="G1598" s="37" t="str">
        <f t="shared" si="294"/>
        <v/>
      </c>
      <c r="H1598" s="33">
        <f>MAX($G$10:G1598)</f>
        <v>9</v>
      </c>
      <c r="I1598" s="38">
        <f t="shared" si="295"/>
        <v>0</v>
      </c>
      <c r="J1598" s="34" t="e">
        <f t="shared" si="296"/>
        <v>#VALUE!</v>
      </c>
      <c r="K1598" s="31">
        <f t="shared" si="297"/>
        <v>0</v>
      </c>
      <c r="L1598" s="32">
        <f t="shared" si="288"/>
        <v>0</v>
      </c>
      <c r="M1598" s="57"/>
      <c r="N1598" s="58"/>
      <c r="O1598" s="34">
        <f t="shared" si="289"/>
        <v>0</v>
      </c>
      <c r="P1598" s="35">
        <f t="shared" si="290"/>
        <v>0</v>
      </c>
      <c r="Q1598" s="42">
        <f t="shared" si="298"/>
        <v>606.40000000000043</v>
      </c>
      <c r="R1598" s="60"/>
      <c r="S1598" s="41">
        <f t="shared" si="299"/>
        <v>2256.3999999999992</v>
      </c>
      <c r="T1598" s="30">
        <f t="shared" si="291"/>
        <v>0</v>
      </c>
      <c r="U1598" s="36">
        <f t="shared" si="292"/>
        <v>15.042666666666662</v>
      </c>
      <c r="V1598" s="9"/>
      <c r="W1598" s="9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</row>
    <row r="1599" spans="1:33" x14ac:dyDescent="0.25">
      <c r="A1599" s="49"/>
      <c r="B1599" s="27">
        <f t="shared" si="293"/>
        <v>740</v>
      </c>
      <c r="C1599" s="55"/>
      <c r="D1599" s="56"/>
      <c r="E1599" s="59"/>
      <c r="F1599" s="56"/>
      <c r="G1599" s="37" t="str">
        <f t="shared" si="294"/>
        <v/>
      </c>
      <c r="H1599" s="33">
        <f>MAX($G$10:G1599)</f>
        <v>9</v>
      </c>
      <c r="I1599" s="38">
        <f t="shared" si="295"/>
        <v>0</v>
      </c>
      <c r="J1599" s="34" t="e">
        <f t="shared" si="296"/>
        <v>#VALUE!</v>
      </c>
      <c r="K1599" s="31">
        <f t="shared" si="297"/>
        <v>0</v>
      </c>
      <c r="L1599" s="32">
        <f t="shared" si="288"/>
        <v>0</v>
      </c>
      <c r="M1599" s="57"/>
      <c r="N1599" s="58"/>
      <c r="O1599" s="34">
        <f t="shared" si="289"/>
        <v>0</v>
      </c>
      <c r="P1599" s="35">
        <f t="shared" si="290"/>
        <v>0</v>
      </c>
      <c r="Q1599" s="42">
        <f t="shared" si="298"/>
        <v>606.40000000000043</v>
      </c>
      <c r="R1599" s="60"/>
      <c r="S1599" s="41">
        <f t="shared" si="299"/>
        <v>2256.3999999999992</v>
      </c>
      <c r="T1599" s="30">
        <f t="shared" si="291"/>
        <v>0</v>
      </c>
      <c r="U1599" s="36">
        <f t="shared" si="292"/>
        <v>15.042666666666662</v>
      </c>
      <c r="V1599" s="9"/>
      <c r="W1599" s="9"/>
      <c r="X1599" s="9"/>
      <c r="Y1599" s="9"/>
      <c r="Z1599" s="9"/>
      <c r="AA1599" s="9"/>
      <c r="AB1599" s="9"/>
      <c r="AC1599" s="9"/>
      <c r="AD1599" s="9"/>
      <c r="AE1599" s="9"/>
      <c r="AF1599" s="9"/>
      <c r="AG1599" s="9"/>
    </row>
    <row r="1600" spans="1:33" x14ac:dyDescent="0.25">
      <c r="A1600" s="49"/>
      <c r="B1600" s="27">
        <f t="shared" si="293"/>
        <v>740</v>
      </c>
      <c r="C1600" s="55"/>
      <c r="D1600" s="56"/>
      <c r="E1600" s="59"/>
      <c r="F1600" s="56"/>
      <c r="G1600" s="37" t="str">
        <f t="shared" si="294"/>
        <v/>
      </c>
      <c r="H1600" s="33">
        <f>MAX($G$10:G1600)</f>
        <v>9</v>
      </c>
      <c r="I1600" s="38">
        <f t="shared" si="295"/>
        <v>0</v>
      </c>
      <c r="J1600" s="34" t="e">
        <f t="shared" si="296"/>
        <v>#VALUE!</v>
      </c>
      <c r="K1600" s="31">
        <f t="shared" si="297"/>
        <v>0</v>
      </c>
      <c r="L1600" s="32">
        <f t="shared" si="288"/>
        <v>0</v>
      </c>
      <c r="M1600" s="57"/>
      <c r="N1600" s="58"/>
      <c r="O1600" s="34">
        <f t="shared" si="289"/>
        <v>0</v>
      </c>
      <c r="P1600" s="35">
        <f t="shared" si="290"/>
        <v>0</v>
      </c>
      <c r="Q1600" s="42">
        <f t="shared" si="298"/>
        <v>606.40000000000043</v>
      </c>
      <c r="R1600" s="60"/>
      <c r="S1600" s="41">
        <f t="shared" si="299"/>
        <v>2256.3999999999992</v>
      </c>
      <c r="T1600" s="30">
        <f t="shared" si="291"/>
        <v>0</v>
      </c>
      <c r="U1600" s="36">
        <f t="shared" si="292"/>
        <v>15.042666666666662</v>
      </c>
      <c r="V1600" s="9"/>
      <c r="W1600" s="9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</row>
    <row r="1601" spans="1:33" x14ac:dyDescent="0.25">
      <c r="A1601" s="49"/>
      <c r="B1601" s="27">
        <f t="shared" si="293"/>
        <v>740</v>
      </c>
      <c r="C1601" s="55"/>
      <c r="D1601" s="56"/>
      <c r="E1601" s="59"/>
      <c r="F1601" s="56"/>
      <c r="G1601" s="37" t="str">
        <f t="shared" si="294"/>
        <v/>
      </c>
      <c r="H1601" s="33">
        <f>MAX($G$10:G1601)</f>
        <v>9</v>
      </c>
      <c r="I1601" s="38">
        <f t="shared" si="295"/>
        <v>0</v>
      </c>
      <c r="J1601" s="34" t="e">
        <f t="shared" si="296"/>
        <v>#VALUE!</v>
      </c>
      <c r="K1601" s="31">
        <f t="shared" si="297"/>
        <v>0</v>
      </c>
      <c r="L1601" s="32">
        <f t="shared" si="288"/>
        <v>0</v>
      </c>
      <c r="M1601" s="57"/>
      <c r="N1601" s="58"/>
      <c r="O1601" s="34">
        <f t="shared" si="289"/>
        <v>0</v>
      </c>
      <c r="P1601" s="35">
        <f t="shared" si="290"/>
        <v>0</v>
      </c>
      <c r="Q1601" s="42">
        <f t="shared" si="298"/>
        <v>606.40000000000043</v>
      </c>
      <c r="R1601" s="60"/>
      <c r="S1601" s="41">
        <f t="shared" si="299"/>
        <v>2256.3999999999992</v>
      </c>
      <c r="T1601" s="30">
        <f t="shared" si="291"/>
        <v>0</v>
      </c>
      <c r="U1601" s="36">
        <f t="shared" si="292"/>
        <v>15.042666666666662</v>
      </c>
      <c r="V1601" s="9"/>
      <c r="W1601" s="9"/>
      <c r="X1601" s="9"/>
      <c r="Y1601" s="9"/>
      <c r="Z1601" s="9"/>
      <c r="AA1601" s="9"/>
      <c r="AB1601" s="9"/>
      <c r="AC1601" s="9"/>
      <c r="AD1601" s="9"/>
      <c r="AE1601" s="9"/>
      <c r="AF1601" s="9"/>
      <c r="AG1601" s="9"/>
    </row>
    <row r="1602" spans="1:33" x14ac:dyDescent="0.25">
      <c r="A1602" s="49"/>
      <c r="B1602" s="27">
        <f t="shared" si="293"/>
        <v>740</v>
      </c>
      <c r="C1602" s="55"/>
      <c r="D1602" s="56"/>
      <c r="E1602" s="59"/>
      <c r="F1602" s="56"/>
      <c r="G1602" s="37" t="str">
        <f t="shared" si="294"/>
        <v/>
      </c>
      <c r="H1602" s="33">
        <f>MAX($G$10:G1602)</f>
        <v>9</v>
      </c>
      <c r="I1602" s="38">
        <f t="shared" si="295"/>
        <v>0</v>
      </c>
      <c r="J1602" s="34" t="e">
        <f t="shared" si="296"/>
        <v>#VALUE!</v>
      </c>
      <c r="K1602" s="31">
        <f t="shared" si="297"/>
        <v>0</v>
      </c>
      <c r="L1602" s="32">
        <f t="shared" si="288"/>
        <v>0</v>
      </c>
      <c r="M1602" s="57"/>
      <c r="N1602" s="58"/>
      <c r="O1602" s="34">
        <f t="shared" si="289"/>
        <v>0</v>
      </c>
      <c r="P1602" s="35">
        <f t="shared" si="290"/>
        <v>0</v>
      </c>
      <c r="Q1602" s="42">
        <f t="shared" si="298"/>
        <v>606.40000000000043</v>
      </c>
      <c r="R1602" s="60"/>
      <c r="S1602" s="41">
        <f t="shared" si="299"/>
        <v>2256.3999999999992</v>
      </c>
      <c r="T1602" s="30">
        <f t="shared" si="291"/>
        <v>0</v>
      </c>
      <c r="U1602" s="36">
        <f t="shared" si="292"/>
        <v>15.042666666666662</v>
      </c>
      <c r="V1602" s="9"/>
      <c r="W1602" s="9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</row>
    <row r="1603" spans="1:33" x14ac:dyDescent="0.25">
      <c r="A1603" s="49"/>
      <c r="B1603" s="27">
        <f t="shared" si="293"/>
        <v>740</v>
      </c>
      <c r="C1603" s="55"/>
      <c r="D1603" s="56"/>
      <c r="E1603" s="59"/>
      <c r="F1603" s="56"/>
      <c r="G1603" s="37" t="str">
        <f t="shared" si="294"/>
        <v/>
      </c>
      <c r="H1603" s="33">
        <f>MAX($G$10:G1603)</f>
        <v>9</v>
      </c>
      <c r="I1603" s="38">
        <f t="shared" si="295"/>
        <v>0</v>
      </c>
      <c r="J1603" s="34" t="e">
        <f t="shared" si="296"/>
        <v>#VALUE!</v>
      </c>
      <c r="K1603" s="31">
        <f t="shared" si="297"/>
        <v>0</v>
      </c>
      <c r="L1603" s="32">
        <f t="shared" si="288"/>
        <v>0</v>
      </c>
      <c r="M1603" s="57"/>
      <c r="N1603" s="58"/>
      <c r="O1603" s="34">
        <f t="shared" si="289"/>
        <v>0</v>
      </c>
      <c r="P1603" s="35">
        <f t="shared" si="290"/>
        <v>0</v>
      </c>
      <c r="Q1603" s="42">
        <f t="shared" si="298"/>
        <v>606.40000000000043</v>
      </c>
      <c r="R1603" s="60"/>
      <c r="S1603" s="41">
        <f t="shared" si="299"/>
        <v>2256.3999999999992</v>
      </c>
      <c r="T1603" s="30">
        <f t="shared" si="291"/>
        <v>0</v>
      </c>
      <c r="U1603" s="36">
        <f t="shared" si="292"/>
        <v>15.042666666666662</v>
      </c>
      <c r="V1603" s="9"/>
      <c r="W1603" s="9"/>
      <c r="X1603" s="9"/>
      <c r="Y1603" s="9"/>
      <c r="Z1603" s="9"/>
      <c r="AA1603" s="9"/>
      <c r="AB1603" s="9"/>
      <c r="AC1603" s="9"/>
      <c r="AD1603" s="9"/>
      <c r="AE1603" s="9"/>
      <c r="AF1603" s="9"/>
      <c r="AG1603" s="9"/>
    </row>
    <row r="1604" spans="1:33" x14ac:dyDescent="0.25">
      <c r="A1604" s="49"/>
      <c r="B1604" s="27">
        <f t="shared" si="293"/>
        <v>740</v>
      </c>
      <c r="C1604" s="55"/>
      <c r="D1604" s="56"/>
      <c r="E1604" s="59"/>
      <c r="F1604" s="56"/>
      <c r="G1604" s="37" t="str">
        <f t="shared" si="294"/>
        <v/>
      </c>
      <c r="H1604" s="33">
        <f>MAX($G$10:G1604)</f>
        <v>9</v>
      </c>
      <c r="I1604" s="38">
        <f t="shared" si="295"/>
        <v>0</v>
      </c>
      <c r="J1604" s="34" t="e">
        <f t="shared" si="296"/>
        <v>#VALUE!</v>
      </c>
      <c r="K1604" s="31">
        <f t="shared" si="297"/>
        <v>0</v>
      </c>
      <c r="L1604" s="32">
        <f t="shared" si="288"/>
        <v>0</v>
      </c>
      <c r="M1604" s="57"/>
      <c r="N1604" s="58"/>
      <c r="O1604" s="34">
        <f t="shared" si="289"/>
        <v>0</v>
      </c>
      <c r="P1604" s="35">
        <f t="shared" si="290"/>
        <v>0</v>
      </c>
      <c r="Q1604" s="42">
        <f t="shared" si="298"/>
        <v>606.40000000000043</v>
      </c>
      <c r="R1604" s="60"/>
      <c r="S1604" s="41">
        <f t="shared" si="299"/>
        <v>2256.3999999999992</v>
      </c>
      <c r="T1604" s="30">
        <f t="shared" si="291"/>
        <v>0</v>
      </c>
      <c r="U1604" s="36">
        <f t="shared" si="292"/>
        <v>15.042666666666662</v>
      </c>
      <c r="V1604" s="9"/>
      <c r="W1604" s="9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</row>
    <row r="1605" spans="1:33" x14ac:dyDescent="0.25">
      <c r="A1605" s="49"/>
      <c r="B1605" s="27">
        <f t="shared" si="293"/>
        <v>740</v>
      </c>
      <c r="C1605" s="55"/>
      <c r="D1605" s="56"/>
      <c r="E1605" s="59"/>
      <c r="F1605" s="56"/>
      <c r="G1605" s="37" t="str">
        <f t="shared" si="294"/>
        <v/>
      </c>
      <c r="H1605" s="33">
        <f>MAX($G$10:G1605)</f>
        <v>9</v>
      </c>
      <c r="I1605" s="38">
        <f t="shared" si="295"/>
        <v>0</v>
      </c>
      <c r="J1605" s="34" t="e">
        <f t="shared" si="296"/>
        <v>#VALUE!</v>
      </c>
      <c r="K1605" s="31">
        <f t="shared" si="297"/>
        <v>0</v>
      </c>
      <c r="L1605" s="32">
        <f t="shared" si="288"/>
        <v>0</v>
      </c>
      <c r="M1605" s="57"/>
      <c r="N1605" s="58"/>
      <c r="O1605" s="34">
        <f t="shared" si="289"/>
        <v>0</v>
      </c>
      <c r="P1605" s="35">
        <f t="shared" si="290"/>
        <v>0</v>
      </c>
      <c r="Q1605" s="42">
        <f t="shared" si="298"/>
        <v>606.40000000000043</v>
      </c>
      <c r="R1605" s="60"/>
      <c r="S1605" s="41">
        <f t="shared" si="299"/>
        <v>2256.3999999999992</v>
      </c>
      <c r="T1605" s="30">
        <f t="shared" si="291"/>
        <v>0</v>
      </c>
      <c r="U1605" s="36">
        <f t="shared" si="292"/>
        <v>15.042666666666662</v>
      </c>
      <c r="V1605" s="9"/>
      <c r="W1605" s="9"/>
      <c r="X1605" s="9"/>
      <c r="Y1605" s="9"/>
      <c r="Z1605" s="9"/>
      <c r="AA1605" s="9"/>
      <c r="AB1605" s="9"/>
      <c r="AC1605" s="9"/>
      <c r="AD1605" s="9"/>
      <c r="AE1605" s="9"/>
      <c r="AF1605" s="9"/>
      <c r="AG1605" s="9"/>
    </row>
    <row r="1606" spans="1:33" x14ac:dyDescent="0.25">
      <c r="A1606" s="49"/>
      <c r="B1606" s="27">
        <f t="shared" si="293"/>
        <v>740</v>
      </c>
      <c r="C1606" s="55"/>
      <c r="D1606" s="56"/>
      <c r="E1606" s="59"/>
      <c r="F1606" s="56"/>
      <c r="G1606" s="37" t="str">
        <f t="shared" si="294"/>
        <v/>
      </c>
      <c r="H1606" s="33">
        <f>MAX($G$10:G1606)</f>
        <v>9</v>
      </c>
      <c r="I1606" s="38">
        <f t="shared" si="295"/>
        <v>0</v>
      </c>
      <c r="J1606" s="34" t="e">
        <f t="shared" si="296"/>
        <v>#VALUE!</v>
      </c>
      <c r="K1606" s="31">
        <f t="shared" si="297"/>
        <v>0</v>
      </c>
      <c r="L1606" s="32">
        <f t="shared" si="288"/>
        <v>0</v>
      </c>
      <c r="M1606" s="57"/>
      <c r="N1606" s="58"/>
      <c r="O1606" s="34">
        <f t="shared" si="289"/>
        <v>0</v>
      </c>
      <c r="P1606" s="35">
        <f t="shared" si="290"/>
        <v>0</v>
      </c>
      <c r="Q1606" s="42">
        <f t="shared" si="298"/>
        <v>606.40000000000043</v>
      </c>
      <c r="R1606" s="60"/>
      <c r="S1606" s="41">
        <f t="shared" si="299"/>
        <v>2256.3999999999992</v>
      </c>
      <c r="T1606" s="30">
        <f t="shared" si="291"/>
        <v>0</v>
      </c>
      <c r="U1606" s="36">
        <f t="shared" si="292"/>
        <v>15.042666666666662</v>
      </c>
      <c r="V1606" s="9"/>
      <c r="W1606" s="9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</row>
    <row r="1607" spans="1:33" x14ac:dyDescent="0.25">
      <c r="A1607" s="49"/>
      <c r="B1607" s="27">
        <f t="shared" si="293"/>
        <v>740</v>
      </c>
      <c r="C1607" s="55"/>
      <c r="D1607" s="56"/>
      <c r="E1607" s="59"/>
      <c r="F1607" s="56"/>
      <c r="G1607" s="37" t="str">
        <f t="shared" si="294"/>
        <v/>
      </c>
      <c r="H1607" s="33">
        <f>MAX($G$10:G1607)</f>
        <v>9</v>
      </c>
      <c r="I1607" s="38">
        <f t="shared" si="295"/>
        <v>0</v>
      </c>
      <c r="J1607" s="34" t="e">
        <f t="shared" si="296"/>
        <v>#VALUE!</v>
      </c>
      <c r="K1607" s="31">
        <f t="shared" si="297"/>
        <v>0</v>
      </c>
      <c r="L1607" s="32">
        <f t="shared" si="288"/>
        <v>0</v>
      </c>
      <c r="M1607" s="57"/>
      <c r="N1607" s="58"/>
      <c r="O1607" s="34">
        <f t="shared" si="289"/>
        <v>0</v>
      </c>
      <c r="P1607" s="35">
        <f t="shared" si="290"/>
        <v>0</v>
      </c>
      <c r="Q1607" s="42">
        <f t="shared" si="298"/>
        <v>606.40000000000043</v>
      </c>
      <c r="R1607" s="60"/>
      <c r="S1607" s="41">
        <f t="shared" si="299"/>
        <v>2256.3999999999992</v>
      </c>
      <c r="T1607" s="30">
        <f t="shared" si="291"/>
        <v>0</v>
      </c>
      <c r="U1607" s="36">
        <f t="shared" si="292"/>
        <v>15.042666666666662</v>
      </c>
      <c r="V1607" s="9"/>
      <c r="W1607" s="9"/>
      <c r="X1607" s="9"/>
      <c r="Y1607" s="9"/>
      <c r="Z1607" s="9"/>
      <c r="AA1607" s="9"/>
      <c r="AB1607" s="9"/>
      <c r="AC1607" s="9"/>
      <c r="AD1607" s="9"/>
      <c r="AE1607" s="9"/>
      <c r="AF1607" s="9"/>
      <c r="AG1607" s="9"/>
    </row>
    <row r="1608" spans="1:33" x14ac:dyDescent="0.25">
      <c r="A1608" s="49"/>
      <c r="B1608" s="27">
        <f t="shared" si="293"/>
        <v>740</v>
      </c>
      <c r="C1608" s="55"/>
      <c r="D1608" s="56"/>
      <c r="E1608" s="59"/>
      <c r="F1608" s="56"/>
      <c r="G1608" s="37" t="str">
        <f t="shared" si="294"/>
        <v/>
      </c>
      <c r="H1608" s="33">
        <f>MAX($G$10:G1608)</f>
        <v>9</v>
      </c>
      <c r="I1608" s="38">
        <f t="shared" si="295"/>
        <v>0</v>
      </c>
      <c r="J1608" s="34" t="e">
        <f t="shared" si="296"/>
        <v>#VALUE!</v>
      </c>
      <c r="K1608" s="31">
        <f t="shared" si="297"/>
        <v>0</v>
      </c>
      <c r="L1608" s="32">
        <f t="shared" si="288"/>
        <v>0</v>
      </c>
      <c r="M1608" s="57"/>
      <c r="N1608" s="58"/>
      <c r="O1608" s="34">
        <f t="shared" si="289"/>
        <v>0</v>
      </c>
      <c r="P1608" s="35">
        <f t="shared" si="290"/>
        <v>0</v>
      </c>
      <c r="Q1608" s="42">
        <f t="shared" si="298"/>
        <v>606.40000000000043</v>
      </c>
      <c r="R1608" s="60"/>
      <c r="S1608" s="41">
        <f t="shared" si="299"/>
        <v>2256.3999999999992</v>
      </c>
      <c r="T1608" s="30">
        <f t="shared" si="291"/>
        <v>0</v>
      </c>
      <c r="U1608" s="36">
        <f t="shared" si="292"/>
        <v>15.042666666666662</v>
      </c>
      <c r="V1608" s="9"/>
      <c r="W1608" s="9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</row>
    <row r="1609" spans="1:33" x14ac:dyDescent="0.25">
      <c r="A1609" s="49"/>
      <c r="B1609" s="27">
        <f t="shared" si="293"/>
        <v>740</v>
      </c>
      <c r="C1609" s="55"/>
      <c r="D1609" s="56"/>
      <c r="E1609" s="59"/>
      <c r="F1609" s="56"/>
      <c r="G1609" s="37" t="str">
        <f t="shared" si="294"/>
        <v/>
      </c>
      <c r="H1609" s="33">
        <f>MAX($G$10:G1609)</f>
        <v>9</v>
      </c>
      <c r="I1609" s="38">
        <f t="shared" si="295"/>
        <v>0</v>
      </c>
      <c r="J1609" s="34" t="e">
        <f t="shared" si="296"/>
        <v>#VALUE!</v>
      </c>
      <c r="K1609" s="31">
        <f t="shared" si="297"/>
        <v>0</v>
      </c>
      <c r="L1609" s="32">
        <f t="shared" si="288"/>
        <v>0</v>
      </c>
      <c r="M1609" s="57"/>
      <c r="N1609" s="58"/>
      <c r="O1609" s="34">
        <f t="shared" si="289"/>
        <v>0</v>
      </c>
      <c r="P1609" s="35">
        <f t="shared" si="290"/>
        <v>0</v>
      </c>
      <c r="Q1609" s="42">
        <f t="shared" si="298"/>
        <v>606.40000000000043</v>
      </c>
      <c r="R1609" s="60"/>
      <c r="S1609" s="41">
        <f t="shared" si="299"/>
        <v>2256.3999999999992</v>
      </c>
      <c r="T1609" s="30">
        <f t="shared" si="291"/>
        <v>0</v>
      </c>
      <c r="U1609" s="36">
        <f t="shared" si="292"/>
        <v>15.042666666666662</v>
      </c>
      <c r="V1609" s="9"/>
      <c r="W1609" s="9"/>
      <c r="X1609" s="9"/>
      <c r="Y1609" s="9"/>
      <c r="Z1609" s="9"/>
      <c r="AA1609" s="9"/>
      <c r="AB1609" s="9"/>
      <c r="AC1609" s="9"/>
      <c r="AD1609" s="9"/>
      <c r="AE1609" s="9"/>
      <c r="AF1609" s="9"/>
      <c r="AG1609" s="9"/>
    </row>
    <row r="1610" spans="1:33" x14ac:dyDescent="0.25">
      <c r="A1610" s="49"/>
      <c r="B1610" s="27">
        <f t="shared" si="293"/>
        <v>740</v>
      </c>
      <c r="C1610" s="55"/>
      <c r="D1610" s="56"/>
      <c r="E1610" s="59"/>
      <c r="F1610" s="56"/>
      <c r="G1610" s="37" t="str">
        <f t="shared" si="294"/>
        <v/>
      </c>
      <c r="H1610" s="33">
        <f>MAX($G$10:G1610)</f>
        <v>9</v>
      </c>
      <c r="I1610" s="38">
        <f t="shared" si="295"/>
        <v>0</v>
      </c>
      <c r="J1610" s="34" t="e">
        <f t="shared" si="296"/>
        <v>#VALUE!</v>
      </c>
      <c r="K1610" s="31">
        <f t="shared" si="297"/>
        <v>0</v>
      </c>
      <c r="L1610" s="32">
        <f t="shared" si="288"/>
        <v>0</v>
      </c>
      <c r="M1610" s="57"/>
      <c r="N1610" s="58"/>
      <c r="O1610" s="34">
        <f t="shared" si="289"/>
        <v>0</v>
      </c>
      <c r="P1610" s="35">
        <f t="shared" si="290"/>
        <v>0</v>
      </c>
      <c r="Q1610" s="42">
        <f t="shared" si="298"/>
        <v>606.40000000000043</v>
      </c>
      <c r="R1610" s="60"/>
      <c r="S1610" s="41">
        <f t="shared" si="299"/>
        <v>2256.3999999999992</v>
      </c>
      <c r="T1610" s="30">
        <f t="shared" si="291"/>
        <v>0</v>
      </c>
      <c r="U1610" s="36">
        <f t="shared" si="292"/>
        <v>15.042666666666662</v>
      </c>
      <c r="V1610" s="9"/>
      <c r="W1610" s="9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</row>
    <row r="1611" spans="1:33" x14ac:dyDescent="0.25">
      <c r="A1611" s="49"/>
      <c r="B1611" s="27">
        <f t="shared" si="293"/>
        <v>740</v>
      </c>
      <c r="C1611" s="55"/>
      <c r="D1611" s="56"/>
      <c r="E1611" s="59"/>
      <c r="F1611" s="56"/>
      <c r="G1611" s="37" t="str">
        <f t="shared" si="294"/>
        <v/>
      </c>
      <c r="H1611" s="33">
        <f>MAX($G$10:G1611)</f>
        <v>9</v>
      </c>
      <c r="I1611" s="38">
        <f t="shared" si="295"/>
        <v>0</v>
      </c>
      <c r="J1611" s="34" t="e">
        <f t="shared" si="296"/>
        <v>#VALUE!</v>
      </c>
      <c r="K1611" s="31">
        <f t="shared" si="297"/>
        <v>0</v>
      </c>
      <c r="L1611" s="32">
        <f t="shared" ref="L1611:L1674" si="300">K1611*F1611</f>
        <v>0</v>
      </c>
      <c r="M1611" s="57"/>
      <c r="N1611" s="58"/>
      <c r="O1611" s="34">
        <f t="shared" ref="O1611:O1674" si="301">K1611*N1611</f>
        <v>0</v>
      </c>
      <c r="P1611" s="35">
        <f t="shared" ref="P1611:P1674" si="302">O1611-L1611</f>
        <v>0</v>
      </c>
      <c r="Q1611" s="42">
        <f t="shared" si="298"/>
        <v>606.40000000000043</v>
      </c>
      <c r="R1611" s="60"/>
      <c r="S1611" s="41">
        <f t="shared" si="299"/>
        <v>2256.3999999999992</v>
      </c>
      <c r="T1611" s="30">
        <f t="shared" ref="T1611:T1674" si="303">IF(T1610+P1611&gt;0,0,T1610+P1611)</f>
        <v>0</v>
      </c>
      <c r="U1611" s="36">
        <f t="shared" ref="U1611:U1674" si="304">IF(T1611&lt;0,U1610,S1611/$D$3)</f>
        <v>15.042666666666662</v>
      </c>
      <c r="V1611" s="9"/>
      <c r="W1611" s="9"/>
      <c r="X1611" s="9"/>
      <c r="Y1611" s="9"/>
      <c r="Z1611" s="9"/>
      <c r="AA1611" s="9"/>
      <c r="AB1611" s="9"/>
      <c r="AC1611" s="9"/>
      <c r="AD1611" s="9"/>
      <c r="AE1611" s="9"/>
      <c r="AF1611" s="9"/>
      <c r="AG1611" s="9"/>
    </row>
    <row r="1612" spans="1:33" x14ac:dyDescent="0.25">
      <c r="A1612" s="49"/>
      <c r="B1612" s="27">
        <f t="shared" ref="B1612:B1675" si="305">IF(AND(C1612&gt;0,E1612&gt;0),B1611+1,B1611)</f>
        <v>740</v>
      </c>
      <c r="C1612" s="55"/>
      <c r="D1612" s="56"/>
      <c r="E1612" s="59"/>
      <c r="F1612" s="56"/>
      <c r="G1612" s="37" t="str">
        <f t="shared" ref="G1612:G1675" si="306">IF(AND(C1612&gt;0,E1612&gt;0),IF(N1611&gt;1,0,G1611+1),"")</f>
        <v/>
      </c>
      <c r="H1612" s="33">
        <f>MAX($G$10:G1612)</f>
        <v>9</v>
      </c>
      <c r="I1612" s="38">
        <f t="shared" ref="I1612:I1675" si="307">IFERROR(G1612/H1612,0)</f>
        <v>0</v>
      </c>
      <c r="J1612" s="34" t="e">
        <f t="shared" ref="J1612:J1675" si="308">IF(S1611&lt;$D$3,IF($D$5="non",$D$4+G1612,($D$4+G1612)*U1611),IF($D$5="non",$D$4+G1612,($D$4+G1612)*U1611+G1612))</f>
        <v>#VALUE!</v>
      </c>
      <c r="K1612" s="31">
        <f t="shared" ref="K1612:K1675" si="309">IF(AND(C1612&gt;0,E1612&gt;0),IF(OR(I1612&lt;=34%,AND(I1612&gt;=70%,I1612&lt;=100%)),IF(AND($D$5="oui",ROUNDUP(J1612,0)&gt;$E$6),$E$6,ROUNDUP(J1612,0)),0),0)</f>
        <v>0</v>
      </c>
      <c r="L1612" s="32">
        <f t="shared" si="300"/>
        <v>0</v>
      </c>
      <c r="M1612" s="57"/>
      <c r="N1612" s="58"/>
      <c r="O1612" s="34">
        <f t="shared" si="301"/>
        <v>0</v>
      </c>
      <c r="P1612" s="35">
        <f t="shared" si="302"/>
        <v>0</v>
      </c>
      <c r="Q1612" s="42">
        <f t="shared" ref="Q1612:Q1675" si="310">Q1611+P1612</f>
        <v>606.40000000000043</v>
      </c>
      <c r="R1612" s="60"/>
      <c r="S1612" s="41">
        <f t="shared" ref="S1612:S1675" si="311">S1611+O1612-L1612+R1612</f>
        <v>2256.3999999999992</v>
      </c>
      <c r="T1612" s="30">
        <f t="shared" si="303"/>
        <v>0</v>
      </c>
      <c r="U1612" s="36">
        <f t="shared" si="304"/>
        <v>15.042666666666662</v>
      </c>
      <c r="V1612" s="9"/>
      <c r="W1612" s="9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</row>
    <row r="1613" spans="1:33" x14ac:dyDescent="0.25">
      <c r="A1613" s="49"/>
      <c r="B1613" s="27">
        <f t="shared" si="305"/>
        <v>740</v>
      </c>
      <c r="C1613" s="55"/>
      <c r="D1613" s="56"/>
      <c r="E1613" s="59"/>
      <c r="F1613" s="56"/>
      <c r="G1613" s="37" t="str">
        <f t="shared" si="306"/>
        <v/>
      </c>
      <c r="H1613" s="33">
        <f>MAX($G$10:G1613)</f>
        <v>9</v>
      </c>
      <c r="I1613" s="38">
        <f t="shared" si="307"/>
        <v>0</v>
      </c>
      <c r="J1613" s="34" t="e">
        <f t="shared" si="308"/>
        <v>#VALUE!</v>
      </c>
      <c r="K1613" s="31">
        <f t="shared" si="309"/>
        <v>0</v>
      </c>
      <c r="L1613" s="32">
        <f t="shared" si="300"/>
        <v>0</v>
      </c>
      <c r="M1613" s="57"/>
      <c r="N1613" s="58"/>
      <c r="O1613" s="34">
        <f t="shared" si="301"/>
        <v>0</v>
      </c>
      <c r="P1613" s="35">
        <f t="shared" si="302"/>
        <v>0</v>
      </c>
      <c r="Q1613" s="42">
        <f t="shared" si="310"/>
        <v>606.40000000000043</v>
      </c>
      <c r="R1613" s="60"/>
      <c r="S1613" s="41">
        <f t="shared" si="311"/>
        <v>2256.3999999999992</v>
      </c>
      <c r="T1613" s="30">
        <f t="shared" si="303"/>
        <v>0</v>
      </c>
      <c r="U1613" s="36">
        <f t="shared" si="304"/>
        <v>15.042666666666662</v>
      </c>
      <c r="V1613" s="9"/>
      <c r="W1613" s="9"/>
      <c r="X1613" s="9"/>
      <c r="Y1613" s="9"/>
      <c r="Z1613" s="9"/>
      <c r="AA1613" s="9"/>
      <c r="AB1613" s="9"/>
      <c r="AC1613" s="9"/>
      <c r="AD1613" s="9"/>
      <c r="AE1613" s="9"/>
      <c r="AF1613" s="9"/>
      <c r="AG1613" s="9"/>
    </row>
    <row r="1614" spans="1:33" x14ac:dyDescent="0.25">
      <c r="A1614" s="49"/>
      <c r="B1614" s="27">
        <f t="shared" si="305"/>
        <v>740</v>
      </c>
      <c r="C1614" s="55"/>
      <c r="D1614" s="56"/>
      <c r="E1614" s="59"/>
      <c r="F1614" s="56"/>
      <c r="G1614" s="37" t="str">
        <f t="shared" si="306"/>
        <v/>
      </c>
      <c r="H1614" s="33">
        <f>MAX($G$10:G1614)</f>
        <v>9</v>
      </c>
      <c r="I1614" s="38">
        <f t="shared" si="307"/>
        <v>0</v>
      </c>
      <c r="J1614" s="34" t="e">
        <f t="shared" si="308"/>
        <v>#VALUE!</v>
      </c>
      <c r="K1614" s="31">
        <f t="shared" si="309"/>
        <v>0</v>
      </c>
      <c r="L1614" s="32">
        <f t="shared" si="300"/>
        <v>0</v>
      </c>
      <c r="M1614" s="57"/>
      <c r="N1614" s="58"/>
      <c r="O1614" s="34">
        <f t="shared" si="301"/>
        <v>0</v>
      </c>
      <c r="P1614" s="35">
        <f t="shared" si="302"/>
        <v>0</v>
      </c>
      <c r="Q1614" s="42">
        <f t="shared" si="310"/>
        <v>606.40000000000043</v>
      </c>
      <c r="R1614" s="60"/>
      <c r="S1614" s="41">
        <f t="shared" si="311"/>
        <v>2256.3999999999992</v>
      </c>
      <c r="T1614" s="30">
        <f t="shared" si="303"/>
        <v>0</v>
      </c>
      <c r="U1614" s="36">
        <f t="shared" si="304"/>
        <v>15.042666666666662</v>
      </c>
      <c r="V1614" s="9"/>
      <c r="W1614" s="9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</row>
    <row r="1615" spans="1:33" x14ac:dyDescent="0.25">
      <c r="A1615" s="49"/>
      <c r="B1615" s="27">
        <f t="shared" si="305"/>
        <v>740</v>
      </c>
      <c r="C1615" s="55"/>
      <c r="D1615" s="56"/>
      <c r="E1615" s="59"/>
      <c r="F1615" s="56"/>
      <c r="G1615" s="37" t="str">
        <f t="shared" si="306"/>
        <v/>
      </c>
      <c r="H1615" s="33">
        <f>MAX($G$10:G1615)</f>
        <v>9</v>
      </c>
      <c r="I1615" s="38">
        <f t="shared" si="307"/>
        <v>0</v>
      </c>
      <c r="J1615" s="34" t="e">
        <f t="shared" si="308"/>
        <v>#VALUE!</v>
      </c>
      <c r="K1615" s="31">
        <f t="shared" si="309"/>
        <v>0</v>
      </c>
      <c r="L1615" s="32">
        <f t="shared" si="300"/>
        <v>0</v>
      </c>
      <c r="M1615" s="57"/>
      <c r="N1615" s="58"/>
      <c r="O1615" s="34">
        <f t="shared" si="301"/>
        <v>0</v>
      </c>
      <c r="P1615" s="35">
        <f t="shared" si="302"/>
        <v>0</v>
      </c>
      <c r="Q1615" s="42">
        <f t="shared" si="310"/>
        <v>606.40000000000043</v>
      </c>
      <c r="R1615" s="60"/>
      <c r="S1615" s="41">
        <f t="shared" si="311"/>
        <v>2256.3999999999992</v>
      </c>
      <c r="T1615" s="30">
        <f t="shared" si="303"/>
        <v>0</v>
      </c>
      <c r="U1615" s="36">
        <f t="shared" si="304"/>
        <v>15.042666666666662</v>
      </c>
      <c r="V1615" s="9"/>
      <c r="W1615" s="9"/>
      <c r="X1615" s="9"/>
      <c r="Y1615" s="9"/>
      <c r="Z1615" s="9"/>
      <c r="AA1615" s="9"/>
      <c r="AB1615" s="9"/>
      <c r="AC1615" s="9"/>
      <c r="AD1615" s="9"/>
      <c r="AE1615" s="9"/>
      <c r="AF1615" s="9"/>
      <c r="AG1615" s="9"/>
    </row>
    <row r="1616" spans="1:33" x14ac:dyDescent="0.25">
      <c r="A1616" s="49"/>
      <c r="B1616" s="27">
        <f t="shared" si="305"/>
        <v>740</v>
      </c>
      <c r="C1616" s="55"/>
      <c r="D1616" s="56"/>
      <c r="E1616" s="59"/>
      <c r="F1616" s="56"/>
      <c r="G1616" s="37" t="str">
        <f t="shared" si="306"/>
        <v/>
      </c>
      <c r="H1616" s="33">
        <f>MAX($G$10:G1616)</f>
        <v>9</v>
      </c>
      <c r="I1616" s="38">
        <f t="shared" si="307"/>
        <v>0</v>
      </c>
      <c r="J1616" s="34" t="e">
        <f t="shared" si="308"/>
        <v>#VALUE!</v>
      </c>
      <c r="K1616" s="31">
        <f t="shared" si="309"/>
        <v>0</v>
      </c>
      <c r="L1616" s="32">
        <f t="shared" si="300"/>
        <v>0</v>
      </c>
      <c r="M1616" s="57"/>
      <c r="N1616" s="58"/>
      <c r="O1616" s="34">
        <f t="shared" si="301"/>
        <v>0</v>
      </c>
      <c r="P1616" s="35">
        <f t="shared" si="302"/>
        <v>0</v>
      </c>
      <c r="Q1616" s="42">
        <f t="shared" si="310"/>
        <v>606.40000000000043</v>
      </c>
      <c r="R1616" s="60"/>
      <c r="S1616" s="41">
        <f t="shared" si="311"/>
        <v>2256.3999999999992</v>
      </c>
      <c r="T1616" s="30">
        <f t="shared" si="303"/>
        <v>0</v>
      </c>
      <c r="U1616" s="36">
        <f t="shared" si="304"/>
        <v>15.042666666666662</v>
      </c>
      <c r="V1616" s="9"/>
      <c r="W1616" s="9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</row>
    <row r="1617" spans="1:33" x14ac:dyDescent="0.25">
      <c r="A1617" s="49"/>
      <c r="B1617" s="27">
        <f t="shared" si="305"/>
        <v>740</v>
      </c>
      <c r="C1617" s="55"/>
      <c r="D1617" s="56"/>
      <c r="E1617" s="59"/>
      <c r="F1617" s="56"/>
      <c r="G1617" s="37" t="str">
        <f t="shared" si="306"/>
        <v/>
      </c>
      <c r="H1617" s="33">
        <f>MAX($G$10:G1617)</f>
        <v>9</v>
      </c>
      <c r="I1617" s="38">
        <f t="shared" si="307"/>
        <v>0</v>
      </c>
      <c r="J1617" s="34" t="e">
        <f t="shared" si="308"/>
        <v>#VALUE!</v>
      </c>
      <c r="K1617" s="31">
        <f t="shared" si="309"/>
        <v>0</v>
      </c>
      <c r="L1617" s="32">
        <f t="shared" si="300"/>
        <v>0</v>
      </c>
      <c r="M1617" s="57"/>
      <c r="N1617" s="58"/>
      <c r="O1617" s="34">
        <f t="shared" si="301"/>
        <v>0</v>
      </c>
      <c r="P1617" s="35">
        <f t="shared" si="302"/>
        <v>0</v>
      </c>
      <c r="Q1617" s="42">
        <f t="shared" si="310"/>
        <v>606.40000000000043</v>
      </c>
      <c r="R1617" s="60"/>
      <c r="S1617" s="41">
        <f t="shared" si="311"/>
        <v>2256.3999999999992</v>
      </c>
      <c r="T1617" s="30">
        <f t="shared" si="303"/>
        <v>0</v>
      </c>
      <c r="U1617" s="36">
        <f t="shared" si="304"/>
        <v>15.042666666666662</v>
      </c>
      <c r="V1617" s="9"/>
      <c r="W1617" s="9"/>
      <c r="X1617" s="9"/>
      <c r="Y1617" s="9"/>
      <c r="Z1617" s="9"/>
      <c r="AA1617" s="9"/>
      <c r="AB1617" s="9"/>
      <c r="AC1617" s="9"/>
      <c r="AD1617" s="9"/>
      <c r="AE1617" s="9"/>
      <c r="AF1617" s="9"/>
      <c r="AG1617" s="9"/>
    </row>
    <row r="1618" spans="1:33" x14ac:dyDescent="0.25">
      <c r="A1618" s="49"/>
      <c r="B1618" s="27">
        <f t="shared" si="305"/>
        <v>740</v>
      </c>
      <c r="C1618" s="55"/>
      <c r="D1618" s="56"/>
      <c r="E1618" s="59"/>
      <c r="F1618" s="56"/>
      <c r="G1618" s="37" t="str">
        <f t="shared" si="306"/>
        <v/>
      </c>
      <c r="H1618" s="33">
        <f>MAX($G$10:G1618)</f>
        <v>9</v>
      </c>
      <c r="I1618" s="38">
        <f t="shared" si="307"/>
        <v>0</v>
      </c>
      <c r="J1618" s="34" t="e">
        <f t="shared" si="308"/>
        <v>#VALUE!</v>
      </c>
      <c r="K1618" s="31">
        <f t="shared" si="309"/>
        <v>0</v>
      </c>
      <c r="L1618" s="32">
        <f t="shared" si="300"/>
        <v>0</v>
      </c>
      <c r="M1618" s="57"/>
      <c r="N1618" s="58"/>
      <c r="O1618" s="34">
        <f t="shared" si="301"/>
        <v>0</v>
      </c>
      <c r="P1618" s="35">
        <f t="shared" si="302"/>
        <v>0</v>
      </c>
      <c r="Q1618" s="42">
        <f t="shared" si="310"/>
        <v>606.40000000000043</v>
      </c>
      <c r="R1618" s="60"/>
      <c r="S1618" s="41">
        <f t="shared" si="311"/>
        <v>2256.3999999999992</v>
      </c>
      <c r="T1618" s="30">
        <f t="shared" si="303"/>
        <v>0</v>
      </c>
      <c r="U1618" s="36">
        <f t="shared" si="304"/>
        <v>15.042666666666662</v>
      </c>
      <c r="V1618" s="9"/>
      <c r="W1618" s="9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</row>
    <row r="1619" spans="1:33" x14ac:dyDescent="0.25">
      <c r="A1619" s="49"/>
      <c r="B1619" s="27">
        <f t="shared" si="305"/>
        <v>740</v>
      </c>
      <c r="C1619" s="55"/>
      <c r="D1619" s="56"/>
      <c r="E1619" s="59"/>
      <c r="F1619" s="56"/>
      <c r="G1619" s="37" t="str">
        <f t="shared" si="306"/>
        <v/>
      </c>
      <c r="H1619" s="33">
        <f>MAX($G$10:G1619)</f>
        <v>9</v>
      </c>
      <c r="I1619" s="38">
        <f t="shared" si="307"/>
        <v>0</v>
      </c>
      <c r="J1619" s="34" t="e">
        <f t="shared" si="308"/>
        <v>#VALUE!</v>
      </c>
      <c r="K1619" s="31">
        <f t="shared" si="309"/>
        <v>0</v>
      </c>
      <c r="L1619" s="32">
        <f t="shared" si="300"/>
        <v>0</v>
      </c>
      <c r="M1619" s="57"/>
      <c r="N1619" s="58"/>
      <c r="O1619" s="34">
        <f t="shared" si="301"/>
        <v>0</v>
      </c>
      <c r="P1619" s="35">
        <f t="shared" si="302"/>
        <v>0</v>
      </c>
      <c r="Q1619" s="42">
        <f t="shared" si="310"/>
        <v>606.40000000000043</v>
      </c>
      <c r="R1619" s="60"/>
      <c r="S1619" s="41">
        <f t="shared" si="311"/>
        <v>2256.3999999999992</v>
      </c>
      <c r="T1619" s="30">
        <f t="shared" si="303"/>
        <v>0</v>
      </c>
      <c r="U1619" s="36">
        <f t="shared" si="304"/>
        <v>15.042666666666662</v>
      </c>
      <c r="V1619" s="9"/>
      <c r="W1619" s="9"/>
      <c r="X1619" s="9"/>
      <c r="Y1619" s="9"/>
      <c r="Z1619" s="9"/>
      <c r="AA1619" s="9"/>
      <c r="AB1619" s="9"/>
      <c r="AC1619" s="9"/>
      <c r="AD1619" s="9"/>
      <c r="AE1619" s="9"/>
      <c r="AF1619" s="9"/>
      <c r="AG1619" s="9"/>
    </row>
    <row r="1620" spans="1:33" x14ac:dyDescent="0.25">
      <c r="A1620" s="49"/>
      <c r="B1620" s="27">
        <f t="shared" si="305"/>
        <v>740</v>
      </c>
      <c r="C1620" s="55"/>
      <c r="D1620" s="56"/>
      <c r="E1620" s="59"/>
      <c r="F1620" s="56"/>
      <c r="G1620" s="37" t="str">
        <f t="shared" si="306"/>
        <v/>
      </c>
      <c r="H1620" s="33">
        <f>MAX($G$10:G1620)</f>
        <v>9</v>
      </c>
      <c r="I1620" s="38">
        <f t="shared" si="307"/>
        <v>0</v>
      </c>
      <c r="J1620" s="34" t="e">
        <f t="shared" si="308"/>
        <v>#VALUE!</v>
      </c>
      <c r="K1620" s="31">
        <f t="shared" si="309"/>
        <v>0</v>
      </c>
      <c r="L1620" s="32">
        <f t="shared" si="300"/>
        <v>0</v>
      </c>
      <c r="M1620" s="57"/>
      <c r="N1620" s="58"/>
      <c r="O1620" s="34">
        <f t="shared" si="301"/>
        <v>0</v>
      </c>
      <c r="P1620" s="35">
        <f t="shared" si="302"/>
        <v>0</v>
      </c>
      <c r="Q1620" s="42">
        <f t="shared" si="310"/>
        <v>606.40000000000043</v>
      </c>
      <c r="R1620" s="60"/>
      <c r="S1620" s="41">
        <f t="shared" si="311"/>
        <v>2256.3999999999992</v>
      </c>
      <c r="T1620" s="30">
        <f t="shared" si="303"/>
        <v>0</v>
      </c>
      <c r="U1620" s="36">
        <f t="shared" si="304"/>
        <v>15.042666666666662</v>
      </c>
      <c r="V1620" s="9"/>
      <c r="W1620" s="9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</row>
    <row r="1621" spans="1:33" x14ac:dyDescent="0.25">
      <c r="A1621" s="49"/>
      <c r="B1621" s="27">
        <f t="shared" si="305"/>
        <v>740</v>
      </c>
      <c r="C1621" s="55"/>
      <c r="D1621" s="56"/>
      <c r="E1621" s="59"/>
      <c r="F1621" s="56"/>
      <c r="G1621" s="37" t="str">
        <f t="shared" si="306"/>
        <v/>
      </c>
      <c r="H1621" s="33">
        <f>MAX($G$10:G1621)</f>
        <v>9</v>
      </c>
      <c r="I1621" s="38">
        <f t="shared" si="307"/>
        <v>0</v>
      </c>
      <c r="J1621" s="34" t="e">
        <f t="shared" si="308"/>
        <v>#VALUE!</v>
      </c>
      <c r="K1621" s="31">
        <f t="shared" si="309"/>
        <v>0</v>
      </c>
      <c r="L1621" s="32">
        <f t="shared" si="300"/>
        <v>0</v>
      </c>
      <c r="M1621" s="57"/>
      <c r="N1621" s="58"/>
      <c r="O1621" s="34">
        <f t="shared" si="301"/>
        <v>0</v>
      </c>
      <c r="P1621" s="35">
        <f t="shared" si="302"/>
        <v>0</v>
      </c>
      <c r="Q1621" s="42">
        <f t="shared" si="310"/>
        <v>606.40000000000043</v>
      </c>
      <c r="R1621" s="60"/>
      <c r="S1621" s="41">
        <f t="shared" si="311"/>
        <v>2256.3999999999992</v>
      </c>
      <c r="T1621" s="30">
        <f t="shared" si="303"/>
        <v>0</v>
      </c>
      <c r="U1621" s="36">
        <f t="shared" si="304"/>
        <v>15.042666666666662</v>
      </c>
      <c r="V1621" s="9"/>
      <c r="W1621" s="9"/>
      <c r="X1621" s="9"/>
      <c r="Y1621" s="9"/>
      <c r="Z1621" s="9"/>
      <c r="AA1621" s="9"/>
      <c r="AB1621" s="9"/>
      <c r="AC1621" s="9"/>
      <c r="AD1621" s="9"/>
      <c r="AE1621" s="9"/>
      <c r="AF1621" s="9"/>
      <c r="AG1621" s="9"/>
    </row>
    <row r="1622" spans="1:33" x14ac:dyDescent="0.25">
      <c r="A1622" s="49"/>
      <c r="B1622" s="27">
        <f t="shared" si="305"/>
        <v>740</v>
      </c>
      <c r="C1622" s="55"/>
      <c r="D1622" s="56"/>
      <c r="E1622" s="59"/>
      <c r="F1622" s="56"/>
      <c r="G1622" s="37" t="str">
        <f t="shared" si="306"/>
        <v/>
      </c>
      <c r="H1622" s="33">
        <f>MAX($G$10:G1622)</f>
        <v>9</v>
      </c>
      <c r="I1622" s="38">
        <f t="shared" si="307"/>
        <v>0</v>
      </c>
      <c r="J1622" s="34" t="e">
        <f t="shared" si="308"/>
        <v>#VALUE!</v>
      </c>
      <c r="K1622" s="31">
        <f t="shared" si="309"/>
        <v>0</v>
      </c>
      <c r="L1622" s="32">
        <f t="shared" si="300"/>
        <v>0</v>
      </c>
      <c r="M1622" s="57"/>
      <c r="N1622" s="58"/>
      <c r="O1622" s="34">
        <f t="shared" si="301"/>
        <v>0</v>
      </c>
      <c r="P1622" s="35">
        <f t="shared" si="302"/>
        <v>0</v>
      </c>
      <c r="Q1622" s="42">
        <f t="shared" si="310"/>
        <v>606.40000000000043</v>
      </c>
      <c r="R1622" s="60"/>
      <c r="S1622" s="41">
        <f t="shared" si="311"/>
        <v>2256.3999999999992</v>
      </c>
      <c r="T1622" s="30">
        <f t="shared" si="303"/>
        <v>0</v>
      </c>
      <c r="U1622" s="36">
        <f t="shared" si="304"/>
        <v>15.042666666666662</v>
      </c>
      <c r="V1622" s="9"/>
      <c r="W1622" s="9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</row>
    <row r="1623" spans="1:33" x14ac:dyDescent="0.25">
      <c r="A1623" s="49"/>
      <c r="B1623" s="27">
        <f t="shared" si="305"/>
        <v>740</v>
      </c>
      <c r="C1623" s="55"/>
      <c r="D1623" s="56"/>
      <c r="E1623" s="59"/>
      <c r="F1623" s="56"/>
      <c r="G1623" s="37" t="str">
        <f t="shared" si="306"/>
        <v/>
      </c>
      <c r="H1623" s="33">
        <f>MAX($G$10:G1623)</f>
        <v>9</v>
      </c>
      <c r="I1623" s="38">
        <f t="shared" si="307"/>
        <v>0</v>
      </c>
      <c r="J1623" s="34" t="e">
        <f t="shared" si="308"/>
        <v>#VALUE!</v>
      </c>
      <c r="K1623" s="31">
        <f t="shared" si="309"/>
        <v>0</v>
      </c>
      <c r="L1623" s="32">
        <f t="shared" si="300"/>
        <v>0</v>
      </c>
      <c r="M1623" s="57"/>
      <c r="N1623" s="58"/>
      <c r="O1623" s="34">
        <f t="shared" si="301"/>
        <v>0</v>
      </c>
      <c r="P1623" s="35">
        <f t="shared" si="302"/>
        <v>0</v>
      </c>
      <c r="Q1623" s="42">
        <f t="shared" si="310"/>
        <v>606.40000000000043</v>
      </c>
      <c r="R1623" s="60"/>
      <c r="S1623" s="41">
        <f t="shared" si="311"/>
        <v>2256.3999999999992</v>
      </c>
      <c r="T1623" s="30">
        <f t="shared" si="303"/>
        <v>0</v>
      </c>
      <c r="U1623" s="36">
        <f t="shared" si="304"/>
        <v>15.042666666666662</v>
      </c>
      <c r="V1623" s="9"/>
      <c r="W1623" s="9"/>
      <c r="X1623" s="9"/>
      <c r="Y1623" s="9"/>
      <c r="Z1623" s="9"/>
      <c r="AA1623" s="9"/>
      <c r="AB1623" s="9"/>
      <c r="AC1623" s="9"/>
      <c r="AD1623" s="9"/>
      <c r="AE1623" s="9"/>
      <c r="AF1623" s="9"/>
      <c r="AG1623" s="9"/>
    </row>
    <row r="1624" spans="1:33" x14ac:dyDescent="0.25">
      <c r="A1624" s="49"/>
      <c r="B1624" s="27">
        <f t="shared" si="305"/>
        <v>740</v>
      </c>
      <c r="C1624" s="55"/>
      <c r="D1624" s="56"/>
      <c r="E1624" s="59"/>
      <c r="F1624" s="56"/>
      <c r="G1624" s="37" t="str">
        <f t="shared" si="306"/>
        <v/>
      </c>
      <c r="H1624" s="33">
        <f>MAX($G$10:G1624)</f>
        <v>9</v>
      </c>
      <c r="I1624" s="38">
        <f t="shared" si="307"/>
        <v>0</v>
      </c>
      <c r="J1624" s="34" t="e">
        <f t="shared" si="308"/>
        <v>#VALUE!</v>
      </c>
      <c r="K1624" s="31">
        <f t="shared" si="309"/>
        <v>0</v>
      </c>
      <c r="L1624" s="32">
        <f t="shared" si="300"/>
        <v>0</v>
      </c>
      <c r="M1624" s="57"/>
      <c r="N1624" s="58"/>
      <c r="O1624" s="34">
        <f t="shared" si="301"/>
        <v>0</v>
      </c>
      <c r="P1624" s="35">
        <f t="shared" si="302"/>
        <v>0</v>
      </c>
      <c r="Q1624" s="42">
        <f t="shared" si="310"/>
        <v>606.40000000000043</v>
      </c>
      <c r="R1624" s="60"/>
      <c r="S1624" s="41">
        <f t="shared" si="311"/>
        <v>2256.3999999999992</v>
      </c>
      <c r="T1624" s="30">
        <f t="shared" si="303"/>
        <v>0</v>
      </c>
      <c r="U1624" s="36">
        <f t="shared" si="304"/>
        <v>15.042666666666662</v>
      </c>
      <c r="V1624" s="9"/>
      <c r="W1624" s="9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</row>
    <row r="1625" spans="1:33" x14ac:dyDescent="0.25">
      <c r="A1625" s="49"/>
      <c r="B1625" s="27">
        <f t="shared" si="305"/>
        <v>740</v>
      </c>
      <c r="C1625" s="55"/>
      <c r="D1625" s="56"/>
      <c r="E1625" s="59"/>
      <c r="F1625" s="56"/>
      <c r="G1625" s="37" t="str">
        <f t="shared" si="306"/>
        <v/>
      </c>
      <c r="H1625" s="33">
        <f>MAX($G$10:G1625)</f>
        <v>9</v>
      </c>
      <c r="I1625" s="38">
        <f t="shared" si="307"/>
        <v>0</v>
      </c>
      <c r="J1625" s="34" t="e">
        <f t="shared" si="308"/>
        <v>#VALUE!</v>
      </c>
      <c r="K1625" s="31">
        <f t="shared" si="309"/>
        <v>0</v>
      </c>
      <c r="L1625" s="32">
        <f t="shared" si="300"/>
        <v>0</v>
      </c>
      <c r="M1625" s="57"/>
      <c r="N1625" s="58"/>
      <c r="O1625" s="34">
        <f t="shared" si="301"/>
        <v>0</v>
      </c>
      <c r="P1625" s="35">
        <f t="shared" si="302"/>
        <v>0</v>
      </c>
      <c r="Q1625" s="42">
        <f t="shared" si="310"/>
        <v>606.40000000000043</v>
      </c>
      <c r="R1625" s="60"/>
      <c r="S1625" s="41">
        <f t="shared" si="311"/>
        <v>2256.3999999999992</v>
      </c>
      <c r="T1625" s="30">
        <f t="shared" si="303"/>
        <v>0</v>
      </c>
      <c r="U1625" s="36">
        <f t="shared" si="304"/>
        <v>15.042666666666662</v>
      </c>
      <c r="V1625" s="9"/>
      <c r="W1625" s="9"/>
      <c r="X1625" s="9"/>
      <c r="Y1625" s="9"/>
      <c r="Z1625" s="9"/>
      <c r="AA1625" s="9"/>
      <c r="AB1625" s="9"/>
      <c r="AC1625" s="9"/>
      <c r="AD1625" s="9"/>
      <c r="AE1625" s="9"/>
      <c r="AF1625" s="9"/>
      <c r="AG1625" s="9"/>
    </row>
    <row r="1626" spans="1:33" x14ac:dyDescent="0.25">
      <c r="A1626" s="49"/>
      <c r="B1626" s="27">
        <f t="shared" si="305"/>
        <v>740</v>
      </c>
      <c r="C1626" s="55"/>
      <c r="D1626" s="56"/>
      <c r="E1626" s="59"/>
      <c r="F1626" s="56"/>
      <c r="G1626" s="37" t="str">
        <f t="shared" si="306"/>
        <v/>
      </c>
      <c r="H1626" s="33">
        <f>MAX($G$10:G1626)</f>
        <v>9</v>
      </c>
      <c r="I1626" s="38">
        <f t="shared" si="307"/>
        <v>0</v>
      </c>
      <c r="J1626" s="34" t="e">
        <f t="shared" si="308"/>
        <v>#VALUE!</v>
      </c>
      <c r="K1626" s="31">
        <f t="shared" si="309"/>
        <v>0</v>
      </c>
      <c r="L1626" s="32">
        <f t="shared" si="300"/>
        <v>0</v>
      </c>
      <c r="M1626" s="57"/>
      <c r="N1626" s="58"/>
      <c r="O1626" s="34">
        <f t="shared" si="301"/>
        <v>0</v>
      </c>
      <c r="P1626" s="35">
        <f t="shared" si="302"/>
        <v>0</v>
      </c>
      <c r="Q1626" s="42">
        <f t="shared" si="310"/>
        <v>606.40000000000043</v>
      </c>
      <c r="R1626" s="60"/>
      <c r="S1626" s="41">
        <f t="shared" si="311"/>
        <v>2256.3999999999992</v>
      </c>
      <c r="T1626" s="30">
        <f t="shared" si="303"/>
        <v>0</v>
      </c>
      <c r="U1626" s="36">
        <f t="shared" si="304"/>
        <v>15.042666666666662</v>
      </c>
      <c r="V1626" s="9"/>
      <c r="W1626" s="9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</row>
    <row r="1627" spans="1:33" x14ac:dyDescent="0.25">
      <c r="A1627" s="49"/>
      <c r="B1627" s="27">
        <f t="shared" si="305"/>
        <v>740</v>
      </c>
      <c r="C1627" s="55"/>
      <c r="D1627" s="56"/>
      <c r="E1627" s="59"/>
      <c r="F1627" s="56"/>
      <c r="G1627" s="37" t="str">
        <f t="shared" si="306"/>
        <v/>
      </c>
      <c r="H1627" s="33">
        <f>MAX($G$10:G1627)</f>
        <v>9</v>
      </c>
      <c r="I1627" s="38">
        <f t="shared" si="307"/>
        <v>0</v>
      </c>
      <c r="J1627" s="34" t="e">
        <f t="shared" si="308"/>
        <v>#VALUE!</v>
      </c>
      <c r="K1627" s="31">
        <f t="shared" si="309"/>
        <v>0</v>
      </c>
      <c r="L1627" s="32">
        <f t="shared" si="300"/>
        <v>0</v>
      </c>
      <c r="M1627" s="57"/>
      <c r="N1627" s="58"/>
      <c r="O1627" s="34">
        <f t="shared" si="301"/>
        <v>0</v>
      </c>
      <c r="P1627" s="35">
        <f t="shared" si="302"/>
        <v>0</v>
      </c>
      <c r="Q1627" s="42">
        <f t="shared" si="310"/>
        <v>606.40000000000043</v>
      </c>
      <c r="R1627" s="60"/>
      <c r="S1627" s="41">
        <f t="shared" si="311"/>
        <v>2256.3999999999992</v>
      </c>
      <c r="T1627" s="30">
        <f t="shared" si="303"/>
        <v>0</v>
      </c>
      <c r="U1627" s="36">
        <f t="shared" si="304"/>
        <v>15.042666666666662</v>
      </c>
      <c r="V1627" s="9"/>
      <c r="W1627" s="9"/>
      <c r="X1627" s="9"/>
      <c r="Y1627" s="9"/>
      <c r="Z1627" s="9"/>
      <c r="AA1627" s="9"/>
      <c r="AB1627" s="9"/>
      <c r="AC1627" s="9"/>
      <c r="AD1627" s="9"/>
      <c r="AE1627" s="9"/>
      <c r="AF1627" s="9"/>
      <c r="AG1627" s="9"/>
    </row>
    <row r="1628" spans="1:33" x14ac:dyDescent="0.25">
      <c r="A1628" s="49"/>
      <c r="B1628" s="27">
        <f t="shared" si="305"/>
        <v>740</v>
      </c>
      <c r="C1628" s="55"/>
      <c r="D1628" s="56"/>
      <c r="E1628" s="59"/>
      <c r="F1628" s="56"/>
      <c r="G1628" s="37" t="str">
        <f t="shared" si="306"/>
        <v/>
      </c>
      <c r="H1628" s="33">
        <f>MAX($G$10:G1628)</f>
        <v>9</v>
      </c>
      <c r="I1628" s="38">
        <f t="shared" si="307"/>
        <v>0</v>
      </c>
      <c r="J1628" s="34" t="e">
        <f t="shared" si="308"/>
        <v>#VALUE!</v>
      </c>
      <c r="K1628" s="31">
        <f t="shared" si="309"/>
        <v>0</v>
      </c>
      <c r="L1628" s="32">
        <f t="shared" si="300"/>
        <v>0</v>
      </c>
      <c r="M1628" s="57"/>
      <c r="N1628" s="58"/>
      <c r="O1628" s="34">
        <f t="shared" si="301"/>
        <v>0</v>
      </c>
      <c r="P1628" s="35">
        <f t="shared" si="302"/>
        <v>0</v>
      </c>
      <c r="Q1628" s="42">
        <f t="shared" si="310"/>
        <v>606.40000000000043</v>
      </c>
      <c r="R1628" s="60"/>
      <c r="S1628" s="41">
        <f t="shared" si="311"/>
        <v>2256.3999999999992</v>
      </c>
      <c r="T1628" s="30">
        <f t="shared" si="303"/>
        <v>0</v>
      </c>
      <c r="U1628" s="36">
        <f t="shared" si="304"/>
        <v>15.042666666666662</v>
      </c>
      <c r="V1628" s="9"/>
      <c r="W1628" s="9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</row>
    <row r="1629" spans="1:33" x14ac:dyDescent="0.25">
      <c r="A1629" s="49"/>
      <c r="B1629" s="27">
        <f t="shared" si="305"/>
        <v>740</v>
      </c>
      <c r="C1629" s="55"/>
      <c r="D1629" s="56"/>
      <c r="E1629" s="59"/>
      <c r="F1629" s="56"/>
      <c r="G1629" s="37" t="str">
        <f t="shared" si="306"/>
        <v/>
      </c>
      <c r="H1629" s="33">
        <f>MAX($G$10:G1629)</f>
        <v>9</v>
      </c>
      <c r="I1629" s="38">
        <f t="shared" si="307"/>
        <v>0</v>
      </c>
      <c r="J1629" s="34" t="e">
        <f t="shared" si="308"/>
        <v>#VALUE!</v>
      </c>
      <c r="K1629" s="31">
        <f t="shared" si="309"/>
        <v>0</v>
      </c>
      <c r="L1629" s="32">
        <f t="shared" si="300"/>
        <v>0</v>
      </c>
      <c r="M1629" s="57"/>
      <c r="N1629" s="58"/>
      <c r="O1629" s="34">
        <f t="shared" si="301"/>
        <v>0</v>
      </c>
      <c r="P1629" s="35">
        <f t="shared" si="302"/>
        <v>0</v>
      </c>
      <c r="Q1629" s="42">
        <f t="shared" si="310"/>
        <v>606.40000000000043</v>
      </c>
      <c r="R1629" s="60"/>
      <c r="S1629" s="41">
        <f t="shared" si="311"/>
        <v>2256.3999999999992</v>
      </c>
      <c r="T1629" s="30">
        <f t="shared" si="303"/>
        <v>0</v>
      </c>
      <c r="U1629" s="36">
        <f t="shared" si="304"/>
        <v>15.042666666666662</v>
      </c>
      <c r="V1629" s="9"/>
      <c r="W1629" s="9"/>
      <c r="X1629" s="9"/>
      <c r="Y1629" s="9"/>
      <c r="Z1629" s="9"/>
      <c r="AA1629" s="9"/>
      <c r="AB1629" s="9"/>
      <c r="AC1629" s="9"/>
      <c r="AD1629" s="9"/>
      <c r="AE1629" s="9"/>
      <c r="AF1629" s="9"/>
      <c r="AG1629" s="9"/>
    </row>
    <row r="1630" spans="1:33" x14ac:dyDescent="0.25">
      <c r="A1630" s="49"/>
      <c r="B1630" s="27">
        <f t="shared" si="305"/>
        <v>740</v>
      </c>
      <c r="C1630" s="55"/>
      <c r="D1630" s="56"/>
      <c r="E1630" s="59"/>
      <c r="F1630" s="56"/>
      <c r="G1630" s="37" t="str">
        <f t="shared" si="306"/>
        <v/>
      </c>
      <c r="H1630" s="33">
        <f>MAX($G$10:G1630)</f>
        <v>9</v>
      </c>
      <c r="I1630" s="38">
        <f t="shared" si="307"/>
        <v>0</v>
      </c>
      <c r="J1630" s="34" t="e">
        <f t="shared" si="308"/>
        <v>#VALUE!</v>
      </c>
      <c r="K1630" s="31">
        <f t="shared" si="309"/>
        <v>0</v>
      </c>
      <c r="L1630" s="32">
        <f t="shared" si="300"/>
        <v>0</v>
      </c>
      <c r="M1630" s="57"/>
      <c r="N1630" s="58"/>
      <c r="O1630" s="34">
        <f t="shared" si="301"/>
        <v>0</v>
      </c>
      <c r="P1630" s="35">
        <f t="shared" si="302"/>
        <v>0</v>
      </c>
      <c r="Q1630" s="42">
        <f t="shared" si="310"/>
        <v>606.40000000000043</v>
      </c>
      <c r="R1630" s="60"/>
      <c r="S1630" s="41">
        <f t="shared" si="311"/>
        <v>2256.3999999999992</v>
      </c>
      <c r="T1630" s="30">
        <f t="shared" si="303"/>
        <v>0</v>
      </c>
      <c r="U1630" s="36">
        <f t="shared" si="304"/>
        <v>15.042666666666662</v>
      </c>
      <c r="V1630" s="9"/>
      <c r="W1630" s="9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</row>
    <row r="1631" spans="1:33" x14ac:dyDescent="0.25">
      <c r="A1631" s="49"/>
      <c r="B1631" s="27">
        <f t="shared" si="305"/>
        <v>740</v>
      </c>
      <c r="C1631" s="55"/>
      <c r="D1631" s="56"/>
      <c r="E1631" s="59"/>
      <c r="F1631" s="56"/>
      <c r="G1631" s="37" t="str">
        <f t="shared" si="306"/>
        <v/>
      </c>
      <c r="H1631" s="33">
        <f>MAX($G$10:G1631)</f>
        <v>9</v>
      </c>
      <c r="I1631" s="38">
        <f t="shared" si="307"/>
        <v>0</v>
      </c>
      <c r="J1631" s="34" t="e">
        <f t="shared" si="308"/>
        <v>#VALUE!</v>
      </c>
      <c r="K1631" s="31">
        <f t="shared" si="309"/>
        <v>0</v>
      </c>
      <c r="L1631" s="32">
        <f t="shared" si="300"/>
        <v>0</v>
      </c>
      <c r="M1631" s="57"/>
      <c r="N1631" s="58"/>
      <c r="O1631" s="34">
        <f t="shared" si="301"/>
        <v>0</v>
      </c>
      <c r="P1631" s="35">
        <f t="shared" si="302"/>
        <v>0</v>
      </c>
      <c r="Q1631" s="42">
        <f t="shared" si="310"/>
        <v>606.40000000000043</v>
      </c>
      <c r="R1631" s="60"/>
      <c r="S1631" s="41">
        <f t="shared" si="311"/>
        <v>2256.3999999999992</v>
      </c>
      <c r="T1631" s="30">
        <f t="shared" si="303"/>
        <v>0</v>
      </c>
      <c r="U1631" s="36">
        <f t="shared" si="304"/>
        <v>15.042666666666662</v>
      </c>
      <c r="V1631" s="9"/>
      <c r="W1631" s="9"/>
      <c r="X1631" s="9"/>
      <c r="Y1631" s="9"/>
      <c r="Z1631" s="9"/>
      <c r="AA1631" s="9"/>
      <c r="AB1631" s="9"/>
      <c r="AC1631" s="9"/>
      <c r="AD1631" s="9"/>
      <c r="AE1631" s="9"/>
      <c r="AF1631" s="9"/>
      <c r="AG1631" s="9"/>
    </row>
    <row r="1632" spans="1:33" x14ac:dyDescent="0.25">
      <c r="A1632" s="49"/>
      <c r="B1632" s="27">
        <f t="shared" si="305"/>
        <v>740</v>
      </c>
      <c r="C1632" s="55"/>
      <c r="D1632" s="56"/>
      <c r="E1632" s="59"/>
      <c r="F1632" s="56"/>
      <c r="G1632" s="37" t="str">
        <f t="shared" si="306"/>
        <v/>
      </c>
      <c r="H1632" s="33">
        <f>MAX($G$10:G1632)</f>
        <v>9</v>
      </c>
      <c r="I1632" s="38">
        <f t="shared" si="307"/>
        <v>0</v>
      </c>
      <c r="J1632" s="34" t="e">
        <f t="shared" si="308"/>
        <v>#VALUE!</v>
      </c>
      <c r="K1632" s="31">
        <f t="shared" si="309"/>
        <v>0</v>
      </c>
      <c r="L1632" s="32">
        <f t="shared" si="300"/>
        <v>0</v>
      </c>
      <c r="M1632" s="57"/>
      <c r="N1632" s="58"/>
      <c r="O1632" s="34">
        <f t="shared" si="301"/>
        <v>0</v>
      </c>
      <c r="P1632" s="35">
        <f t="shared" si="302"/>
        <v>0</v>
      </c>
      <c r="Q1632" s="42">
        <f t="shared" si="310"/>
        <v>606.40000000000043</v>
      </c>
      <c r="R1632" s="60"/>
      <c r="S1632" s="41">
        <f t="shared" si="311"/>
        <v>2256.3999999999992</v>
      </c>
      <c r="T1632" s="30">
        <f t="shared" si="303"/>
        <v>0</v>
      </c>
      <c r="U1632" s="36">
        <f t="shared" si="304"/>
        <v>15.042666666666662</v>
      </c>
      <c r="V1632" s="9"/>
      <c r="W1632" s="9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</row>
    <row r="1633" spans="1:33" x14ac:dyDescent="0.25">
      <c r="A1633" s="49"/>
      <c r="B1633" s="27">
        <f t="shared" si="305"/>
        <v>740</v>
      </c>
      <c r="C1633" s="55"/>
      <c r="D1633" s="56"/>
      <c r="E1633" s="59"/>
      <c r="F1633" s="56"/>
      <c r="G1633" s="37" t="str">
        <f t="shared" si="306"/>
        <v/>
      </c>
      <c r="H1633" s="33">
        <f>MAX($G$10:G1633)</f>
        <v>9</v>
      </c>
      <c r="I1633" s="38">
        <f t="shared" si="307"/>
        <v>0</v>
      </c>
      <c r="J1633" s="34" t="e">
        <f t="shared" si="308"/>
        <v>#VALUE!</v>
      </c>
      <c r="K1633" s="31">
        <f t="shared" si="309"/>
        <v>0</v>
      </c>
      <c r="L1633" s="32">
        <f t="shared" si="300"/>
        <v>0</v>
      </c>
      <c r="M1633" s="57"/>
      <c r="N1633" s="58"/>
      <c r="O1633" s="34">
        <f t="shared" si="301"/>
        <v>0</v>
      </c>
      <c r="P1633" s="35">
        <f t="shared" si="302"/>
        <v>0</v>
      </c>
      <c r="Q1633" s="42">
        <f t="shared" si="310"/>
        <v>606.40000000000043</v>
      </c>
      <c r="R1633" s="60"/>
      <c r="S1633" s="41">
        <f t="shared" si="311"/>
        <v>2256.3999999999992</v>
      </c>
      <c r="T1633" s="30">
        <f t="shared" si="303"/>
        <v>0</v>
      </c>
      <c r="U1633" s="36">
        <f t="shared" si="304"/>
        <v>15.042666666666662</v>
      </c>
      <c r="V1633" s="9"/>
      <c r="W1633" s="9"/>
      <c r="X1633" s="9"/>
      <c r="Y1633" s="9"/>
      <c r="Z1633" s="9"/>
      <c r="AA1633" s="9"/>
      <c r="AB1633" s="9"/>
      <c r="AC1633" s="9"/>
      <c r="AD1633" s="9"/>
      <c r="AE1633" s="9"/>
      <c r="AF1633" s="9"/>
      <c r="AG1633" s="9"/>
    </row>
    <row r="1634" spans="1:33" x14ac:dyDescent="0.25">
      <c r="A1634" s="49"/>
      <c r="B1634" s="27">
        <f t="shared" si="305"/>
        <v>740</v>
      </c>
      <c r="C1634" s="55"/>
      <c r="D1634" s="56"/>
      <c r="E1634" s="59"/>
      <c r="F1634" s="56"/>
      <c r="G1634" s="37" t="str">
        <f t="shared" si="306"/>
        <v/>
      </c>
      <c r="H1634" s="33">
        <f>MAX($G$10:G1634)</f>
        <v>9</v>
      </c>
      <c r="I1634" s="38">
        <f t="shared" si="307"/>
        <v>0</v>
      </c>
      <c r="J1634" s="34" t="e">
        <f t="shared" si="308"/>
        <v>#VALUE!</v>
      </c>
      <c r="K1634" s="31">
        <f t="shared" si="309"/>
        <v>0</v>
      </c>
      <c r="L1634" s="32">
        <f t="shared" si="300"/>
        <v>0</v>
      </c>
      <c r="M1634" s="57"/>
      <c r="N1634" s="58"/>
      <c r="O1634" s="34">
        <f t="shared" si="301"/>
        <v>0</v>
      </c>
      <c r="P1634" s="35">
        <f t="shared" si="302"/>
        <v>0</v>
      </c>
      <c r="Q1634" s="42">
        <f t="shared" si="310"/>
        <v>606.40000000000043</v>
      </c>
      <c r="R1634" s="60"/>
      <c r="S1634" s="41">
        <f t="shared" si="311"/>
        <v>2256.3999999999992</v>
      </c>
      <c r="T1634" s="30">
        <f t="shared" si="303"/>
        <v>0</v>
      </c>
      <c r="U1634" s="36">
        <f t="shared" si="304"/>
        <v>15.042666666666662</v>
      </c>
      <c r="V1634" s="9"/>
      <c r="W1634" s="9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</row>
    <row r="1635" spans="1:33" x14ac:dyDescent="0.25">
      <c r="A1635" s="49"/>
      <c r="B1635" s="27">
        <f t="shared" si="305"/>
        <v>740</v>
      </c>
      <c r="C1635" s="55"/>
      <c r="D1635" s="56"/>
      <c r="E1635" s="59"/>
      <c r="F1635" s="56"/>
      <c r="G1635" s="37" t="str">
        <f t="shared" si="306"/>
        <v/>
      </c>
      <c r="H1635" s="33">
        <f>MAX($G$10:G1635)</f>
        <v>9</v>
      </c>
      <c r="I1635" s="38">
        <f t="shared" si="307"/>
        <v>0</v>
      </c>
      <c r="J1635" s="34" t="e">
        <f t="shared" si="308"/>
        <v>#VALUE!</v>
      </c>
      <c r="K1635" s="31">
        <f t="shared" si="309"/>
        <v>0</v>
      </c>
      <c r="L1635" s="32">
        <f t="shared" si="300"/>
        <v>0</v>
      </c>
      <c r="M1635" s="57"/>
      <c r="N1635" s="58"/>
      <c r="O1635" s="34">
        <f t="shared" si="301"/>
        <v>0</v>
      </c>
      <c r="P1635" s="35">
        <f t="shared" si="302"/>
        <v>0</v>
      </c>
      <c r="Q1635" s="42">
        <f t="shared" si="310"/>
        <v>606.40000000000043</v>
      </c>
      <c r="R1635" s="60"/>
      <c r="S1635" s="41">
        <f t="shared" si="311"/>
        <v>2256.3999999999992</v>
      </c>
      <c r="T1635" s="30">
        <f t="shared" si="303"/>
        <v>0</v>
      </c>
      <c r="U1635" s="36">
        <f t="shared" si="304"/>
        <v>15.042666666666662</v>
      </c>
      <c r="V1635" s="9"/>
      <c r="W1635" s="9"/>
      <c r="X1635" s="9"/>
      <c r="Y1635" s="9"/>
      <c r="Z1635" s="9"/>
      <c r="AA1635" s="9"/>
      <c r="AB1635" s="9"/>
      <c r="AC1635" s="9"/>
      <c r="AD1635" s="9"/>
      <c r="AE1635" s="9"/>
      <c r="AF1635" s="9"/>
      <c r="AG1635" s="9"/>
    </row>
    <row r="1636" spans="1:33" x14ac:dyDescent="0.25">
      <c r="A1636" s="49"/>
      <c r="B1636" s="27">
        <f t="shared" si="305"/>
        <v>740</v>
      </c>
      <c r="C1636" s="55"/>
      <c r="D1636" s="56"/>
      <c r="E1636" s="59"/>
      <c r="F1636" s="56"/>
      <c r="G1636" s="37" t="str">
        <f t="shared" si="306"/>
        <v/>
      </c>
      <c r="H1636" s="33">
        <f>MAX($G$10:G1636)</f>
        <v>9</v>
      </c>
      <c r="I1636" s="38">
        <f t="shared" si="307"/>
        <v>0</v>
      </c>
      <c r="J1636" s="34" t="e">
        <f t="shared" si="308"/>
        <v>#VALUE!</v>
      </c>
      <c r="K1636" s="31">
        <f t="shared" si="309"/>
        <v>0</v>
      </c>
      <c r="L1636" s="32">
        <f t="shared" si="300"/>
        <v>0</v>
      </c>
      <c r="M1636" s="57"/>
      <c r="N1636" s="58"/>
      <c r="O1636" s="34">
        <f t="shared" si="301"/>
        <v>0</v>
      </c>
      <c r="P1636" s="35">
        <f t="shared" si="302"/>
        <v>0</v>
      </c>
      <c r="Q1636" s="42">
        <f t="shared" si="310"/>
        <v>606.40000000000043</v>
      </c>
      <c r="R1636" s="60"/>
      <c r="S1636" s="41">
        <f t="shared" si="311"/>
        <v>2256.3999999999992</v>
      </c>
      <c r="T1636" s="30">
        <f t="shared" si="303"/>
        <v>0</v>
      </c>
      <c r="U1636" s="36">
        <f t="shared" si="304"/>
        <v>15.042666666666662</v>
      </c>
      <c r="V1636" s="9"/>
      <c r="W1636" s="9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</row>
    <row r="1637" spans="1:33" x14ac:dyDescent="0.25">
      <c r="A1637" s="49"/>
      <c r="B1637" s="27">
        <f t="shared" si="305"/>
        <v>740</v>
      </c>
      <c r="C1637" s="55"/>
      <c r="D1637" s="56"/>
      <c r="E1637" s="59"/>
      <c r="F1637" s="56"/>
      <c r="G1637" s="37" t="str">
        <f t="shared" si="306"/>
        <v/>
      </c>
      <c r="H1637" s="33">
        <f>MAX($G$10:G1637)</f>
        <v>9</v>
      </c>
      <c r="I1637" s="38">
        <f t="shared" si="307"/>
        <v>0</v>
      </c>
      <c r="J1637" s="34" t="e">
        <f t="shared" si="308"/>
        <v>#VALUE!</v>
      </c>
      <c r="K1637" s="31">
        <f t="shared" si="309"/>
        <v>0</v>
      </c>
      <c r="L1637" s="32">
        <f t="shared" si="300"/>
        <v>0</v>
      </c>
      <c r="M1637" s="57"/>
      <c r="N1637" s="58"/>
      <c r="O1637" s="34">
        <f t="shared" si="301"/>
        <v>0</v>
      </c>
      <c r="P1637" s="35">
        <f t="shared" si="302"/>
        <v>0</v>
      </c>
      <c r="Q1637" s="42">
        <f t="shared" si="310"/>
        <v>606.40000000000043</v>
      </c>
      <c r="R1637" s="60"/>
      <c r="S1637" s="41">
        <f t="shared" si="311"/>
        <v>2256.3999999999992</v>
      </c>
      <c r="T1637" s="30">
        <f t="shared" si="303"/>
        <v>0</v>
      </c>
      <c r="U1637" s="36">
        <f t="shared" si="304"/>
        <v>15.042666666666662</v>
      </c>
      <c r="V1637" s="9"/>
      <c r="W1637" s="9"/>
      <c r="X1637" s="9"/>
      <c r="Y1637" s="9"/>
      <c r="Z1637" s="9"/>
      <c r="AA1637" s="9"/>
      <c r="AB1637" s="9"/>
      <c r="AC1637" s="9"/>
      <c r="AD1637" s="9"/>
      <c r="AE1637" s="9"/>
      <c r="AF1637" s="9"/>
      <c r="AG1637" s="9"/>
    </row>
    <row r="1638" spans="1:33" x14ac:dyDescent="0.25">
      <c r="A1638" s="49"/>
      <c r="B1638" s="27">
        <f t="shared" si="305"/>
        <v>740</v>
      </c>
      <c r="C1638" s="55"/>
      <c r="D1638" s="56"/>
      <c r="E1638" s="59"/>
      <c r="F1638" s="56"/>
      <c r="G1638" s="37" t="str">
        <f t="shared" si="306"/>
        <v/>
      </c>
      <c r="H1638" s="33">
        <f>MAX($G$10:G1638)</f>
        <v>9</v>
      </c>
      <c r="I1638" s="38">
        <f t="shared" si="307"/>
        <v>0</v>
      </c>
      <c r="J1638" s="34" t="e">
        <f t="shared" si="308"/>
        <v>#VALUE!</v>
      </c>
      <c r="K1638" s="31">
        <f t="shared" si="309"/>
        <v>0</v>
      </c>
      <c r="L1638" s="32">
        <f t="shared" si="300"/>
        <v>0</v>
      </c>
      <c r="M1638" s="57"/>
      <c r="N1638" s="58"/>
      <c r="O1638" s="34">
        <f t="shared" si="301"/>
        <v>0</v>
      </c>
      <c r="P1638" s="35">
        <f t="shared" si="302"/>
        <v>0</v>
      </c>
      <c r="Q1638" s="42">
        <f t="shared" si="310"/>
        <v>606.40000000000043</v>
      </c>
      <c r="R1638" s="60"/>
      <c r="S1638" s="41">
        <f t="shared" si="311"/>
        <v>2256.3999999999992</v>
      </c>
      <c r="T1638" s="30">
        <f t="shared" si="303"/>
        <v>0</v>
      </c>
      <c r="U1638" s="36">
        <f t="shared" si="304"/>
        <v>15.042666666666662</v>
      </c>
      <c r="V1638" s="9"/>
      <c r="W1638" s="9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</row>
    <row r="1639" spans="1:33" x14ac:dyDescent="0.25">
      <c r="A1639" s="49"/>
      <c r="B1639" s="27">
        <f t="shared" si="305"/>
        <v>740</v>
      </c>
      <c r="C1639" s="55"/>
      <c r="D1639" s="56"/>
      <c r="E1639" s="59"/>
      <c r="F1639" s="56"/>
      <c r="G1639" s="37" t="str">
        <f t="shared" si="306"/>
        <v/>
      </c>
      <c r="H1639" s="33">
        <f>MAX($G$10:G1639)</f>
        <v>9</v>
      </c>
      <c r="I1639" s="38">
        <f t="shared" si="307"/>
        <v>0</v>
      </c>
      <c r="J1639" s="34" t="e">
        <f t="shared" si="308"/>
        <v>#VALUE!</v>
      </c>
      <c r="K1639" s="31">
        <f t="shared" si="309"/>
        <v>0</v>
      </c>
      <c r="L1639" s="32">
        <f t="shared" si="300"/>
        <v>0</v>
      </c>
      <c r="M1639" s="57"/>
      <c r="N1639" s="58"/>
      <c r="O1639" s="34">
        <f t="shared" si="301"/>
        <v>0</v>
      </c>
      <c r="P1639" s="35">
        <f t="shared" si="302"/>
        <v>0</v>
      </c>
      <c r="Q1639" s="42">
        <f t="shared" si="310"/>
        <v>606.40000000000043</v>
      </c>
      <c r="R1639" s="60"/>
      <c r="S1639" s="41">
        <f t="shared" si="311"/>
        <v>2256.3999999999992</v>
      </c>
      <c r="T1639" s="30">
        <f t="shared" si="303"/>
        <v>0</v>
      </c>
      <c r="U1639" s="36">
        <f t="shared" si="304"/>
        <v>15.042666666666662</v>
      </c>
      <c r="V1639" s="9"/>
      <c r="W1639" s="9"/>
      <c r="X1639" s="9"/>
      <c r="Y1639" s="9"/>
      <c r="Z1639" s="9"/>
      <c r="AA1639" s="9"/>
      <c r="AB1639" s="9"/>
      <c r="AC1639" s="9"/>
      <c r="AD1639" s="9"/>
      <c r="AE1639" s="9"/>
      <c r="AF1639" s="9"/>
      <c r="AG1639" s="9"/>
    </row>
    <row r="1640" spans="1:33" x14ac:dyDescent="0.25">
      <c r="A1640" s="49"/>
      <c r="B1640" s="27">
        <f t="shared" si="305"/>
        <v>740</v>
      </c>
      <c r="C1640" s="55"/>
      <c r="D1640" s="56"/>
      <c r="E1640" s="59"/>
      <c r="F1640" s="56"/>
      <c r="G1640" s="37" t="str">
        <f t="shared" si="306"/>
        <v/>
      </c>
      <c r="H1640" s="33">
        <f>MAX($G$10:G1640)</f>
        <v>9</v>
      </c>
      <c r="I1640" s="38">
        <f t="shared" si="307"/>
        <v>0</v>
      </c>
      <c r="J1640" s="34" t="e">
        <f t="shared" si="308"/>
        <v>#VALUE!</v>
      </c>
      <c r="K1640" s="31">
        <f t="shared" si="309"/>
        <v>0</v>
      </c>
      <c r="L1640" s="32">
        <f t="shared" si="300"/>
        <v>0</v>
      </c>
      <c r="M1640" s="57"/>
      <c r="N1640" s="58"/>
      <c r="O1640" s="34">
        <f t="shared" si="301"/>
        <v>0</v>
      </c>
      <c r="P1640" s="35">
        <f t="shared" si="302"/>
        <v>0</v>
      </c>
      <c r="Q1640" s="42">
        <f t="shared" si="310"/>
        <v>606.40000000000043</v>
      </c>
      <c r="R1640" s="60"/>
      <c r="S1640" s="41">
        <f t="shared" si="311"/>
        <v>2256.3999999999992</v>
      </c>
      <c r="T1640" s="30">
        <f t="shared" si="303"/>
        <v>0</v>
      </c>
      <c r="U1640" s="36">
        <f t="shared" si="304"/>
        <v>15.042666666666662</v>
      </c>
      <c r="V1640" s="9"/>
      <c r="W1640" s="9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</row>
    <row r="1641" spans="1:33" x14ac:dyDescent="0.25">
      <c r="A1641" s="49"/>
      <c r="B1641" s="27">
        <f t="shared" si="305"/>
        <v>740</v>
      </c>
      <c r="C1641" s="55"/>
      <c r="D1641" s="56"/>
      <c r="E1641" s="59"/>
      <c r="F1641" s="56"/>
      <c r="G1641" s="37" t="str">
        <f t="shared" si="306"/>
        <v/>
      </c>
      <c r="H1641" s="33">
        <f>MAX($G$10:G1641)</f>
        <v>9</v>
      </c>
      <c r="I1641" s="38">
        <f t="shared" si="307"/>
        <v>0</v>
      </c>
      <c r="J1641" s="34" t="e">
        <f t="shared" si="308"/>
        <v>#VALUE!</v>
      </c>
      <c r="K1641" s="31">
        <f t="shared" si="309"/>
        <v>0</v>
      </c>
      <c r="L1641" s="32">
        <f t="shared" si="300"/>
        <v>0</v>
      </c>
      <c r="M1641" s="57"/>
      <c r="N1641" s="58"/>
      <c r="O1641" s="34">
        <f t="shared" si="301"/>
        <v>0</v>
      </c>
      <c r="P1641" s="35">
        <f t="shared" si="302"/>
        <v>0</v>
      </c>
      <c r="Q1641" s="42">
        <f t="shared" si="310"/>
        <v>606.40000000000043</v>
      </c>
      <c r="R1641" s="60"/>
      <c r="S1641" s="41">
        <f t="shared" si="311"/>
        <v>2256.3999999999992</v>
      </c>
      <c r="T1641" s="30">
        <f t="shared" si="303"/>
        <v>0</v>
      </c>
      <c r="U1641" s="36">
        <f t="shared" si="304"/>
        <v>15.042666666666662</v>
      </c>
      <c r="V1641" s="9"/>
      <c r="W1641" s="9"/>
      <c r="X1641" s="9"/>
      <c r="Y1641" s="9"/>
      <c r="Z1641" s="9"/>
      <c r="AA1641" s="9"/>
      <c r="AB1641" s="9"/>
      <c r="AC1641" s="9"/>
      <c r="AD1641" s="9"/>
      <c r="AE1641" s="9"/>
      <c r="AF1641" s="9"/>
      <c r="AG1641" s="9"/>
    </row>
    <row r="1642" spans="1:33" x14ac:dyDescent="0.25">
      <c r="A1642" s="49"/>
      <c r="B1642" s="27">
        <f t="shared" si="305"/>
        <v>740</v>
      </c>
      <c r="C1642" s="55"/>
      <c r="D1642" s="56"/>
      <c r="E1642" s="59"/>
      <c r="F1642" s="56"/>
      <c r="G1642" s="37" t="str">
        <f t="shared" si="306"/>
        <v/>
      </c>
      <c r="H1642" s="33">
        <f>MAX($G$10:G1642)</f>
        <v>9</v>
      </c>
      <c r="I1642" s="38">
        <f t="shared" si="307"/>
        <v>0</v>
      </c>
      <c r="J1642" s="34" t="e">
        <f t="shared" si="308"/>
        <v>#VALUE!</v>
      </c>
      <c r="K1642" s="31">
        <f t="shared" si="309"/>
        <v>0</v>
      </c>
      <c r="L1642" s="32">
        <f t="shared" si="300"/>
        <v>0</v>
      </c>
      <c r="M1642" s="57"/>
      <c r="N1642" s="58"/>
      <c r="O1642" s="34">
        <f t="shared" si="301"/>
        <v>0</v>
      </c>
      <c r="P1642" s="35">
        <f t="shared" si="302"/>
        <v>0</v>
      </c>
      <c r="Q1642" s="42">
        <f t="shared" si="310"/>
        <v>606.40000000000043</v>
      </c>
      <c r="R1642" s="60"/>
      <c r="S1642" s="41">
        <f t="shared" si="311"/>
        <v>2256.3999999999992</v>
      </c>
      <c r="T1642" s="30">
        <f t="shared" si="303"/>
        <v>0</v>
      </c>
      <c r="U1642" s="36">
        <f t="shared" si="304"/>
        <v>15.042666666666662</v>
      </c>
      <c r="V1642" s="9"/>
      <c r="W1642" s="9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</row>
    <row r="1643" spans="1:33" x14ac:dyDescent="0.25">
      <c r="A1643" s="49"/>
      <c r="B1643" s="27">
        <f t="shared" si="305"/>
        <v>740</v>
      </c>
      <c r="C1643" s="55"/>
      <c r="D1643" s="56"/>
      <c r="E1643" s="59"/>
      <c r="F1643" s="56"/>
      <c r="G1643" s="37" t="str">
        <f t="shared" si="306"/>
        <v/>
      </c>
      <c r="H1643" s="33">
        <f>MAX($G$10:G1643)</f>
        <v>9</v>
      </c>
      <c r="I1643" s="38">
        <f t="shared" si="307"/>
        <v>0</v>
      </c>
      <c r="J1643" s="34" t="e">
        <f t="shared" si="308"/>
        <v>#VALUE!</v>
      </c>
      <c r="K1643" s="31">
        <f t="shared" si="309"/>
        <v>0</v>
      </c>
      <c r="L1643" s="32">
        <f t="shared" si="300"/>
        <v>0</v>
      </c>
      <c r="M1643" s="57"/>
      <c r="N1643" s="58"/>
      <c r="O1643" s="34">
        <f t="shared" si="301"/>
        <v>0</v>
      </c>
      <c r="P1643" s="35">
        <f t="shared" si="302"/>
        <v>0</v>
      </c>
      <c r="Q1643" s="42">
        <f t="shared" si="310"/>
        <v>606.40000000000043</v>
      </c>
      <c r="R1643" s="60"/>
      <c r="S1643" s="41">
        <f t="shared" si="311"/>
        <v>2256.3999999999992</v>
      </c>
      <c r="T1643" s="30">
        <f t="shared" si="303"/>
        <v>0</v>
      </c>
      <c r="U1643" s="36">
        <f t="shared" si="304"/>
        <v>15.042666666666662</v>
      </c>
      <c r="V1643" s="9"/>
      <c r="W1643" s="9"/>
      <c r="X1643" s="9"/>
      <c r="Y1643" s="9"/>
      <c r="Z1643" s="9"/>
      <c r="AA1643" s="9"/>
      <c r="AB1643" s="9"/>
      <c r="AC1643" s="9"/>
      <c r="AD1643" s="9"/>
      <c r="AE1643" s="9"/>
      <c r="AF1643" s="9"/>
      <c r="AG1643" s="9"/>
    </row>
    <row r="1644" spans="1:33" x14ac:dyDescent="0.25">
      <c r="A1644" s="49"/>
      <c r="B1644" s="27">
        <f t="shared" si="305"/>
        <v>740</v>
      </c>
      <c r="C1644" s="55"/>
      <c r="D1644" s="56"/>
      <c r="E1644" s="59"/>
      <c r="F1644" s="56"/>
      <c r="G1644" s="37" t="str">
        <f t="shared" si="306"/>
        <v/>
      </c>
      <c r="H1644" s="33">
        <f>MAX($G$10:G1644)</f>
        <v>9</v>
      </c>
      <c r="I1644" s="38">
        <f t="shared" si="307"/>
        <v>0</v>
      </c>
      <c r="J1644" s="34" t="e">
        <f t="shared" si="308"/>
        <v>#VALUE!</v>
      </c>
      <c r="K1644" s="31">
        <f t="shared" si="309"/>
        <v>0</v>
      </c>
      <c r="L1644" s="32">
        <f t="shared" si="300"/>
        <v>0</v>
      </c>
      <c r="M1644" s="57"/>
      <c r="N1644" s="58"/>
      <c r="O1644" s="34">
        <f t="shared" si="301"/>
        <v>0</v>
      </c>
      <c r="P1644" s="35">
        <f t="shared" si="302"/>
        <v>0</v>
      </c>
      <c r="Q1644" s="42">
        <f t="shared" si="310"/>
        <v>606.40000000000043</v>
      </c>
      <c r="R1644" s="60"/>
      <c r="S1644" s="41">
        <f t="shared" si="311"/>
        <v>2256.3999999999992</v>
      </c>
      <c r="T1644" s="30">
        <f t="shared" si="303"/>
        <v>0</v>
      </c>
      <c r="U1644" s="36">
        <f t="shared" si="304"/>
        <v>15.042666666666662</v>
      </c>
      <c r="V1644" s="9"/>
      <c r="W1644" s="9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</row>
    <row r="1645" spans="1:33" x14ac:dyDescent="0.25">
      <c r="A1645" s="49"/>
      <c r="B1645" s="27">
        <f t="shared" si="305"/>
        <v>740</v>
      </c>
      <c r="C1645" s="55"/>
      <c r="D1645" s="56"/>
      <c r="E1645" s="59"/>
      <c r="F1645" s="56"/>
      <c r="G1645" s="37" t="str">
        <f t="shared" si="306"/>
        <v/>
      </c>
      <c r="H1645" s="33">
        <f>MAX($G$10:G1645)</f>
        <v>9</v>
      </c>
      <c r="I1645" s="38">
        <f t="shared" si="307"/>
        <v>0</v>
      </c>
      <c r="J1645" s="34" t="e">
        <f t="shared" si="308"/>
        <v>#VALUE!</v>
      </c>
      <c r="K1645" s="31">
        <f t="shared" si="309"/>
        <v>0</v>
      </c>
      <c r="L1645" s="32">
        <f t="shared" si="300"/>
        <v>0</v>
      </c>
      <c r="M1645" s="57"/>
      <c r="N1645" s="58"/>
      <c r="O1645" s="34">
        <f t="shared" si="301"/>
        <v>0</v>
      </c>
      <c r="P1645" s="35">
        <f t="shared" si="302"/>
        <v>0</v>
      </c>
      <c r="Q1645" s="42">
        <f t="shared" si="310"/>
        <v>606.40000000000043</v>
      </c>
      <c r="R1645" s="60"/>
      <c r="S1645" s="41">
        <f t="shared" si="311"/>
        <v>2256.3999999999992</v>
      </c>
      <c r="T1645" s="30">
        <f t="shared" si="303"/>
        <v>0</v>
      </c>
      <c r="U1645" s="36">
        <f t="shared" si="304"/>
        <v>15.042666666666662</v>
      </c>
      <c r="V1645" s="9"/>
      <c r="W1645" s="9"/>
      <c r="X1645" s="9"/>
      <c r="Y1645" s="9"/>
      <c r="Z1645" s="9"/>
      <c r="AA1645" s="9"/>
      <c r="AB1645" s="9"/>
      <c r="AC1645" s="9"/>
      <c r="AD1645" s="9"/>
      <c r="AE1645" s="9"/>
      <c r="AF1645" s="9"/>
      <c r="AG1645" s="9"/>
    </row>
    <row r="1646" spans="1:33" x14ac:dyDescent="0.25">
      <c r="A1646" s="49"/>
      <c r="B1646" s="27">
        <f t="shared" si="305"/>
        <v>740</v>
      </c>
      <c r="C1646" s="55"/>
      <c r="D1646" s="56"/>
      <c r="E1646" s="59"/>
      <c r="F1646" s="56"/>
      <c r="G1646" s="37" t="str">
        <f t="shared" si="306"/>
        <v/>
      </c>
      <c r="H1646" s="33">
        <f>MAX($G$10:G1646)</f>
        <v>9</v>
      </c>
      <c r="I1646" s="38">
        <f t="shared" si="307"/>
        <v>0</v>
      </c>
      <c r="J1646" s="34" t="e">
        <f t="shared" si="308"/>
        <v>#VALUE!</v>
      </c>
      <c r="K1646" s="31">
        <f t="shared" si="309"/>
        <v>0</v>
      </c>
      <c r="L1646" s="32">
        <f t="shared" si="300"/>
        <v>0</v>
      </c>
      <c r="M1646" s="57"/>
      <c r="N1646" s="58"/>
      <c r="O1646" s="34">
        <f t="shared" si="301"/>
        <v>0</v>
      </c>
      <c r="P1646" s="35">
        <f t="shared" si="302"/>
        <v>0</v>
      </c>
      <c r="Q1646" s="42">
        <f t="shared" si="310"/>
        <v>606.40000000000043</v>
      </c>
      <c r="R1646" s="60"/>
      <c r="S1646" s="41">
        <f t="shared" si="311"/>
        <v>2256.3999999999992</v>
      </c>
      <c r="T1646" s="30">
        <f t="shared" si="303"/>
        <v>0</v>
      </c>
      <c r="U1646" s="36">
        <f t="shared" si="304"/>
        <v>15.042666666666662</v>
      </c>
      <c r="V1646" s="9"/>
      <c r="W1646" s="9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</row>
    <row r="1647" spans="1:33" x14ac:dyDescent="0.25">
      <c r="A1647" s="49"/>
      <c r="B1647" s="27">
        <f t="shared" si="305"/>
        <v>740</v>
      </c>
      <c r="C1647" s="55"/>
      <c r="D1647" s="56"/>
      <c r="E1647" s="59"/>
      <c r="F1647" s="56"/>
      <c r="G1647" s="37" t="str">
        <f t="shared" si="306"/>
        <v/>
      </c>
      <c r="H1647" s="33">
        <f>MAX($G$10:G1647)</f>
        <v>9</v>
      </c>
      <c r="I1647" s="38">
        <f t="shared" si="307"/>
        <v>0</v>
      </c>
      <c r="J1647" s="34" t="e">
        <f t="shared" si="308"/>
        <v>#VALUE!</v>
      </c>
      <c r="K1647" s="31">
        <f t="shared" si="309"/>
        <v>0</v>
      </c>
      <c r="L1647" s="32">
        <f t="shared" si="300"/>
        <v>0</v>
      </c>
      <c r="M1647" s="57"/>
      <c r="N1647" s="58"/>
      <c r="O1647" s="34">
        <f t="shared" si="301"/>
        <v>0</v>
      </c>
      <c r="P1647" s="35">
        <f t="shared" si="302"/>
        <v>0</v>
      </c>
      <c r="Q1647" s="42">
        <f t="shared" si="310"/>
        <v>606.40000000000043</v>
      </c>
      <c r="R1647" s="60"/>
      <c r="S1647" s="41">
        <f t="shared" si="311"/>
        <v>2256.3999999999992</v>
      </c>
      <c r="T1647" s="30">
        <f t="shared" si="303"/>
        <v>0</v>
      </c>
      <c r="U1647" s="36">
        <f t="shared" si="304"/>
        <v>15.042666666666662</v>
      </c>
      <c r="V1647" s="9"/>
      <c r="W1647" s="9"/>
      <c r="X1647" s="9"/>
      <c r="Y1647" s="9"/>
      <c r="Z1647" s="9"/>
      <c r="AA1647" s="9"/>
      <c r="AB1647" s="9"/>
      <c r="AC1647" s="9"/>
      <c r="AD1647" s="9"/>
      <c r="AE1647" s="9"/>
      <c r="AF1647" s="9"/>
      <c r="AG1647" s="9"/>
    </row>
    <row r="1648" spans="1:33" x14ac:dyDescent="0.25">
      <c r="A1648" s="49"/>
      <c r="B1648" s="27">
        <f t="shared" si="305"/>
        <v>740</v>
      </c>
      <c r="C1648" s="55"/>
      <c r="D1648" s="56"/>
      <c r="E1648" s="59"/>
      <c r="F1648" s="56"/>
      <c r="G1648" s="37" t="str">
        <f t="shared" si="306"/>
        <v/>
      </c>
      <c r="H1648" s="33">
        <f>MAX($G$10:G1648)</f>
        <v>9</v>
      </c>
      <c r="I1648" s="38">
        <f t="shared" si="307"/>
        <v>0</v>
      </c>
      <c r="J1648" s="34" t="e">
        <f t="shared" si="308"/>
        <v>#VALUE!</v>
      </c>
      <c r="K1648" s="31">
        <f t="shared" si="309"/>
        <v>0</v>
      </c>
      <c r="L1648" s="32">
        <f t="shared" si="300"/>
        <v>0</v>
      </c>
      <c r="M1648" s="57"/>
      <c r="N1648" s="58"/>
      <c r="O1648" s="34">
        <f t="shared" si="301"/>
        <v>0</v>
      </c>
      <c r="P1648" s="35">
        <f t="shared" si="302"/>
        <v>0</v>
      </c>
      <c r="Q1648" s="42">
        <f t="shared" si="310"/>
        <v>606.40000000000043</v>
      </c>
      <c r="R1648" s="60"/>
      <c r="S1648" s="41">
        <f t="shared" si="311"/>
        <v>2256.3999999999992</v>
      </c>
      <c r="T1648" s="30">
        <f t="shared" si="303"/>
        <v>0</v>
      </c>
      <c r="U1648" s="36">
        <f t="shared" si="304"/>
        <v>15.042666666666662</v>
      </c>
      <c r="V1648" s="9"/>
      <c r="W1648" s="9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</row>
    <row r="1649" spans="1:33" x14ac:dyDescent="0.25">
      <c r="A1649" s="49"/>
      <c r="B1649" s="27">
        <f t="shared" si="305"/>
        <v>740</v>
      </c>
      <c r="C1649" s="55"/>
      <c r="D1649" s="56"/>
      <c r="E1649" s="59"/>
      <c r="F1649" s="56"/>
      <c r="G1649" s="37" t="str">
        <f t="shared" si="306"/>
        <v/>
      </c>
      <c r="H1649" s="33">
        <f>MAX($G$10:G1649)</f>
        <v>9</v>
      </c>
      <c r="I1649" s="38">
        <f t="shared" si="307"/>
        <v>0</v>
      </c>
      <c r="J1649" s="34" t="e">
        <f t="shared" si="308"/>
        <v>#VALUE!</v>
      </c>
      <c r="K1649" s="31">
        <f t="shared" si="309"/>
        <v>0</v>
      </c>
      <c r="L1649" s="32">
        <f t="shared" si="300"/>
        <v>0</v>
      </c>
      <c r="M1649" s="57"/>
      <c r="N1649" s="58"/>
      <c r="O1649" s="34">
        <f t="shared" si="301"/>
        <v>0</v>
      </c>
      <c r="P1649" s="35">
        <f t="shared" si="302"/>
        <v>0</v>
      </c>
      <c r="Q1649" s="42">
        <f t="shared" si="310"/>
        <v>606.40000000000043</v>
      </c>
      <c r="R1649" s="60"/>
      <c r="S1649" s="41">
        <f t="shared" si="311"/>
        <v>2256.3999999999992</v>
      </c>
      <c r="T1649" s="30">
        <f t="shared" si="303"/>
        <v>0</v>
      </c>
      <c r="U1649" s="36">
        <f t="shared" si="304"/>
        <v>15.042666666666662</v>
      </c>
      <c r="V1649" s="9"/>
      <c r="W1649" s="9"/>
      <c r="X1649" s="9"/>
      <c r="Y1649" s="9"/>
      <c r="Z1649" s="9"/>
      <c r="AA1649" s="9"/>
      <c r="AB1649" s="9"/>
      <c r="AC1649" s="9"/>
      <c r="AD1649" s="9"/>
      <c r="AE1649" s="9"/>
      <c r="AF1649" s="9"/>
      <c r="AG1649" s="9"/>
    </row>
    <row r="1650" spans="1:33" x14ac:dyDescent="0.25">
      <c r="A1650" s="49"/>
      <c r="B1650" s="27">
        <f t="shared" si="305"/>
        <v>740</v>
      </c>
      <c r="C1650" s="55"/>
      <c r="D1650" s="56"/>
      <c r="E1650" s="59"/>
      <c r="F1650" s="56"/>
      <c r="G1650" s="37" t="str">
        <f t="shared" si="306"/>
        <v/>
      </c>
      <c r="H1650" s="33">
        <f>MAX($G$10:G1650)</f>
        <v>9</v>
      </c>
      <c r="I1650" s="38">
        <f t="shared" si="307"/>
        <v>0</v>
      </c>
      <c r="J1650" s="34" t="e">
        <f t="shared" si="308"/>
        <v>#VALUE!</v>
      </c>
      <c r="K1650" s="31">
        <f t="shared" si="309"/>
        <v>0</v>
      </c>
      <c r="L1650" s="32">
        <f t="shared" si="300"/>
        <v>0</v>
      </c>
      <c r="M1650" s="57"/>
      <c r="N1650" s="58"/>
      <c r="O1650" s="34">
        <f t="shared" si="301"/>
        <v>0</v>
      </c>
      <c r="P1650" s="35">
        <f t="shared" si="302"/>
        <v>0</v>
      </c>
      <c r="Q1650" s="42">
        <f t="shared" si="310"/>
        <v>606.40000000000043</v>
      </c>
      <c r="R1650" s="60"/>
      <c r="S1650" s="41">
        <f t="shared" si="311"/>
        <v>2256.3999999999992</v>
      </c>
      <c r="T1650" s="30">
        <f t="shared" si="303"/>
        <v>0</v>
      </c>
      <c r="U1650" s="36">
        <f t="shared" si="304"/>
        <v>15.042666666666662</v>
      </c>
      <c r="V1650" s="9"/>
      <c r="W1650" s="9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</row>
    <row r="1651" spans="1:33" x14ac:dyDescent="0.25">
      <c r="A1651" s="49"/>
      <c r="B1651" s="27">
        <f t="shared" si="305"/>
        <v>740</v>
      </c>
      <c r="C1651" s="55"/>
      <c r="D1651" s="56"/>
      <c r="E1651" s="59"/>
      <c r="F1651" s="56"/>
      <c r="G1651" s="37" t="str">
        <f t="shared" si="306"/>
        <v/>
      </c>
      <c r="H1651" s="33">
        <f>MAX($G$10:G1651)</f>
        <v>9</v>
      </c>
      <c r="I1651" s="38">
        <f t="shared" si="307"/>
        <v>0</v>
      </c>
      <c r="J1651" s="34" t="e">
        <f t="shared" si="308"/>
        <v>#VALUE!</v>
      </c>
      <c r="K1651" s="31">
        <f t="shared" si="309"/>
        <v>0</v>
      </c>
      <c r="L1651" s="32">
        <f t="shared" si="300"/>
        <v>0</v>
      </c>
      <c r="M1651" s="57"/>
      <c r="N1651" s="58"/>
      <c r="O1651" s="34">
        <f t="shared" si="301"/>
        <v>0</v>
      </c>
      <c r="P1651" s="35">
        <f t="shared" si="302"/>
        <v>0</v>
      </c>
      <c r="Q1651" s="42">
        <f t="shared" si="310"/>
        <v>606.40000000000043</v>
      </c>
      <c r="R1651" s="60"/>
      <c r="S1651" s="41">
        <f t="shared" si="311"/>
        <v>2256.3999999999992</v>
      </c>
      <c r="T1651" s="30">
        <f t="shared" si="303"/>
        <v>0</v>
      </c>
      <c r="U1651" s="36">
        <f t="shared" si="304"/>
        <v>15.042666666666662</v>
      </c>
      <c r="V1651" s="9"/>
      <c r="W1651" s="9"/>
      <c r="X1651" s="9"/>
      <c r="Y1651" s="9"/>
      <c r="Z1651" s="9"/>
      <c r="AA1651" s="9"/>
      <c r="AB1651" s="9"/>
      <c r="AC1651" s="9"/>
      <c r="AD1651" s="9"/>
      <c r="AE1651" s="9"/>
      <c r="AF1651" s="9"/>
      <c r="AG1651" s="9"/>
    </row>
    <row r="1652" spans="1:33" x14ac:dyDescent="0.25">
      <c r="A1652" s="49"/>
      <c r="B1652" s="27">
        <f t="shared" si="305"/>
        <v>740</v>
      </c>
      <c r="C1652" s="55"/>
      <c r="D1652" s="56"/>
      <c r="E1652" s="59"/>
      <c r="F1652" s="56"/>
      <c r="G1652" s="37" t="str">
        <f t="shared" si="306"/>
        <v/>
      </c>
      <c r="H1652" s="33">
        <f>MAX($G$10:G1652)</f>
        <v>9</v>
      </c>
      <c r="I1652" s="38">
        <f t="shared" si="307"/>
        <v>0</v>
      </c>
      <c r="J1652" s="34" t="e">
        <f t="shared" si="308"/>
        <v>#VALUE!</v>
      </c>
      <c r="K1652" s="31">
        <f t="shared" si="309"/>
        <v>0</v>
      </c>
      <c r="L1652" s="32">
        <f t="shared" si="300"/>
        <v>0</v>
      </c>
      <c r="M1652" s="57"/>
      <c r="N1652" s="58"/>
      <c r="O1652" s="34">
        <f t="shared" si="301"/>
        <v>0</v>
      </c>
      <c r="P1652" s="35">
        <f t="shared" si="302"/>
        <v>0</v>
      </c>
      <c r="Q1652" s="42">
        <f t="shared" si="310"/>
        <v>606.40000000000043</v>
      </c>
      <c r="R1652" s="60"/>
      <c r="S1652" s="41">
        <f t="shared" si="311"/>
        <v>2256.3999999999992</v>
      </c>
      <c r="T1652" s="30">
        <f t="shared" si="303"/>
        <v>0</v>
      </c>
      <c r="U1652" s="36">
        <f t="shared" si="304"/>
        <v>15.042666666666662</v>
      </c>
      <c r="V1652" s="9"/>
      <c r="W1652" s="9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</row>
    <row r="1653" spans="1:33" x14ac:dyDescent="0.25">
      <c r="A1653" s="49"/>
      <c r="B1653" s="27">
        <f t="shared" si="305"/>
        <v>740</v>
      </c>
      <c r="C1653" s="55"/>
      <c r="D1653" s="56"/>
      <c r="E1653" s="59"/>
      <c r="F1653" s="56"/>
      <c r="G1653" s="37" t="str">
        <f t="shared" si="306"/>
        <v/>
      </c>
      <c r="H1653" s="33">
        <f>MAX($G$10:G1653)</f>
        <v>9</v>
      </c>
      <c r="I1653" s="38">
        <f t="shared" si="307"/>
        <v>0</v>
      </c>
      <c r="J1653" s="34" t="e">
        <f t="shared" si="308"/>
        <v>#VALUE!</v>
      </c>
      <c r="K1653" s="31">
        <f t="shared" si="309"/>
        <v>0</v>
      </c>
      <c r="L1653" s="32">
        <f t="shared" si="300"/>
        <v>0</v>
      </c>
      <c r="M1653" s="57"/>
      <c r="N1653" s="58"/>
      <c r="O1653" s="34">
        <f t="shared" si="301"/>
        <v>0</v>
      </c>
      <c r="P1653" s="35">
        <f t="shared" si="302"/>
        <v>0</v>
      </c>
      <c r="Q1653" s="42">
        <f t="shared" si="310"/>
        <v>606.40000000000043</v>
      </c>
      <c r="R1653" s="60"/>
      <c r="S1653" s="41">
        <f t="shared" si="311"/>
        <v>2256.3999999999992</v>
      </c>
      <c r="T1653" s="30">
        <f t="shared" si="303"/>
        <v>0</v>
      </c>
      <c r="U1653" s="36">
        <f t="shared" si="304"/>
        <v>15.042666666666662</v>
      </c>
      <c r="V1653" s="9"/>
      <c r="W1653" s="9"/>
      <c r="X1653" s="9"/>
      <c r="Y1653" s="9"/>
      <c r="Z1653" s="9"/>
      <c r="AA1653" s="9"/>
      <c r="AB1653" s="9"/>
      <c r="AC1653" s="9"/>
      <c r="AD1653" s="9"/>
      <c r="AE1653" s="9"/>
      <c r="AF1653" s="9"/>
      <c r="AG1653" s="9"/>
    </row>
    <row r="1654" spans="1:33" x14ac:dyDescent="0.25">
      <c r="A1654" s="49"/>
      <c r="B1654" s="27">
        <f t="shared" si="305"/>
        <v>740</v>
      </c>
      <c r="C1654" s="55"/>
      <c r="D1654" s="56"/>
      <c r="E1654" s="59"/>
      <c r="F1654" s="56"/>
      <c r="G1654" s="37" t="str">
        <f t="shared" si="306"/>
        <v/>
      </c>
      <c r="H1654" s="33">
        <f>MAX($G$10:G1654)</f>
        <v>9</v>
      </c>
      <c r="I1654" s="38">
        <f t="shared" si="307"/>
        <v>0</v>
      </c>
      <c r="J1654" s="34" t="e">
        <f t="shared" si="308"/>
        <v>#VALUE!</v>
      </c>
      <c r="K1654" s="31">
        <f t="shared" si="309"/>
        <v>0</v>
      </c>
      <c r="L1654" s="32">
        <f t="shared" si="300"/>
        <v>0</v>
      </c>
      <c r="M1654" s="57"/>
      <c r="N1654" s="58"/>
      <c r="O1654" s="34">
        <f t="shared" si="301"/>
        <v>0</v>
      </c>
      <c r="P1654" s="35">
        <f t="shared" si="302"/>
        <v>0</v>
      </c>
      <c r="Q1654" s="42">
        <f t="shared" si="310"/>
        <v>606.40000000000043</v>
      </c>
      <c r="R1654" s="60"/>
      <c r="S1654" s="41">
        <f t="shared" si="311"/>
        <v>2256.3999999999992</v>
      </c>
      <c r="T1654" s="30">
        <f t="shared" si="303"/>
        <v>0</v>
      </c>
      <c r="U1654" s="36">
        <f t="shared" si="304"/>
        <v>15.042666666666662</v>
      </c>
      <c r="V1654" s="9"/>
      <c r="W1654" s="9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</row>
    <row r="1655" spans="1:33" x14ac:dyDescent="0.25">
      <c r="A1655" s="49"/>
      <c r="B1655" s="27">
        <f t="shared" si="305"/>
        <v>740</v>
      </c>
      <c r="C1655" s="55"/>
      <c r="D1655" s="56"/>
      <c r="E1655" s="59"/>
      <c r="F1655" s="56"/>
      <c r="G1655" s="37" t="str">
        <f t="shared" si="306"/>
        <v/>
      </c>
      <c r="H1655" s="33">
        <f>MAX($G$10:G1655)</f>
        <v>9</v>
      </c>
      <c r="I1655" s="38">
        <f t="shared" si="307"/>
        <v>0</v>
      </c>
      <c r="J1655" s="34" t="e">
        <f t="shared" si="308"/>
        <v>#VALUE!</v>
      </c>
      <c r="K1655" s="31">
        <f t="shared" si="309"/>
        <v>0</v>
      </c>
      <c r="L1655" s="32">
        <f t="shared" si="300"/>
        <v>0</v>
      </c>
      <c r="M1655" s="57"/>
      <c r="N1655" s="58"/>
      <c r="O1655" s="34">
        <f t="shared" si="301"/>
        <v>0</v>
      </c>
      <c r="P1655" s="35">
        <f t="shared" si="302"/>
        <v>0</v>
      </c>
      <c r="Q1655" s="42">
        <f t="shared" si="310"/>
        <v>606.40000000000043</v>
      </c>
      <c r="R1655" s="60"/>
      <c r="S1655" s="41">
        <f t="shared" si="311"/>
        <v>2256.3999999999992</v>
      </c>
      <c r="T1655" s="30">
        <f t="shared" si="303"/>
        <v>0</v>
      </c>
      <c r="U1655" s="36">
        <f t="shared" si="304"/>
        <v>15.042666666666662</v>
      </c>
      <c r="V1655" s="9"/>
      <c r="W1655" s="9"/>
      <c r="X1655" s="9"/>
      <c r="Y1655" s="9"/>
      <c r="Z1655" s="9"/>
      <c r="AA1655" s="9"/>
      <c r="AB1655" s="9"/>
      <c r="AC1655" s="9"/>
      <c r="AD1655" s="9"/>
      <c r="AE1655" s="9"/>
      <c r="AF1655" s="9"/>
      <c r="AG1655" s="9"/>
    </row>
    <row r="1656" spans="1:33" x14ac:dyDescent="0.25">
      <c r="A1656" s="49"/>
      <c r="B1656" s="27">
        <f t="shared" si="305"/>
        <v>740</v>
      </c>
      <c r="C1656" s="55"/>
      <c r="D1656" s="56"/>
      <c r="E1656" s="59"/>
      <c r="F1656" s="56"/>
      <c r="G1656" s="37" t="str">
        <f t="shared" si="306"/>
        <v/>
      </c>
      <c r="H1656" s="33">
        <f>MAX($G$10:G1656)</f>
        <v>9</v>
      </c>
      <c r="I1656" s="38">
        <f t="shared" si="307"/>
        <v>0</v>
      </c>
      <c r="J1656" s="34" t="e">
        <f t="shared" si="308"/>
        <v>#VALUE!</v>
      </c>
      <c r="K1656" s="31">
        <f t="shared" si="309"/>
        <v>0</v>
      </c>
      <c r="L1656" s="32">
        <f t="shared" si="300"/>
        <v>0</v>
      </c>
      <c r="M1656" s="57"/>
      <c r="N1656" s="58"/>
      <c r="O1656" s="34">
        <f t="shared" si="301"/>
        <v>0</v>
      </c>
      <c r="P1656" s="35">
        <f t="shared" si="302"/>
        <v>0</v>
      </c>
      <c r="Q1656" s="42">
        <f t="shared" si="310"/>
        <v>606.40000000000043</v>
      </c>
      <c r="R1656" s="60"/>
      <c r="S1656" s="41">
        <f t="shared" si="311"/>
        <v>2256.3999999999992</v>
      </c>
      <c r="T1656" s="30">
        <f t="shared" si="303"/>
        <v>0</v>
      </c>
      <c r="U1656" s="36">
        <f t="shared" si="304"/>
        <v>15.042666666666662</v>
      </c>
      <c r="V1656" s="9"/>
      <c r="W1656" s="9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</row>
    <row r="1657" spans="1:33" x14ac:dyDescent="0.25">
      <c r="A1657" s="49"/>
      <c r="B1657" s="27">
        <f t="shared" si="305"/>
        <v>740</v>
      </c>
      <c r="C1657" s="55"/>
      <c r="D1657" s="56"/>
      <c r="E1657" s="59"/>
      <c r="F1657" s="56"/>
      <c r="G1657" s="37" t="str">
        <f t="shared" si="306"/>
        <v/>
      </c>
      <c r="H1657" s="33">
        <f>MAX($G$10:G1657)</f>
        <v>9</v>
      </c>
      <c r="I1657" s="38">
        <f t="shared" si="307"/>
        <v>0</v>
      </c>
      <c r="J1657" s="34" t="e">
        <f t="shared" si="308"/>
        <v>#VALUE!</v>
      </c>
      <c r="K1657" s="31">
        <f t="shared" si="309"/>
        <v>0</v>
      </c>
      <c r="L1657" s="32">
        <f t="shared" si="300"/>
        <v>0</v>
      </c>
      <c r="M1657" s="57"/>
      <c r="N1657" s="58"/>
      <c r="O1657" s="34">
        <f t="shared" si="301"/>
        <v>0</v>
      </c>
      <c r="P1657" s="35">
        <f t="shared" si="302"/>
        <v>0</v>
      </c>
      <c r="Q1657" s="42">
        <f t="shared" si="310"/>
        <v>606.40000000000043</v>
      </c>
      <c r="R1657" s="60"/>
      <c r="S1657" s="41">
        <f t="shared" si="311"/>
        <v>2256.3999999999992</v>
      </c>
      <c r="T1657" s="30">
        <f t="shared" si="303"/>
        <v>0</v>
      </c>
      <c r="U1657" s="36">
        <f t="shared" si="304"/>
        <v>15.042666666666662</v>
      </c>
      <c r="V1657" s="9"/>
      <c r="W1657" s="9"/>
      <c r="X1657" s="9"/>
      <c r="Y1657" s="9"/>
      <c r="Z1657" s="9"/>
      <c r="AA1657" s="9"/>
      <c r="AB1657" s="9"/>
      <c r="AC1657" s="9"/>
      <c r="AD1657" s="9"/>
      <c r="AE1657" s="9"/>
      <c r="AF1657" s="9"/>
      <c r="AG1657" s="9"/>
    </row>
    <row r="1658" spans="1:33" x14ac:dyDescent="0.25">
      <c r="A1658" s="49"/>
      <c r="B1658" s="27">
        <f t="shared" si="305"/>
        <v>740</v>
      </c>
      <c r="C1658" s="55"/>
      <c r="D1658" s="56"/>
      <c r="E1658" s="59"/>
      <c r="F1658" s="56"/>
      <c r="G1658" s="37" t="str">
        <f t="shared" si="306"/>
        <v/>
      </c>
      <c r="H1658" s="33">
        <f>MAX($G$10:G1658)</f>
        <v>9</v>
      </c>
      <c r="I1658" s="38">
        <f t="shared" si="307"/>
        <v>0</v>
      </c>
      <c r="J1658" s="34" t="e">
        <f t="shared" si="308"/>
        <v>#VALUE!</v>
      </c>
      <c r="K1658" s="31">
        <f t="shared" si="309"/>
        <v>0</v>
      </c>
      <c r="L1658" s="32">
        <f t="shared" si="300"/>
        <v>0</v>
      </c>
      <c r="M1658" s="57"/>
      <c r="N1658" s="58"/>
      <c r="O1658" s="34">
        <f t="shared" si="301"/>
        <v>0</v>
      </c>
      <c r="P1658" s="35">
        <f t="shared" si="302"/>
        <v>0</v>
      </c>
      <c r="Q1658" s="42">
        <f t="shared" si="310"/>
        <v>606.40000000000043</v>
      </c>
      <c r="R1658" s="60"/>
      <c r="S1658" s="41">
        <f t="shared" si="311"/>
        <v>2256.3999999999992</v>
      </c>
      <c r="T1658" s="30">
        <f t="shared" si="303"/>
        <v>0</v>
      </c>
      <c r="U1658" s="36">
        <f t="shared" si="304"/>
        <v>15.042666666666662</v>
      </c>
      <c r="V1658" s="9"/>
      <c r="W1658" s="9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</row>
    <row r="1659" spans="1:33" x14ac:dyDescent="0.25">
      <c r="A1659" s="49"/>
      <c r="B1659" s="27">
        <f t="shared" si="305"/>
        <v>740</v>
      </c>
      <c r="C1659" s="55"/>
      <c r="D1659" s="56"/>
      <c r="E1659" s="59"/>
      <c r="F1659" s="56"/>
      <c r="G1659" s="37" t="str">
        <f t="shared" si="306"/>
        <v/>
      </c>
      <c r="H1659" s="33">
        <f>MAX($G$10:G1659)</f>
        <v>9</v>
      </c>
      <c r="I1659" s="38">
        <f t="shared" si="307"/>
        <v>0</v>
      </c>
      <c r="J1659" s="34" t="e">
        <f t="shared" si="308"/>
        <v>#VALUE!</v>
      </c>
      <c r="K1659" s="31">
        <f t="shared" si="309"/>
        <v>0</v>
      </c>
      <c r="L1659" s="32">
        <f t="shared" si="300"/>
        <v>0</v>
      </c>
      <c r="M1659" s="57"/>
      <c r="N1659" s="58"/>
      <c r="O1659" s="34">
        <f t="shared" si="301"/>
        <v>0</v>
      </c>
      <c r="P1659" s="35">
        <f t="shared" si="302"/>
        <v>0</v>
      </c>
      <c r="Q1659" s="42">
        <f t="shared" si="310"/>
        <v>606.40000000000043</v>
      </c>
      <c r="R1659" s="60"/>
      <c r="S1659" s="41">
        <f t="shared" si="311"/>
        <v>2256.3999999999992</v>
      </c>
      <c r="T1659" s="30">
        <f t="shared" si="303"/>
        <v>0</v>
      </c>
      <c r="U1659" s="36">
        <f t="shared" si="304"/>
        <v>15.042666666666662</v>
      </c>
      <c r="V1659" s="9"/>
      <c r="W1659" s="9"/>
      <c r="X1659" s="9"/>
      <c r="Y1659" s="9"/>
      <c r="Z1659" s="9"/>
      <c r="AA1659" s="9"/>
      <c r="AB1659" s="9"/>
      <c r="AC1659" s="9"/>
      <c r="AD1659" s="9"/>
      <c r="AE1659" s="9"/>
      <c r="AF1659" s="9"/>
      <c r="AG1659" s="9"/>
    </row>
    <row r="1660" spans="1:33" x14ac:dyDescent="0.25">
      <c r="A1660" s="49"/>
      <c r="B1660" s="27">
        <f t="shared" si="305"/>
        <v>740</v>
      </c>
      <c r="C1660" s="55"/>
      <c r="D1660" s="56"/>
      <c r="E1660" s="59"/>
      <c r="F1660" s="56"/>
      <c r="G1660" s="37" t="str">
        <f t="shared" si="306"/>
        <v/>
      </c>
      <c r="H1660" s="33">
        <f>MAX($G$10:G1660)</f>
        <v>9</v>
      </c>
      <c r="I1660" s="38">
        <f t="shared" si="307"/>
        <v>0</v>
      </c>
      <c r="J1660" s="34" t="e">
        <f t="shared" si="308"/>
        <v>#VALUE!</v>
      </c>
      <c r="K1660" s="31">
        <f t="shared" si="309"/>
        <v>0</v>
      </c>
      <c r="L1660" s="32">
        <f t="shared" si="300"/>
        <v>0</v>
      </c>
      <c r="M1660" s="57"/>
      <c r="N1660" s="58"/>
      <c r="O1660" s="34">
        <f t="shared" si="301"/>
        <v>0</v>
      </c>
      <c r="P1660" s="35">
        <f t="shared" si="302"/>
        <v>0</v>
      </c>
      <c r="Q1660" s="42">
        <f t="shared" si="310"/>
        <v>606.40000000000043</v>
      </c>
      <c r="R1660" s="60"/>
      <c r="S1660" s="41">
        <f t="shared" si="311"/>
        <v>2256.3999999999992</v>
      </c>
      <c r="T1660" s="30">
        <f t="shared" si="303"/>
        <v>0</v>
      </c>
      <c r="U1660" s="36">
        <f t="shared" si="304"/>
        <v>15.042666666666662</v>
      </c>
      <c r="V1660" s="9"/>
      <c r="W1660" s="9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</row>
    <row r="1661" spans="1:33" x14ac:dyDescent="0.25">
      <c r="A1661" s="49"/>
      <c r="B1661" s="27">
        <f t="shared" si="305"/>
        <v>740</v>
      </c>
      <c r="C1661" s="55"/>
      <c r="D1661" s="56"/>
      <c r="E1661" s="59"/>
      <c r="F1661" s="56"/>
      <c r="G1661" s="37" t="str">
        <f t="shared" si="306"/>
        <v/>
      </c>
      <c r="H1661" s="33">
        <f>MAX($G$10:G1661)</f>
        <v>9</v>
      </c>
      <c r="I1661" s="38">
        <f t="shared" si="307"/>
        <v>0</v>
      </c>
      <c r="J1661" s="34" t="e">
        <f t="shared" si="308"/>
        <v>#VALUE!</v>
      </c>
      <c r="K1661" s="31">
        <f t="shared" si="309"/>
        <v>0</v>
      </c>
      <c r="L1661" s="32">
        <f t="shared" si="300"/>
        <v>0</v>
      </c>
      <c r="M1661" s="57"/>
      <c r="N1661" s="58"/>
      <c r="O1661" s="34">
        <f t="shared" si="301"/>
        <v>0</v>
      </c>
      <c r="P1661" s="35">
        <f t="shared" si="302"/>
        <v>0</v>
      </c>
      <c r="Q1661" s="42">
        <f t="shared" si="310"/>
        <v>606.40000000000043</v>
      </c>
      <c r="R1661" s="60"/>
      <c r="S1661" s="41">
        <f t="shared" si="311"/>
        <v>2256.3999999999992</v>
      </c>
      <c r="T1661" s="30">
        <f t="shared" si="303"/>
        <v>0</v>
      </c>
      <c r="U1661" s="36">
        <f t="shared" si="304"/>
        <v>15.042666666666662</v>
      </c>
      <c r="V1661" s="9"/>
      <c r="W1661" s="9"/>
      <c r="X1661" s="9"/>
      <c r="Y1661" s="9"/>
      <c r="Z1661" s="9"/>
      <c r="AA1661" s="9"/>
      <c r="AB1661" s="9"/>
      <c r="AC1661" s="9"/>
      <c r="AD1661" s="9"/>
      <c r="AE1661" s="9"/>
      <c r="AF1661" s="9"/>
      <c r="AG1661" s="9"/>
    </row>
    <row r="1662" spans="1:33" x14ac:dyDescent="0.25">
      <c r="A1662" s="49"/>
      <c r="B1662" s="27">
        <f t="shared" si="305"/>
        <v>740</v>
      </c>
      <c r="C1662" s="55"/>
      <c r="D1662" s="56"/>
      <c r="E1662" s="59"/>
      <c r="F1662" s="56"/>
      <c r="G1662" s="37" t="str">
        <f t="shared" si="306"/>
        <v/>
      </c>
      <c r="H1662" s="33">
        <f>MAX($G$10:G1662)</f>
        <v>9</v>
      </c>
      <c r="I1662" s="38">
        <f t="shared" si="307"/>
        <v>0</v>
      </c>
      <c r="J1662" s="34" t="e">
        <f t="shared" si="308"/>
        <v>#VALUE!</v>
      </c>
      <c r="K1662" s="31">
        <f t="shared" si="309"/>
        <v>0</v>
      </c>
      <c r="L1662" s="32">
        <f t="shared" si="300"/>
        <v>0</v>
      </c>
      <c r="M1662" s="57"/>
      <c r="N1662" s="58"/>
      <c r="O1662" s="34">
        <f t="shared" si="301"/>
        <v>0</v>
      </c>
      <c r="P1662" s="35">
        <f t="shared" si="302"/>
        <v>0</v>
      </c>
      <c r="Q1662" s="42">
        <f t="shared" si="310"/>
        <v>606.40000000000043</v>
      </c>
      <c r="R1662" s="60"/>
      <c r="S1662" s="41">
        <f t="shared" si="311"/>
        <v>2256.3999999999992</v>
      </c>
      <c r="T1662" s="30">
        <f t="shared" si="303"/>
        <v>0</v>
      </c>
      <c r="U1662" s="36">
        <f t="shared" si="304"/>
        <v>15.042666666666662</v>
      </c>
      <c r="V1662" s="9"/>
      <c r="W1662" s="9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</row>
    <row r="1663" spans="1:33" x14ac:dyDescent="0.25">
      <c r="A1663" s="49"/>
      <c r="B1663" s="27">
        <f t="shared" si="305"/>
        <v>740</v>
      </c>
      <c r="C1663" s="55"/>
      <c r="D1663" s="56"/>
      <c r="E1663" s="59"/>
      <c r="F1663" s="56"/>
      <c r="G1663" s="37" t="str">
        <f t="shared" si="306"/>
        <v/>
      </c>
      <c r="H1663" s="33">
        <f>MAX($G$10:G1663)</f>
        <v>9</v>
      </c>
      <c r="I1663" s="38">
        <f t="shared" si="307"/>
        <v>0</v>
      </c>
      <c r="J1663" s="34" t="e">
        <f t="shared" si="308"/>
        <v>#VALUE!</v>
      </c>
      <c r="K1663" s="31">
        <f t="shared" si="309"/>
        <v>0</v>
      </c>
      <c r="L1663" s="32">
        <f t="shared" si="300"/>
        <v>0</v>
      </c>
      <c r="M1663" s="57"/>
      <c r="N1663" s="58"/>
      <c r="O1663" s="34">
        <f t="shared" si="301"/>
        <v>0</v>
      </c>
      <c r="P1663" s="35">
        <f t="shared" si="302"/>
        <v>0</v>
      </c>
      <c r="Q1663" s="42">
        <f t="shared" si="310"/>
        <v>606.40000000000043</v>
      </c>
      <c r="R1663" s="60"/>
      <c r="S1663" s="41">
        <f t="shared" si="311"/>
        <v>2256.3999999999992</v>
      </c>
      <c r="T1663" s="30">
        <f t="shared" si="303"/>
        <v>0</v>
      </c>
      <c r="U1663" s="36">
        <f t="shared" si="304"/>
        <v>15.042666666666662</v>
      </c>
      <c r="V1663" s="9"/>
      <c r="W1663" s="9"/>
      <c r="X1663" s="9"/>
      <c r="Y1663" s="9"/>
      <c r="Z1663" s="9"/>
      <c r="AA1663" s="9"/>
      <c r="AB1663" s="9"/>
      <c r="AC1663" s="9"/>
      <c r="AD1663" s="9"/>
      <c r="AE1663" s="9"/>
      <c r="AF1663" s="9"/>
      <c r="AG1663" s="9"/>
    </row>
    <row r="1664" spans="1:33" x14ac:dyDescent="0.25">
      <c r="A1664" s="49"/>
      <c r="B1664" s="27">
        <f t="shared" si="305"/>
        <v>740</v>
      </c>
      <c r="C1664" s="55"/>
      <c r="D1664" s="56"/>
      <c r="E1664" s="59"/>
      <c r="F1664" s="56"/>
      <c r="G1664" s="37" t="str">
        <f t="shared" si="306"/>
        <v/>
      </c>
      <c r="H1664" s="33">
        <f>MAX($G$10:G1664)</f>
        <v>9</v>
      </c>
      <c r="I1664" s="38">
        <f t="shared" si="307"/>
        <v>0</v>
      </c>
      <c r="J1664" s="34" t="e">
        <f t="shared" si="308"/>
        <v>#VALUE!</v>
      </c>
      <c r="K1664" s="31">
        <f t="shared" si="309"/>
        <v>0</v>
      </c>
      <c r="L1664" s="32">
        <f t="shared" si="300"/>
        <v>0</v>
      </c>
      <c r="M1664" s="57"/>
      <c r="N1664" s="58"/>
      <c r="O1664" s="34">
        <f t="shared" si="301"/>
        <v>0</v>
      </c>
      <c r="P1664" s="35">
        <f t="shared" si="302"/>
        <v>0</v>
      </c>
      <c r="Q1664" s="42">
        <f t="shared" si="310"/>
        <v>606.40000000000043</v>
      </c>
      <c r="R1664" s="60"/>
      <c r="S1664" s="41">
        <f t="shared" si="311"/>
        <v>2256.3999999999992</v>
      </c>
      <c r="T1664" s="30">
        <f t="shared" si="303"/>
        <v>0</v>
      </c>
      <c r="U1664" s="36">
        <f t="shared" si="304"/>
        <v>15.042666666666662</v>
      </c>
      <c r="V1664" s="9"/>
      <c r="W1664" s="9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</row>
    <row r="1665" spans="1:33" x14ac:dyDescent="0.25">
      <c r="A1665" s="49"/>
      <c r="B1665" s="27">
        <f t="shared" si="305"/>
        <v>740</v>
      </c>
      <c r="C1665" s="55"/>
      <c r="D1665" s="56"/>
      <c r="E1665" s="59"/>
      <c r="F1665" s="56"/>
      <c r="G1665" s="37" t="str">
        <f t="shared" si="306"/>
        <v/>
      </c>
      <c r="H1665" s="33">
        <f>MAX($G$10:G1665)</f>
        <v>9</v>
      </c>
      <c r="I1665" s="38">
        <f t="shared" si="307"/>
        <v>0</v>
      </c>
      <c r="J1665" s="34" t="e">
        <f t="shared" si="308"/>
        <v>#VALUE!</v>
      </c>
      <c r="K1665" s="31">
        <f t="shared" si="309"/>
        <v>0</v>
      </c>
      <c r="L1665" s="32">
        <f t="shared" si="300"/>
        <v>0</v>
      </c>
      <c r="M1665" s="57"/>
      <c r="N1665" s="58"/>
      <c r="O1665" s="34">
        <f t="shared" si="301"/>
        <v>0</v>
      </c>
      <c r="P1665" s="35">
        <f t="shared" si="302"/>
        <v>0</v>
      </c>
      <c r="Q1665" s="42">
        <f t="shared" si="310"/>
        <v>606.40000000000043</v>
      </c>
      <c r="R1665" s="60"/>
      <c r="S1665" s="41">
        <f t="shared" si="311"/>
        <v>2256.3999999999992</v>
      </c>
      <c r="T1665" s="30">
        <f t="shared" si="303"/>
        <v>0</v>
      </c>
      <c r="U1665" s="36">
        <f t="shared" si="304"/>
        <v>15.042666666666662</v>
      </c>
      <c r="V1665" s="9"/>
      <c r="W1665" s="9"/>
      <c r="X1665" s="9"/>
      <c r="Y1665" s="9"/>
      <c r="Z1665" s="9"/>
      <c r="AA1665" s="9"/>
      <c r="AB1665" s="9"/>
      <c r="AC1665" s="9"/>
      <c r="AD1665" s="9"/>
      <c r="AE1665" s="9"/>
      <c r="AF1665" s="9"/>
      <c r="AG1665" s="9"/>
    </row>
    <row r="1666" spans="1:33" x14ac:dyDescent="0.25">
      <c r="A1666" s="49"/>
      <c r="B1666" s="27">
        <f t="shared" si="305"/>
        <v>740</v>
      </c>
      <c r="C1666" s="55"/>
      <c r="D1666" s="56"/>
      <c r="E1666" s="59"/>
      <c r="F1666" s="56"/>
      <c r="G1666" s="37" t="str">
        <f t="shared" si="306"/>
        <v/>
      </c>
      <c r="H1666" s="33">
        <f>MAX($G$10:G1666)</f>
        <v>9</v>
      </c>
      <c r="I1666" s="38">
        <f t="shared" si="307"/>
        <v>0</v>
      </c>
      <c r="J1666" s="34" t="e">
        <f t="shared" si="308"/>
        <v>#VALUE!</v>
      </c>
      <c r="K1666" s="31">
        <f t="shared" si="309"/>
        <v>0</v>
      </c>
      <c r="L1666" s="32">
        <f t="shared" si="300"/>
        <v>0</v>
      </c>
      <c r="M1666" s="57"/>
      <c r="N1666" s="58"/>
      <c r="O1666" s="34">
        <f t="shared" si="301"/>
        <v>0</v>
      </c>
      <c r="P1666" s="35">
        <f t="shared" si="302"/>
        <v>0</v>
      </c>
      <c r="Q1666" s="42">
        <f t="shared" si="310"/>
        <v>606.40000000000043</v>
      </c>
      <c r="R1666" s="60"/>
      <c r="S1666" s="41">
        <f t="shared" si="311"/>
        <v>2256.3999999999992</v>
      </c>
      <c r="T1666" s="30">
        <f t="shared" si="303"/>
        <v>0</v>
      </c>
      <c r="U1666" s="36">
        <f t="shared" si="304"/>
        <v>15.042666666666662</v>
      </c>
      <c r="V1666" s="9"/>
      <c r="W1666" s="9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</row>
    <row r="1667" spans="1:33" x14ac:dyDescent="0.25">
      <c r="A1667" s="49"/>
      <c r="B1667" s="27">
        <f t="shared" si="305"/>
        <v>740</v>
      </c>
      <c r="C1667" s="55"/>
      <c r="D1667" s="56"/>
      <c r="E1667" s="59"/>
      <c r="F1667" s="56"/>
      <c r="G1667" s="37" t="str">
        <f t="shared" si="306"/>
        <v/>
      </c>
      <c r="H1667" s="33">
        <f>MAX($G$10:G1667)</f>
        <v>9</v>
      </c>
      <c r="I1667" s="38">
        <f t="shared" si="307"/>
        <v>0</v>
      </c>
      <c r="J1667" s="34" t="e">
        <f t="shared" si="308"/>
        <v>#VALUE!</v>
      </c>
      <c r="K1667" s="31">
        <f t="shared" si="309"/>
        <v>0</v>
      </c>
      <c r="L1667" s="32">
        <f t="shared" si="300"/>
        <v>0</v>
      </c>
      <c r="M1667" s="57"/>
      <c r="N1667" s="58"/>
      <c r="O1667" s="34">
        <f t="shared" si="301"/>
        <v>0</v>
      </c>
      <c r="P1667" s="35">
        <f t="shared" si="302"/>
        <v>0</v>
      </c>
      <c r="Q1667" s="42">
        <f t="shared" si="310"/>
        <v>606.40000000000043</v>
      </c>
      <c r="R1667" s="60"/>
      <c r="S1667" s="41">
        <f t="shared" si="311"/>
        <v>2256.3999999999992</v>
      </c>
      <c r="T1667" s="30">
        <f t="shared" si="303"/>
        <v>0</v>
      </c>
      <c r="U1667" s="36">
        <f t="shared" si="304"/>
        <v>15.042666666666662</v>
      </c>
      <c r="V1667" s="9"/>
      <c r="W1667" s="9"/>
      <c r="X1667" s="9"/>
      <c r="Y1667" s="9"/>
      <c r="Z1667" s="9"/>
      <c r="AA1667" s="9"/>
      <c r="AB1667" s="9"/>
      <c r="AC1667" s="9"/>
      <c r="AD1667" s="9"/>
      <c r="AE1667" s="9"/>
      <c r="AF1667" s="9"/>
      <c r="AG1667" s="9"/>
    </row>
    <row r="1668" spans="1:33" x14ac:dyDescent="0.25">
      <c r="A1668" s="49"/>
      <c r="B1668" s="27">
        <f t="shared" si="305"/>
        <v>740</v>
      </c>
      <c r="C1668" s="55"/>
      <c r="D1668" s="56"/>
      <c r="E1668" s="59"/>
      <c r="F1668" s="56"/>
      <c r="G1668" s="37" t="str">
        <f t="shared" si="306"/>
        <v/>
      </c>
      <c r="H1668" s="33">
        <f>MAX($G$10:G1668)</f>
        <v>9</v>
      </c>
      <c r="I1668" s="38">
        <f t="shared" si="307"/>
        <v>0</v>
      </c>
      <c r="J1668" s="34" t="e">
        <f t="shared" si="308"/>
        <v>#VALUE!</v>
      </c>
      <c r="K1668" s="31">
        <f t="shared" si="309"/>
        <v>0</v>
      </c>
      <c r="L1668" s="32">
        <f t="shared" si="300"/>
        <v>0</v>
      </c>
      <c r="M1668" s="57"/>
      <c r="N1668" s="58"/>
      <c r="O1668" s="34">
        <f t="shared" si="301"/>
        <v>0</v>
      </c>
      <c r="P1668" s="35">
        <f t="shared" si="302"/>
        <v>0</v>
      </c>
      <c r="Q1668" s="42">
        <f t="shared" si="310"/>
        <v>606.40000000000043</v>
      </c>
      <c r="R1668" s="60"/>
      <c r="S1668" s="41">
        <f t="shared" si="311"/>
        <v>2256.3999999999992</v>
      </c>
      <c r="T1668" s="30">
        <f t="shared" si="303"/>
        <v>0</v>
      </c>
      <c r="U1668" s="36">
        <f t="shared" si="304"/>
        <v>15.042666666666662</v>
      </c>
      <c r="V1668" s="9"/>
      <c r="W1668" s="9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</row>
    <row r="1669" spans="1:33" x14ac:dyDescent="0.25">
      <c r="A1669" s="49"/>
      <c r="B1669" s="27">
        <f t="shared" si="305"/>
        <v>740</v>
      </c>
      <c r="C1669" s="55"/>
      <c r="D1669" s="56"/>
      <c r="E1669" s="59"/>
      <c r="F1669" s="56"/>
      <c r="G1669" s="37" t="str">
        <f t="shared" si="306"/>
        <v/>
      </c>
      <c r="H1669" s="33">
        <f>MAX($G$10:G1669)</f>
        <v>9</v>
      </c>
      <c r="I1669" s="38">
        <f t="shared" si="307"/>
        <v>0</v>
      </c>
      <c r="J1669" s="34" t="e">
        <f t="shared" si="308"/>
        <v>#VALUE!</v>
      </c>
      <c r="K1669" s="31">
        <f t="shared" si="309"/>
        <v>0</v>
      </c>
      <c r="L1669" s="32">
        <f t="shared" si="300"/>
        <v>0</v>
      </c>
      <c r="M1669" s="57"/>
      <c r="N1669" s="58"/>
      <c r="O1669" s="34">
        <f t="shared" si="301"/>
        <v>0</v>
      </c>
      <c r="P1669" s="35">
        <f t="shared" si="302"/>
        <v>0</v>
      </c>
      <c r="Q1669" s="42">
        <f t="shared" si="310"/>
        <v>606.40000000000043</v>
      </c>
      <c r="R1669" s="60"/>
      <c r="S1669" s="41">
        <f t="shared" si="311"/>
        <v>2256.3999999999992</v>
      </c>
      <c r="T1669" s="30">
        <f t="shared" si="303"/>
        <v>0</v>
      </c>
      <c r="U1669" s="36">
        <f t="shared" si="304"/>
        <v>15.042666666666662</v>
      </c>
      <c r="V1669" s="9"/>
      <c r="W1669" s="9"/>
      <c r="X1669" s="9"/>
      <c r="Y1669" s="9"/>
      <c r="Z1669" s="9"/>
      <c r="AA1669" s="9"/>
      <c r="AB1669" s="9"/>
      <c r="AC1669" s="9"/>
      <c r="AD1669" s="9"/>
      <c r="AE1669" s="9"/>
      <c r="AF1669" s="9"/>
      <c r="AG1669" s="9"/>
    </row>
    <row r="1670" spans="1:33" x14ac:dyDescent="0.25">
      <c r="A1670" s="49"/>
      <c r="B1670" s="27">
        <f t="shared" si="305"/>
        <v>740</v>
      </c>
      <c r="C1670" s="55"/>
      <c r="D1670" s="56"/>
      <c r="E1670" s="59"/>
      <c r="F1670" s="56"/>
      <c r="G1670" s="37" t="str">
        <f t="shared" si="306"/>
        <v/>
      </c>
      <c r="H1670" s="33">
        <f>MAX($G$10:G1670)</f>
        <v>9</v>
      </c>
      <c r="I1670" s="38">
        <f t="shared" si="307"/>
        <v>0</v>
      </c>
      <c r="J1670" s="34" t="e">
        <f t="shared" si="308"/>
        <v>#VALUE!</v>
      </c>
      <c r="K1670" s="31">
        <f t="shared" si="309"/>
        <v>0</v>
      </c>
      <c r="L1670" s="32">
        <f t="shared" si="300"/>
        <v>0</v>
      </c>
      <c r="M1670" s="57"/>
      <c r="N1670" s="58"/>
      <c r="O1670" s="34">
        <f t="shared" si="301"/>
        <v>0</v>
      </c>
      <c r="P1670" s="35">
        <f t="shared" si="302"/>
        <v>0</v>
      </c>
      <c r="Q1670" s="42">
        <f t="shared" si="310"/>
        <v>606.40000000000043</v>
      </c>
      <c r="R1670" s="60"/>
      <c r="S1670" s="41">
        <f t="shared" si="311"/>
        <v>2256.3999999999992</v>
      </c>
      <c r="T1670" s="30">
        <f t="shared" si="303"/>
        <v>0</v>
      </c>
      <c r="U1670" s="36">
        <f t="shared" si="304"/>
        <v>15.042666666666662</v>
      </c>
      <c r="V1670" s="9"/>
      <c r="W1670" s="9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</row>
    <row r="1671" spans="1:33" x14ac:dyDescent="0.25">
      <c r="A1671" s="49"/>
      <c r="B1671" s="27">
        <f t="shared" si="305"/>
        <v>740</v>
      </c>
      <c r="C1671" s="55"/>
      <c r="D1671" s="56"/>
      <c r="E1671" s="59"/>
      <c r="F1671" s="56"/>
      <c r="G1671" s="37" t="str">
        <f t="shared" si="306"/>
        <v/>
      </c>
      <c r="H1671" s="33">
        <f>MAX($G$10:G1671)</f>
        <v>9</v>
      </c>
      <c r="I1671" s="38">
        <f t="shared" si="307"/>
        <v>0</v>
      </c>
      <c r="J1671" s="34" t="e">
        <f t="shared" si="308"/>
        <v>#VALUE!</v>
      </c>
      <c r="K1671" s="31">
        <f t="shared" si="309"/>
        <v>0</v>
      </c>
      <c r="L1671" s="32">
        <f t="shared" si="300"/>
        <v>0</v>
      </c>
      <c r="M1671" s="57"/>
      <c r="N1671" s="58"/>
      <c r="O1671" s="34">
        <f t="shared" si="301"/>
        <v>0</v>
      </c>
      <c r="P1671" s="35">
        <f t="shared" si="302"/>
        <v>0</v>
      </c>
      <c r="Q1671" s="42">
        <f t="shared" si="310"/>
        <v>606.40000000000043</v>
      </c>
      <c r="R1671" s="60"/>
      <c r="S1671" s="41">
        <f t="shared" si="311"/>
        <v>2256.3999999999992</v>
      </c>
      <c r="T1671" s="30">
        <f t="shared" si="303"/>
        <v>0</v>
      </c>
      <c r="U1671" s="36">
        <f t="shared" si="304"/>
        <v>15.042666666666662</v>
      </c>
      <c r="V1671" s="9"/>
      <c r="W1671" s="9"/>
      <c r="X1671" s="9"/>
      <c r="Y1671" s="9"/>
      <c r="Z1671" s="9"/>
      <c r="AA1671" s="9"/>
      <c r="AB1671" s="9"/>
      <c r="AC1671" s="9"/>
      <c r="AD1671" s="9"/>
      <c r="AE1671" s="9"/>
      <c r="AF1671" s="9"/>
      <c r="AG1671" s="9"/>
    </row>
    <row r="1672" spans="1:33" x14ac:dyDescent="0.25">
      <c r="A1672" s="49"/>
      <c r="B1672" s="27">
        <f t="shared" si="305"/>
        <v>740</v>
      </c>
      <c r="C1672" s="55"/>
      <c r="D1672" s="56"/>
      <c r="E1672" s="59"/>
      <c r="F1672" s="56"/>
      <c r="G1672" s="37" t="str">
        <f t="shared" si="306"/>
        <v/>
      </c>
      <c r="H1672" s="33">
        <f>MAX($G$10:G1672)</f>
        <v>9</v>
      </c>
      <c r="I1672" s="38">
        <f t="shared" si="307"/>
        <v>0</v>
      </c>
      <c r="J1672" s="34" t="e">
        <f t="shared" si="308"/>
        <v>#VALUE!</v>
      </c>
      <c r="K1672" s="31">
        <f t="shared" si="309"/>
        <v>0</v>
      </c>
      <c r="L1672" s="32">
        <f t="shared" si="300"/>
        <v>0</v>
      </c>
      <c r="M1672" s="57"/>
      <c r="N1672" s="58"/>
      <c r="O1672" s="34">
        <f t="shared" si="301"/>
        <v>0</v>
      </c>
      <c r="P1672" s="35">
        <f t="shared" si="302"/>
        <v>0</v>
      </c>
      <c r="Q1672" s="42">
        <f t="shared" si="310"/>
        <v>606.40000000000043</v>
      </c>
      <c r="R1672" s="60"/>
      <c r="S1672" s="41">
        <f t="shared" si="311"/>
        <v>2256.3999999999992</v>
      </c>
      <c r="T1672" s="30">
        <f t="shared" si="303"/>
        <v>0</v>
      </c>
      <c r="U1672" s="36">
        <f t="shared" si="304"/>
        <v>15.042666666666662</v>
      </c>
      <c r="V1672" s="9"/>
      <c r="W1672" s="9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</row>
    <row r="1673" spans="1:33" x14ac:dyDescent="0.25">
      <c r="A1673" s="49"/>
      <c r="B1673" s="27">
        <f t="shared" si="305"/>
        <v>740</v>
      </c>
      <c r="C1673" s="55"/>
      <c r="D1673" s="56"/>
      <c r="E1673" s="59"/>
      <c r="F1673" s="56"/>
      <c r="G1673" s="37" t="str">
        <f t="shared" si="306"/>
        <v/>
      </c>
      <c r="H1673" s="33">
        <f>MAX($G$10:G1673)</f>
        <v>9</v>
      </c>
      <c r="I1673" s="38">
        <f t="shared" si="307"/>
        <v>0</v>
      </c>
      <c r="J1673" s="34" t="e">
        <f t="shared" si="308"/>
        <v>#VALUE!</v>
      </c>
      <c r="K1673" s="31">
        <f t="shared" si="309"/>
        <v>0</v>
      </c>
      <c r="L1673" s="32">
        <f t="shared" si="300"/>
        <v>0</v>
      </c>
      <c r="M1673" s="57"/>
      <c r="N1673" s="58"/>
      <c r="O1673" s="34">
        <f t="shared" si="301"/>
        <v>0</v>
      </c>
      <c r="P1673" s="35">
        <f t="shared" si="302"/>
        <v>0</v>
      </c>
      <c r="Q1673" s="42">
        <f t="shared" si="310"/>
        <v>606.40000000000043</v>
      </c>
      <c r="R1673" s="60"/>
      <c r="S1673" s="41">
        <f t="shared" si="311"/>
        <v>2256.3999999999992</v>
      </c>
      <c r="T1673" s="30">
        <f t="shared" si="303"/>
        <v>0</v>
      </c>
      <c r="U1673" s="36">
        <f t="shared" si="304"/>
        <v>15.042666666666662</v>
      </c>
      <c r="V1673" s="9"/>
      <c r="W1673" s="9"/>
      <c r="X1673" s="9"/>
      <c r="Y1673" s="9"/>
      <c r="Z1673" s="9"/>
      <c r="AA1673" s="9"/>
      <c r="AB1673" s="9"/>
      <c r="AC1673" s="9"/>
      <c r="AD1673" s="9"/>
      <c r="AE1673" s="9"/>
      <c r="AF1673" s="9"/>
      <c r="AG1673" s="9"/>
    </row>
    <row r="1674" spans="1:33" x14ac:dyDescent="0.25">
      <c r="A1674" s="49"/>
      <c r="B1674" s="27">
        <f t="shared" si="305"/>
        <v>740</v>
      </c>
      <c r="C1674" s="55"/>
      <c r="D1674" s="56"/>
      <c r="E1674" s="59"/>
      <c r="F1674" s="56"/>
      <c r="G1674" s="37" t="str">
        <f t="shared" si="306"/>
        <v/>
      </c>
      <c r="H1674" s="33">
        <f>MAX($G$10:G1674)</f>
        <v>9</v>
      </c>
      <c r="I1674" s="38">
        <f t="shared" si="307"/>
        <v>0</v>
      </c>
      <c r="J1674" s="34" t="e">
        <f t="shared" si="308"/>
        <v>#VALUE!</v>
      </c>
      <c r="K1674" s="31">
        <f t="shared" si="309"/>
        <v>0</v>
      </c>
      <c r="L1674" s="32">
        <f t="shared" si="300"/>
        <v>0</v>
      </c>
      <c r="M1674" s="57"/>
      <c r="N1674" s="58"/>
      <c r="O1674" s="34">
        <f t="shared" si="301"/>
        <v>0</v>
      </c>
      <c r="P1674" s="35">
        <f t="shared" si="302"/>
        <v>0</v>
      </c>
      <c r="Q1674" s="42">
        <f t="shared" si="310"/>
        <v>606.40000000000043</v>
      </c>
      <c r="R1674" s="60"/>
      <c r="S1674" s="41">
        <f t="shared" si="311"/>
        <v>2256.3999999999992</v>
      </c>
      <c r="T1674" s="30">
        <f t="shared" si="303"/>
        <v>0</v>
      </c>
      <c r="U1674" s="36">
        <f t="shared" si="304"/>
        <v>15.042666666666662</v>
      </c>
      <c r="V1674" s="9"/>
      <c r="W1674" s="9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</row>
    <row r="1675" spans="1:33" x14ac:dyDescent="0.25">
      <c r="A1675" s="49"/>
      <c r="B1675" s="27">
        <f t="shared" si="305"/>
        <v>740</v>
      </c>
      <c r="C1675" s="55"/>
      <c r="D1675" s="56"/>
      <c r="E1675" s="59"/>
      <c r="F1675" s="56"/>
      <c r="G1675" s="37" t="str">
        <f t="shared" si="306"/>
        <v/>
      </c>
      <c r="H1675" s="33">
        <f>MAX($G$10:G1675)</f>
        <v>9</v>
      </c>
      <c r="I1675" s="38">
        <f t="shared" si="307"/>
        <v>0</v>
      </c>
      <c r="J1675" s="34" t="e">
        <f t="shared" si="308"/>
        <v>#VALUE!</v>
      </c>
      <c r="K1675" s="31">
        <f t="shared" si="309"/>
        <v>0</v>
      </c>
      <c r="L1675" s="32">
        <f t="shared" ref="L1675:L1738" si="312">K1675*F1675</f>
        <v>0</v>
      </c>
      <c r="M1675" s="57"/>
      <c r="N1675" s="58"/>
      <c r="O1675" s="34">
        <f t="shared" ref="O1675:O1738" si="313">K1675*N1675</f>
        <v>0</v>
      </c>
      <c r="P1675" s="35">
        <f t="shared" ref="P1675:P1738" si="314">O1675-L1675</f>
        <v>0</v>
      </c>
      <c r="Q1675" s="42">
        <f t="shared" si="310"/>
        <v>606.40000000000043</v>
      </c>
      <c r="R1675" s="60"/>
      <c r="S1675" s="41">
        <f t="shared" si="311"/>
        <v>2256.3999999999992</v>
      </c>
      <c r="T1675" s="30">
        <f t="shared" ref="T1675:T1738" si="315">IF(T1674+P1675&gt;0,0,T1674+P1675)</f>
        <v>0</v>
      </c>
      <c r="U1675" s="36">
        <f t="shared" ref="U1675:U1738" si="316">IF(T1675&lt;0,U1674,S1675/$D$3)</f>
        <v>15.042666666666662</v>
      </c>
      <c r="V1675" s="9"/>
      <c r="W1675" s="9"/>
      <c r="X1675" s="9"/>
      <c r="Y1675" s="9"/>
      <c r="Z1675" s="9"/>
      <c r="AA1675" s="9"/>
      <c r="AB1675" s="9"/>
      <c r="AC1675" s="9"/>
      <c r="AD1675" s="9"/>
      <c r="AE1675" s="9"/>
      <c r="AF1675" s="9"/>
      <c r="AG1675" s="9"/>
    </row>
    <row r="1676" spans="1:33" x14ac:dyDescent="0.25">
      <c r="A1676" s="49"/>
      <c r="B1676" s="27">
        <f t="shared" ref="B1676:B1739" si="317">IF(AND(C1676&gt;0,E1676&gt;0),B1675+1,B1675)</f>
        <v>740</v>
      </c>
      <c r="C1676" s="55"/>
      <c r="D1676" s="56"/>
      <c r="E1676" s="59"/>
      <c r="F1676" s="56"/>
      <c r="G1676" s="37" t="str">
        <f t="shared" ref="G1676:G1739" si="318">IF(AND(C1676&gt;0,E1676&gt;0),IF(N1675&gt;1,0,G1675+1),"")</f>
        <v/>
      </c>
      <c r="H1676" s="33">
        <f>MAX($G$10:G1676)</f>
        <v>9</v>
      </c>
      <c r="I1676" s="38">
        <f t="shared" ref="I1676:I1739" si="319">IFERROR(G1676/H1676,0)</f>
        <v>0</v>
      </c>
      <c r="J1676" s="34" t="e">
        <f t="shared" ref="J1676:J1739" si="320">IF(S1675&lt;$D$3,IF($D$5="non",$D$4+G1676,($D$4+G1676)*U1675),IF($D$5="non",$D$4+G1676,($D$4+G1676)*U1675+G1676))</f>
        <v>#VALUE!</v>
      </c>
      <c r="K1676" s="31">
        <f t="shared" ref="K1676:K1739" si="321">IF(AND(C1676&gt;0,E1676&gt;0),IF(OR(I1676&lt;=34%,AND(I1676&gt;=70%,I1676&lt;=100%)),IF(AND($D$5="oui",ROUNDUP(J1676,0)&gt;$E$6),$E$6,ROUNDUP(J1676,0)),0),0)</f>
        <v>0</v>
      </c>
      <c r="L1676" s="32">
        <f t="shared" si="312"/>
        <v>0</v>
      </c>
      <c r="M1676" s="57"/>
      <c r="N1676" s="58"/>
      <c r="O1676" s="34">
        <f t="shared" si="313"/>
        <v>0</v>
      </c>
      <c r="P1676" s="35">
        <f t="shared" si="314"/>
        <v>0</v>
      </c>
      <c r="Q1676" s="42">
        <f t="shared" ref="Q1676:Q1739" si="322">Q1675+P1676</f>
        <v>606.40000000000043</v>
      </c>
      <c r="R1676" s="60"/>
      <c r="S1676" s="41">
        <f t="shared" ref="S1676:S1739" si="323">S1675+O1676-L1676+R1676</f>
        <v>2256.3999999999992</v>
      </c>
      <c r="T1676" s="30">
        <f t="shared" si="315"/>
        <v>0</v>
      </c>
      <c r="U1676" s="36">
        <f t="shared" si="316"/>
        <v>15.042666666666662</v>
      </c>
      <c r="V1676" s="9"/>
      <c r="W1676" s="9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</row>
    <row r="1677" spans="1:33" x14ac:dyDescent="0.25">
      <c r="A1677" s="49"/>
      <c r="B1677" s="27">
        <f t="shared" si="317"/>
        <v>740</v>
      </c>
      <c r="C1677" s="55"/>
      <c r="D1677" s="56"/>
      <c r="E1677" s="59"/>
      <c r="F1677" s="56"/>
      <c r="G1677" s="37" t="str">
        <f t="shared" si="318"/>
        <v/>
      </c>
      <c r="H1677" s="33">
        <f>MAX($G$10:G1677)</f>
        <v>9</v>
      </c>
      <c r="I1677" s="38">
        <f t="shared" si="319"/>
        <v>0</v>
      </c>
      <c r="J1677" s="34" t="e">
        <f t="shared" si="320"/>
        <v>#VALUE!</v>
      </c>
      <c r="K1677" s="31">
        <f t="shared" si="321"/>
        <v>0</v>
      </c>
      <c r="L1677" s="32">
        <f t="shared" si="312"/>
        <v>0</v>
      </c>
      <c r="M1677" s="57"/>
      <c r="N1677" s="58"/>
      <c r="O1677" s="34">
        <f t="shared" si="313"/>
        <v>0</v>
      </c>
      <c r="P1677" s="35">
        <f t="shared" si="314"/>
        <v>0</v>
      </c>
      <c r="Q1677" s="42">
        <f t="shared" si="322"/>
        <v>606.40000000000043</v>
      </c>
      <c r="R1677" s="60"/>
      <c r="S1677" s="41">
        <f t="shared" si="323"/>
        <v>2256.3999999999992</v>
      </c>
      <c r="T1677" s="30">
        <f t="shared" si="315"/>
        <v>0</v>
      </c>
      <c r="U1677" s="36">
        <f t="shared" si="316"/>
        <v>15.042666666666662</v>
      </c>
      <c r="V1677" s="9"/>
      <c r="W1677" s="9"/>
      <c r="X1677" s="9"/>
      <c r="Y1677" s="9"/>
      <c r="Z1677" s="9"/>
      <c r="AA1677" s="9"/>
      <c r="AB1677" s="9"/>
      <c r="AC1677" s="9"/>
      <c r="AD1677" s="9"/>
      <c r="AE1677" s="9"/>
      <c r="AF1677" s="9"/>
      <c r="AG1677" s="9"/>
    </row>
    <row r="1678" spans="1:33" x14ac:dyDescent="0.25">
      <c r="A1678" s="49"/>
      <c r="B1678" s="27">
        <f t="shared" si="317"/>
        <v>740</v>
      </c>
      <c r="C1678" s="55"/>
      <c r="D1678" s="56"/>
      <c r="E1678" s="59"/>
      <c r="F1678" s="56"/>
      <c r="G1678" s="37" t="str">
        <f t="shared" si="318"/>
        <v/>
      </c>
      <c r="H1678" s="33">
        <f>MAX($G$10:G1678)</f>
        <v>9</v>
      </c>
      <c r="I1678" s="38">
        <f t="shared" si="319"/>
        <v>0</v>
      </c>
      <c r="J1678" s="34" t="e">
        <f t="shared" si="320"/>
        <v>#VALUE!</v>
      </c>
      <c r="K1678" s="31">
        <f t="shared" si="321"/>
        <v>0</v>
      </c>
      <c r="L1678" s="32">
        <f t="shared" si="312"/>
        <v>0</v>
      </c>
      <c r="M1678" s="57"/>
      <c r="N1678" s="58"/>
      <c r="O1678" s="34">
        <f t="shared" si="313"/>
        <v>0</v>
      </c>
      <c r="P1678" s="35">
        <f t="shared" si="314"/>
        <v>0</v>
      </c>
      <c r="Q1678" s="42">
        <f t="shared" si="322"/>
        <v>606.40000000000043</v>
      </c>
      <c r="R1678" s="60"/>
      <c r="S1678" s="41">
        <f t="shared" si="323"/>
        <v>2256.3999999999992</v>
      </c>
      <c r="T1678" s="30">
        <f t="shared" si="315"/>
        <v>0</v>
      </c>
      <c r="U1678" s="36">
        <f t="shared" si="316"/>
        <v>15.042666666666662</v>
      </c>
      <c r="V1678" s="9"/>
      <c r="W1678" s="9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</row>
    <row r="1679" spans="1:33" x14ac:dyDescent="0.25">
      <c r="A1679" s="49"/>
      <c r="B1679" s="27">
        <f t="shared" si="317"/>
        <v>740</v>
      </c>
      <c r="C1679" s="55"/>
      <c r="D1679" s="56"/>
      <c r="E1679" s="59"/>
      <c r="F1679" s="56"/>
      <c r="G1679" s="37" t="str">
        <f t="shared" si="318"/>
        <v/>
      </c>
      <c r="H1679" s="33">
        <f>MAX($G$10:G1679)</f>
        <v>9</v>
      </c>
      <c r="I1679" s="38">
        <f t="shared" si="319"/>
        <v>0</v>
      </c>
      <c r="J1679" s="34" t="e">
        <f t="shared" si="320"/>
        <v>#VALUE!</v>
      </c>
      <c r="K1679" s="31">
        <f t="shared" si="321"/>
        <v>0</v>
      </c>
      <c r="L1679" s="32">
        <f t="shared" si="312"/>
        <v>0</v>
      </c>
      <c r="M1679" s="57"/>
      <c r="N1679" s="58"/>
      <c r="O1679" s="34">
        <f t="shared" si="313"/>
        <v>0</v>
      </c>
      <c r="P1679" s="35">
        <f t="shared" si="314"/>
        <v>0</v>
      </c>
      <c r="Q1679" s="42">
        <f t="shared" si="322"/>
        <v>606.40000000000043</v>
      </c>
      <c r="R1679" s="60"/>
      <c r="S1679" s="41">
        <f t="shared" si="323"/>
        <v>2256.3999999999992</v>
      </c>
      <c r="T1679" s="30">
        <f t="shared" si="315"/>
        <v>0</v>
      </c>
      <c r="U1679" s="36">
        <f t="shared" si="316"/>
        <v>15.042666666666662</v>
      </c>
      <c r="V1679" s="9"/>
      <c r="W1679" s="9"/>
      <c r="X1679" s="9"/>
      <c r="Y1679" s="9"/>
      <c r="Z1679" s="9"/>
      <c r="AA1679" s="9"/>
      <c r="AB1679" s="9"/>
      <c r="AC1679" s="9"/>
      <c r="AD1679" s="9"/>
      <c r="AE1679" s="9"/>
      <c r="AF1679" s="9"/>
      <c r="AG1679" s="9"/>
    </row>
    <row r="1680" spans="1:33" x14ac:dyDescent="0.25">
      <c r="A1680" s="49"/>
      <c r="B1680" s="27">
        <f t="shared" si="317"/>
        <v>740</v>
      </c>
      <c r="C1680" s="55"/>
      <c r="D1680" s="56"/>
      <c r="E1680" s="59"/>
      <c r="F1680" s="56"/>
      <c r="G1680" s="37" t="str">
        <f t="shared" si="318"/>
        <v/>
      </c>
      <c r="H1680" s="33">
        <f>MAX($G$10:G1680)</f>
        <v>9</v>
      </c>
      <c r="I1680" s="38">
        <f t="shared" si="319"/>
        <v>0</v>
      </c>
      <c r="J1680" s="34" t="e">
        <f t="shared" si="320"/>
        <v>#VALUE!</v>
      </c>
      <c r="K1680" s="31">
        <f t="shared" si="321"/>
        <v>0</v>
      </c>
      <c r="L1680" s="32">
        <f t="shared" si="312"/>
        <v>0</v>
      </c>
      <c r="M1680" s="57"/>
      <c r="N1680" s="58"/>
      <c r="O1680" s="34">
        <f t="shared" si="313"/>
        <v>0</v>
      </c>
      <c r="P1680" s="35">
        <f t="shared" si="314"/>
        <v>0</v>
      </c>
      <c r="Q1680" s="42">
        <f t="shared" si="322"/>
        <v>606.40000000000043</v>
      </c>
      <c r="R1680" s="60"/>
      <c r="S1680" s="41">
        <f t="shared" si="323"/>
        <v>2256.3999999999992</v>
      </c>
      <c r="T1680" s="30">
        <f t="shared" si="315"/>
        <v>0</v>
      </c>
      <c r="U1680" s="36">
        <f t="shared" si="316"/>
        <v>15.042666666666662</v>
      </c>
      <c r="V1680" s="9"/>
      <c r="W1680" s="9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</row>
    <row r="1681" spans="1:33" x14ac:dyDescent="0.25">
      <c r="A1681" s="49"/>
      <c r="B1681" s="27">
        <f t="shared" si="317"/>
        <v>740</v>
      </c>
      <c r="C1681" s="55"/>
      <c r="D1681" s="56"/>
      <c r="E1681" s="59"/>
      <c r="F1681" s="56"/>
      <c r="G1681" s="37" t="str">
        <f t="shared" si="318"/>
        <v/>
      </c>
      <c r="H1681" s="33">
        <f>MAX($G$10:G1681)</f>
        <v>9</v>
      </c>
      <c r="I1681" s="38">
        <f t="shared" si="319"/>
        <v>0</v>
      </c>
      <c r="J1681" s="34" t="e">
        <f t="shared" si="320"/>
        <v>#VALUE!</v>
      </c>
      <c r="K1681" s="31">
        <f t="shared" si="321"/>
        <v>0</v>
      </c>
      <c r="L1681" s="32">
        <f t="shared" si="312"/>
        <v>0</v>
      </c>
      <c r="M1681" s="57"/>
      <c r="N1681" s="58"/>
      <c r="O1681" s="34">
        <f t="shared" si="313"/>
        <v>0</v>
      </c>
      <c r="P1681" s="35">
        <f t="shared" si="314"/>
        <v>0</v>
      </c>
      <c r="Q1681" s="42">
        <f t="shared" si="322"/>
        <v>606.40000000000043</v>
      </c>
      <c r="R1681" s="60"/>
      <c r="S1681" s="41">
        <f t="shared" si="323"/>
        <v>2256.3999999999992</v>
      </c>
      <c r="T1681" s="30">
        <f t="shared" si="315"/>
        <v>0</v>
      </c>
      <c r="U1681" s="36">
        <f t="shared" si="316"/>
        <v>15.042666666666662</v>
      </c>
      <c r="V1681" s="9"/>
      <c r="W1681" s="9"/>
      <c r="X1681" s="9"/>
      <c r="Y1681" s="9"/>
      <c r="Z1681" s="9"/>
      <c r="AA1681" s="9"/>
      <c r="AB1681" s="9"/>
      <c r="AC1681" s="9"/>
      <c r="AD1681" s="9"/>
      <c r="AE1681" s="9"/>
      <c r="AF1681" s="9"/>
      <c r="AG1681" s="9"/>
    </row>
    <row r="1682" spans="1:33" x14ac:dyDescent="0.25">
      <c r="A1682" s="49"/>
      <c r="B1682" s="27">
        <f t="shared" si="317"/>
        <v>740</v>
      </c>
      <c r="C1682" s="55"/>
      <c r="D1682" s="56"/>
      <c r="E1682" s="59"/>
      <c r="F1682" s="56"/>
      <c r="G1682" s="37" t="str">
        <f t="shared" si="318"/>
        <v/>
      </c>
      <c r="H1682" s="33">
        <f>MAX($G$10:G1682)</f>
        <v>9</v>
      </c>
      <c r="I1682" s="38">
        <f t="shared" si="319"/>
        <v>0</v>
      </c>
      <c r="J1682" s="34" t="e">
        <f t="shared" si="320"/>
        <v>#VALUE!</v>
      </c>
      <c r="K1682" s="31">
        <f t="shared" si="321"/>
        <v>0</v>
      </c>
      <c r="L1682" s="32">
        <f t="shared" si="312"/>
        <v>0</v>
      </c>
      <c r="M1682" s="57"/>
      <c r="N1682" s="58"/>
      <c r="O1682" s="34">
        <f t="shared" si="313"/>
        <v>0</v>
      </c>
      <c r="P1682" s="35">
        <f t="shared" si="314"/>
        <v>0</v>
      </c>
      <c r="Q1682" s="42">
        <f t="shared" si="322"/>
        <v>606.40000000000043</v>
      </c>
      <c r="R1682" s="60"/>
      <c r="S1682" s="41">
        <f t="shared" si="323"/>
        <v>2256.3999999999992</v>
      </c>
      <c r="T1682" s="30">
        <f t="shared" si="315"/>
        <v>0</v>
      </c>
      <c r="U1682" s="36">
        <f t="shared" si="316"/>
        <v>15.042666666666662</v>
      </c>
      <c r="V1682" s="9"/>
      <c r="W1682" s="9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</row>
    <row r="1683" spans="1:33" x14ac:dyDescent="0.25">
      <c r="A1683" s="49"/>
      <c r="B1683" s="27">
        <f t="shared" si="317"/>
        <v>740</v>
      </c>
      <c r="C1683" s="55"/>
      <c r="D1683" s="56"/>
      <c r="E1683" s="59"/>
      <c r="F1683" s="56"/>
      <c r="G1683" s="37" t="str">
        <f t="shared" si="318"/>
        <v/>
      </c>
      <c r="H1683" s="33">
        <f>MAX($G$10:G1683)</f>
        <v>9</v>
      </c>
      <c r="I1683" s="38">
        <f t="shared" si="319"/>
        <v>0</v>
      </c>
      <c r="J1683" s="34" t="e">
        <f t="shared" si="320"/>
        <v>#VALUE!</v>
      </c>
      <c r="K1683" s="31">
        <f t="shared" si="321"/>
        <v>0</v>
      </c>
      <c r="L1683" s="32">
        <f t="shared" si="312"/>
        <v>0</v>
      </c>
      <c r="M1683" s="57"/>
      <c r="N1683" s="58"/>
      <c r="O1683" s="34">
        <f t="shared" si="313"/>
        <v>0</v>
      </c>
      <c r="P1683" s="35">
        <f t="shared" si="314"/>
        <v>0</v>
      </c>
      <c r="Q1683" s="42">
        <f t="shared" si="322"/>
        <v>606.40000000000043</v>
      </c>
      <c r="R1683" s="60"/>
      <c r="S1683" s="41">
        <f t="shared" si="323"/>
        <v>2256.3999999999992</v>
      </c>
      <c r="T1683" s="30">
        <f t="shared" si="315"/>
        <v>0</v>
      </c>
      <c r="U1683" s="36">
        <f t="shared" si="316"/>
        <v>15.042666666666662</v>
      </c>
      <c r="V1683" s="9"/>
      <c r="W1683" s="9"/>
      <c r="X1683" s="9"/>
      <c r="Y1683" s="9"/>
      <c r="Z1683" s="9"/>
      <c r="AA1683" s="9"/>
      <c r="AB1683" s="9"/>
      <c r="AC1683" s="9"/>
      <c r="AD1683" s="9"/>
      <c r="AE1683" s="9"/>
      <c r="AF1683" s="9"/>
      <c r="AG1683" s="9"/>
    </row>
    <row r="1684" spans="1:33" x14ac:dyDescent="0.25">
      <c r="A1684" s="49"/>
      <c r="B1684" s="27">
        <f t="shared" si="317"/>
        <v>740</v>
      </c>
      <c r="C1684" s="55"/>
      <c r="D1684" s="56"/>
      <c r="E1684" s="59"/>
      <c r="F1684" s="56"/>
      <c r="G1684" s="37" t="str">
        <f t="shared" si="318"/>
        <v/>
      </c>
      <c r="H1684" s="33">
        <f>MAX($G$10:G1684)</f>
        <v>9</v>
      </c>
      <c r="I1684" s="38">
        <f t="shared" si="319"/>
        <v>0</v>
      </c>
      <c r="J1684" s="34" t="e">
        <f t="shared" si="320"/>
        <v>#VALUE!</v>
      </c>
      <c r="K1684" s="31">
        <f t="shared" si="321"/>
        <v>0</v>
      </c>
      <c r="L1684" s="32">
        <f t="shared" si="312"/>
        <v>0</v>
      </c>
      <c r="M1684" s="57"/>
      <c r="N1684" s="58"/>
      <c r="O1684" s="34">
        <f t="shared" si="313"/>
        <v>0</v>
      </c>
      <c r="P1684" s="35">
        <f t="shared" si="314"/>
        <v>0</v>
      </c>
      <c r="Q1684" s="42">
        <f t="shared" si="322"/>
        <v>606.40000000000043</v>
      </c>
      <c r="R1684" s="60"/>
      <c r="S1684" s="41">
        <f t="shared" si="323"/>
        <v>2256.3999999999992</v>
      </c>
      <c r="T1684" s="30">
        <f t="shared" si="315"/>
        <v>0</v>
      </c>
      <c r="U1684" s="36">
        <f t="shared" si="316"/>
        <v>15.042666666666662</v>
      </c>
      <c r="V1684" s="9"/>
      <c r="W1684" s="9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</row>
    <row r="1685" spans="1:33" x14ac:dyDescent="0.25">
      <c r="A1685" s="49"/>
      <c r="B1685" s="27">
        <f t="shared" si="317"/>
        <v>740</v>
      </c>
      <c r="C1685" s="55"/>
      <c r="D1685" s="56"/>
      <c r="E1685" s="59"/>
      <c r="F1685" s="56"/>
      <c r="G1685" s="37" t="str">
        <f t="shared" si="318"/>
        <v/>
      </c>
      <c r="H1685" s="33">
        <f>MAX($G$10:G1685)</f>
        <v>9</v>
      </c>
      <c r="I1685" s="38">
        <f t="shared" si="319"/>
        <v>0</v>
      </c>
      <c r="J1685" s="34" t="e">
        <f t="shared" si="320"/>
        <v>#VALUE!</v>
      </c>
      <c r="K1685" s="31">
        <f t="shared" si="321"/>
        <v>0</v>
      </c>
      <c r="L1685" s="32">
        <f t="shared" si="312"/>
        <v>0</v>
      </c>
      <c r="M1685" s="57"/>
      <c r="N1685" s="58"/>
      <c r="O1685" s="34">
        <f t="shared" si="313"/>
        <v>0</v>
      </c>
      <c r="P1685" s="35">
        <f t="shared" si="314"/>
        <v>0</v>
      </c>
      <c r="Q1685" s="42">
        <f t="shared" si="322"/>
        <v>606.40000000000043</v>
      </c>
      <c r="R1685" s="60"/>
      <c r="S1685" s="41">
        <f t="shared" si="323"/>
        <v>2256.3999999999992</v>
      </c>
      <c r="T1685" s="30">
        <f t="shared" si="315"/>
        <v>0</v>
      </c>
      <c r="U1685" s="36">
        <f t="shared" si="316"/>
        <v>15.042666666666662</v>
      </c>
      <c r="V1685" s="9"/>
      <c r="W1685" s="9"/>
      <c r="X1685" s="9"/>
      <c r="Y1685" s="9"/>
      <c r="Z1685" s="9"/>
      <c r="AA1685" s="9"/>
      <c r="AB1685" s="9"/>
      <c r="AC1685" s="9"/>
      <c r="AD1685" s="9"/>
      <c r="AE1685" s="9"/>
      <c r="AF1685" s="9"/>
      <c r="AG1685" s="9"/>
    </row>
    <row r="1686" spans="1:33" x14ac:dyDescent="0.25">
      <c r="A1686" s="49"/>
      <c r="B1686" s="27">
        <f t="shared" si="317"/>
        <v>740</v>
      </c>
      <c r="C1686" s="55"/>
      <c r="D1686" s="56"/>
      <c r="E1686" s="59"/>
      <c r="F1686" s="56"/>
      <c r="G1686" s="37" t="str">
        <f t="shared" si="318"/>
        <v/>
      </c>
      <c r="H1686" s="33">
        <f>MAX($G$10:G1686)</f>
        <v>9</v>
      </c>
      <c r="I1686" s="38">
        <f t="shared" si="319"/>
        <v>0</v>
      </c>
      <c r="J1686" s="34" t="e">
        <f t="shared" si="320"/>
        <v>#VALUE!</v>
      </c>
      <c r="K1686" s="31">
        <f t="shared" si="321"/>
        <v>0</v>
      </c>
      <c r="L1686" s="32">
        <f t="shared" si="312"/>
        <v>0</v>
      </c>
      <c r="M1686" s="57"/>
      <c r="N1686" s="58"/>
      <c r="O1686" s="34">
        <f t="shared" si="313"/>
        <v>0</v>
      </c>
      <c r="P1686" s="35">
        <f t="shared" si="314"/>
        <v>0</v>
      </c>
      <c r="Q1686" s="42">
        <f t="shared" si="322"/>
        <v>606.40000000000043</v>
      </c>
      <c r="R1686" s="60"/>
      <c r="S1686" s="41">
        <f t="shared" si="323"/>
        <v>2256.3999999999992</v>
      </c>
      <c r="T1686" s="30">
        <f t="shared" si="315"/>
        <v>0</v>
      </c>
      <c r="U1686" s="36">
        <f t="shared" si="316"/>
        <v>15.042666666666662</v>
      </c>
      <c r="V1686" s="9"/>
      <c r="W1686" s="9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</row>
    <row r="1687" spans="1:33" x14ac:dyDescent="0.25">
      <c r="A1687" s="49"/>
      <c r="B1687" s="27">
        <f t="shared" si="317"/>
        <v>740</v>
      </c>
      <c r="C1687" s="55"/>
      <c r="D1687" s="56"/>
      <c r="E1687" s="59"/>
      <c r="F1687" s="56"/>
      <c r="G1687" s="37" t="str">
        <f t="shared" si="318"/>
        <v/>
      </c>
      <c r="H1687" s="33">
        <f>MAX($G$10:G1687)</f>
        <v>9</v>
      </c>
      <c r="I1687" s="38">
        <f t="shared" si="319"/>
        <v>0</v>
      </c>
      <c r="J1687" s="34" t="e">
        <f t="shared" si="320"/>
        <v>#VALUE!</v>
      </c>
      <c r="K1687" s="31">
        <f t="shared" si="321"/>
        <v>0</v>
      </c>
      <c r="L1687" s="32">
        <f t="shared" si="312"/>
        <v>0</v>
      </c>
      <c r="M1687" s="57"/>
      <c r="N1687" s="58"/>
      <c r="O1687" s="34">
        <f t="shared" si="313"/>
        <v>0</v>
      </c>
      <c r="P1687" s="35">
        <f t="shared" si="314"/>
        <v>0</v>
      </c>
      <c r="Q1687" s="42">
        <f t="shared" si="322"/>
        <v>606.40000000000043</v>
      </c>
      <c r="R1687" s="60"/>
      <c r="S1687" s="41">
        <f t="shared" si="323"/>
        <v>2256.3999999999992</v>
      </c>
      <c r="T1687" s="30">
        <f t="shared" si="315"/>
        <v>0</v>
      </c>
      <c r="U1687" s="36">
        <f t="shared" si="316"/>
        <v>15.042666666666662</v>
      </c>
      <c r="V1687" s="9"/>
      <c r="W1687" s="9"/>
      <c r="X1687" s="9"/>
      <c r="Y1687" s="9"/>
      <c r="Z1687" s="9"/>
      <c r="AA1687" s="9"/>
      <c r="AB1687" s="9"/>
      <c r="AC1687" s="9"/>
      <c r="AD1687" s="9"/>
      <c r="AE1687" s="9"/>
      <c r="AF1687" s="9"/>
      <c r="AG1687" s="9"/>
    </row>
    <row r="1688" spans="1:33" x14ac:dyDescent="0.25">
      <c r="A1688" s="49"/>
      <c r="B1688" s="27">
        <f t="shared" si="317"/>
        <v>740</v>
      </c>
      <c r="C1688" s="55"/>
      <c r="D1688" s="56"/>
      <c r="E1688" s="59"/>
      <c r="F1688" s="56"/>
      <c r="G1688" s="37" t="str">
        <f t="shared" si="318"/>
        <v/>
      </c>
      <c r="H1688" s="33">
        <f>MAX($G$10:G1688)</f>
        <v>9</v>
      </c>
      <c r="I1688" s="38">
        <f t="shared" si="319"/>
        <v>0</v>
      </c>
      <c r="J1688" s="34" t="e">
        <f t="shared" si="320"/>
        <v>#VALUE!</v>
      </c>
      <c r="K1688" s="31">
        <f t="shared" si="321"/>
        <v>0</v>
      </c>
      <c r="L1688" s="32">
        <f t="shared" si="312"/>
        <v>0</v>
      </c>
      <c r="M1688" s="57"/>
      <c r="N1688" s="58"/>
      <c r="O1688" s="34">
        <f t="shared" si="313"/>
        <v>0</v>
      </c>
      <c r="P1688" s="35">
        <f t="shared" si="314"/>
        <v>0</v>
      </c>
      <c r="Q1688" s="42">
        <f t="shared" si="322"/>
        <v>606.40000000000043</v>
      </c>
      <c r="R1688" s="60"/>
      <c r="S1688" s="41">
        <f t="shared" si="323"/>
        <v>2256.3999999999992</v>
      </c>
      <c r="T1688" s="30">
        <f t="shared" si="315"/>
        <v>0</v>
      </c>
      <c r="U1688" s="36">
        <f t="shared" si="316"/>
        <v>15.042666666666662</v>
      </c>
      <c r="V1688" s="9"/>
      <c r="W1688" s="9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</row>
    <row r="1689" spans="1:33" x14ac:dyDescent="0.25">
      <c r="A1689" s="49"/>
      <c r="B1689" s="27">
        <f t="shared" si="317"/>
        <v>740</v>
      </c>
      <c r="C1689" s="55"/>
      <c r="D1689" s="56"/>
      <c r="E1689" s="59"/>
      <c r="F1689" s="56"/>
      <c r="G1689" s="37" t="str">
        <f t="shared" si="318"/>
        <v/>
      </c>
      <c r="H1689" s="33">
        <f>MAX($G$10:G1689)</f>
        <v>9</v>
      </c>
      <c r="I1689" s="38">
        <f t="shared" si="319"/>
        <v>0</v>
      </c>
      <c r="J1689" s="34" t="e">
        <f t="shared" si="320"/>
        <v>#VALUE!</v>
      </c>
      <c r="K1689" s="31">
        <f t="shared" si="321"/>
        <v>0</v>
      </c>
      <c r="L1689" s="32">
        <f t="shared" si="312"/>
        <v>0</v>
      </c>
      <c r="M1689" s="57"/>
      <c r="N1689" s="58"/>
      <c r="O1689" s="34">
        <f t="shared" si="313"/>
        <v>0</v>
      </c>
      <c r="P1689" s="35">
        <f t="shared" si="314"/>
        <v>0</v>
      </c>
      <c r="Q1689" s="42">
        <f t="shared" si="322"/>
        <v>606.40000000000043</v>
      </c>
      <c r="R1689" s="60"/>
      <c r="S1689" s="41">
        <f t="shared" si="323"/>
        <v>2256.3999999999992</v>
      </c>
      <c r="T1689" s="30">
        <f t="shared" si="315"/>
        <v>0</v>
      </c>
      <c r="U1689" s="36">
        <f t="shared" si="316"/>
        <v>15.042666666666662</v>
      </c>
      <c r="V1689" s="9"/>
      <c r="W1689" s="9"/>
      <c r="X1689" s="9"/>
      <c r="Y1689" s="9"/>
      <c r="Z1689" s="9"/>
      <c r="AA1689" s="9"/>
      <c r="AB1689" s="9"/>
      <c r="AC1689" s="9"/>
      <c r="AD1689" s="9"/>
      <c r="AE1689" s="9"/>
      <c r="AF1689" s="9"/>
      <c r="AG1689" s="9"/>
    </row>
    <row r="1690" spans="1:33" x14ac:dyDescent="0.25">
      <c r="A1690" s="49"/>
      <c r="B1690" s="27">
        <f t="shared" si="317"/>
        <v>740</v>
      </c>
      <c r="C1690" s="55"/>
      <c r="D1690" s="56"/>
      <c r="E1690" s="59"/>
      <c r="F1690" s="56"/>
      <c r="G1690" s="37" t="str">
        <f t="shared" si="318"/>
        <v/>
      </c>
      <c r="H1690" s="33">
        <f>MAX($G$10:G1690)</f>
        <v>9</v>
      </c>
      <c r="I1690" s="38">
        <f t="shared" si="319"/>
        <v>0</v>
      </c>
      <c r="J1690" s="34" t="e">
        <f t="shared" si="320"/>
        <v>#VALUE!</v>
      </c>
      <c r="K1690" s="31">
        <f t="shared" si="321"/>
        <v>0</v>
      </c>
      <c r="L1690" s="32">
        <f t="shared" si="312"/>
        <v>0</v>
      </c>
      <c r="M1690" s="57"/>
      <c r="N1690" s="58"/>
      <c r="O1690" s="34">
        <f t="shared" si="313"/>
        <v>0</v>
      </c>
      <c r="P1690" s="35">
        <f t="shared" si="314"/>
        <v>0</v>
      </c>
      <c r="Q1690" s="42">
        <f t="shared" si="322"/>
        <v>606.40000000000043</v>
      </c>
      <c r="R1690" s="60"/>
      <c r="S1690" s="41">
        <f t="shared" si="323"/>
        <v>2256.3999999999992</v>
      </c>
      <c r="T1690" s="30">
        <f t="shared" si="315"/>
        <v>0</v>
      </c>
      <c r="U1690" s="36">
        <f t="shared" si="316"/>
        <v>15.042666666666662</v>
      </c>
      <c r="V1690" s="9"/>
      <c r="W1690" s="9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</row>
    <row r="1691" spans="1:33" x14ac:dyDescent="0.25">
      <c r="A1691" s="49"/>
      <c r="B1691" s="27">
        <f t="shared" si="317"/>
        <v>740</v>
      </c>
      <c r="C1691" s="55"/>
      <c r="D1691" s="56"/>
      <c r="E1691" s="59"/>
      <c r="F1691" s="56"/>
      <c r="G1691" s="37" t="str">
        <f t="shared" si="318"/>
        <v/>
      </c>
      <c r="H1691" s="33">
        <f>MAX($G$10:G1691)</f>
        <v>9</v>
      </c>
      <c r="I1691" s="38">
        <f t="shared" si="319"/>
        <v>0</v>
      </c>
      <c r="J1691" s="34" t="e">
        <f t="shared" si="320"/>
        <v>#VALUE!</v>
      </c>
      <c r="K1691" s="31">
        <f t="shared" si="321"/>
        <v>0</v>
      </c>
      <c r="L1691" s="32">
        <f t="shared" si="312"/>
        <v>0</v>
      </c>
      <c r="M1691" s="57"/>
      <c r="N1691" s="58"/>
      <c r="O1691" s="34">
        <f t="shared" si="313"/>
        <v>0</v>
      </c>
      <c r="P1691" s="35">
        <f t="shared" si="314"/>
        <v>0</v>
      </c>
      <c r="Q1691" s="42">
        <f t="shared" si="322"/>
        <v>606.40000000000043</v>
      </c>
      <c r="R1691" s="60"/>
      <c r="S1691" s="41">
        <f t="shared" si="323"/>
        <v>2256.3999999999992</v>
      </c>
      <c r="T1691" s="30">
        <f t="shared" si="315"/>
        <v>0</v>
      </c>
      <c r="U1691" s="36">
        <f t="shared" si="316"/>
        <v>15.042666666666662</v>
      </c>
      <c r="V1691" s="9"/>
      <c r="W1691" s="9"/>
      <c r="X1691" s="9"/>
      <c r="Y1691" s="9"/>
      <c r="Z1691" s="9"/>
      <c r="AA1691" s="9"/>
      <c r="AB1691" s="9"/>
      <c r="AC1691" s="9"/>
      <c r="AD1691" s="9"/>
      <c r="AE1691" s="9"/>
      <c r="AF1691" s="9"/>
      <c r="AG1691" s="9"/>
    </row>
    <row r="1692" spans="1:33" x14ac:dyDescent="0.25">
      <c r="A1692" s="49"/>
      <c r="B1692" s="27">
        <f t="shared" si="317"/>
        <v>740</v>
      </c>
      <c r="C1692" s="55"/>
      <c r="D1692" s="56"/>
      <c r="E1692" s="59"/>
      <c r="F1692" s="56"/>
      <c r="G1692" s="37" t="str">
        <f t="shared" si="318"/>
        <v/>
      </c>
      <c r="H1692" s="33">
        <f>MAX($G$10:G1692)</f>
        <v>9</v>
      </c>
      <c r="I1692" s="38">
        <f t="shared" si="319"/>
        <v>0</v>
      </c>
      <c r="J1692" s="34" t="e">
        <f t="shared" si="320"/>
        <v>#VALUE!</v>
      </c>
      <c r="K1692" s="31">
        <f t="shared" si="321"/>
        <v>0</v>
      </c>
      <c r="L1692" s="32">
        <f t="shared" si="312"/>
        <v>0</v>
      </c>
      <c r="M1692" s="57"/>
      <c r="N1692" s="58"/>
      <c r="O1692" s="34">
        <f t="shared" si="313"/>
        <v>0</v>
      </c>
      <c r="P1692" s="35">
        <f t="shared" si="314"/>
        <v>0</v>
      </c>
      <c r="Q1692" s="42">
        <f t="shared" si="322"/>
        <v>606.40000000000043</v>
      </c>
      <c r="R1692" s="60"/>
      <c r="S1692" s="41">
        <f t="shared" si="323"/>
        <v>2256.3999999999992</v>
      </c>
      <c r="T1692" s="30">
        <f t="shared" si="315"/>
        <v>0</v>
      </c>
      <c r="U1692" s="36">
        <f t="shared" si="316"/>
        <v>15.042666666666662</v>
      </c>
      <c r="V1692" s="9"/>
      <c r="W1692" s="9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</row>
    <row r="1693" spans="1:33" x14ac:dyDescent="0.25">
      <c r="A1693" s="49"/>
      <c r="B1693" s="27">
        <f t="shared" si="317"/>
        <v>740</v>
      </c>
      <c r="C1693" s="55"/>
      <c r="D1693" s="56"/>
      <c r="E1693" s="59"/>
      <c r="F1693" s="56"/>
      <c r="G1693" s="37" t="str">
        <f t="shared" si="318"/>
        <v/>
      </c>
      <c r="H1693" s="33">
        <f>MAX($G$10:G1693)</f>
        <v>9</v>
      </c>
      <c r="I1693" s="38">
        <f t="shared" si="319"/>
        <v>0</v>
      </c>
      <c r="J1693" s="34" t="e">
        <f t="shared" si="320"/>
        <v>#VALUE!</v>
      </c>
      <c r="K1693" s="31">
        <f t="shared" si="321"/>
        <v>0</v>
      </c>
      <c r="L1693" s="32">
        <f t="shared" si="312"/>
        <v>0</v>
      </c>
      <c r="M1693" s="57"/>
      <c r="N1693" s="58"/>
      <c r="O1693" s="34">
        <f t="shared" si="313"/>
        <v>0</v>
      </c>
      <c r="P1693" s="35">
        <f t="shared" si="314"/>
        <v>0</v>
      </c>
      <c r="Q1693" s="42">
        <f t="shared" si="322"/>
        <v>606.40000000000043</v>
      </c>
      <c r="R1693" s="60"/>
      <c r="S1693" s="41">
        <f t="shared" si="323"/>
        <v>2256.3999999999992</v>
      </c>
      <c r="T1693" s="30">
        <f t="shared" si="315"/>
        <v>0</v>
      </c>
      <c r="U1693" s="36">
        <f t="shared" si="316"/>
        <v>15.042666666666662</v>
      </c>
      <c r="V1693" s="9"/>
      <c r="W1693" s="9"/>
      <c r="X1693" s="9"/>
      <c r="Y1693" s="9"/>
      <c r="Z1693" s="9"/>
      <c r="AA1693" s="9"/>
      <c r="AB1693" s="9"/>
      <c r="AC1693" s="9"/>
      <c r="AD1693" s="9"/>
      <c r="AE1693" s="9"/>
      <c r="AF1693" s="9"/>
      <c r="AG1693" s="9"/>
    </row>
    <row r="1694" spans="1:33" x14ac:dyDescent="0.25">
      <c r="A1694" s="49"/>
      <c r="B1694" s="27">
        <f t="shared" si="317"/>
        <v>740</v>
      </c>
      <c r="C1694" s="55"/>
      <c r="D1694" s="56"/>
      <c r="E1694" s="59"/>
      <c r="F1694" s="56"/>
      <c r="G1694" s="37" t="str">
        <f t="shared" si="318"/>
        <v/>
      </c>
      <c r="H1694" s="33">
        <f>MAX($G$10:G1694)</f>
        <v>9</v>
      </c>
      <c r="I1694" s="38">
        <f t="shared" si="319"/>
        <v>0</v>
      </c>
      <c r="J1694" s="34" t="e">
        <f t="shared" si="320"/>
        <v>#VALUE!</v>
      </c>
      <c r="K1694" s="31">
        <f t="shared" si="321"/>
        <v>0</v>
      </c>
      <c r="L1694" s="32">
        <f t="shared" si="312"/>
        <v>0</v>
      </c>
      <c r="M1694" s="57"/>
      <c r="N1694" s="58"/>
      <c r="O1694" s="34">
        <f t="shared" si="313"/>
        <v>0</v>
      </c>
      <c r="P1694" s="35">
        <f t="shared" si="314"/>
        <v>0</v>
      </c>
      <c r="Q1694" s="42">
        <f t="shared" si="322"/>
        <v>606.40000000000043</v>
      </c>
      <c r="R1694" s="60"/>
      <c r="S1694" s="41">
        <f t="shared" si="323"/>
        <v>2256.3999999999992</v>
      </c>
      <c r="T1694" s="30">
        <f t="shared" si="315"/>
        <v>0</v>
      </c>
      <c r="U1694" s="36">
        <f t="shared" si="316"/>
        <v>15.042666666666662</v>
      </c>
      <c r="V1694" s="9"/>
      <c r="W1694" s="9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</row>
    <row r="1695" spans="1:33" x14ac:dyDescent="0.25">
      <c r="A1695" s="49"/>
      <c r="B1695" s="27">
        <f t="shared" si="317"/>
        <v>740</v>
      </c>
      <c r="C1695" s="55"/>
      <c r="D1695" s="56"/>
      <c r="E1695" s="59"/>
      <c r="F1695" s="56"/>
      <c r="G1695" s="37" t="str">
        <f t="shared" si="318"/>
        <v/>
      </c>
      <c r="H1695" s="33">
        <f>MAX($G$10:G1695)</f>
        <v>9</v>
      </c>
      <c r="I1695" s="38">
        <f t="shared" si="319"/>
        <v>0</v>
      </c>
      <c r="J1695" s="34" t="e">
        <f t="shared" si="320"/>
        <v>#VALUE!</v>
      </c>
      <c r="K1695" s="31">
        <f t="shared" si="321"/>
        <v>0</v>
      </c>
      <c r="L1695" s="32">
        <f t="shared" si="312"/>
        <v>0</v>
      </c>
      <c r="M1695" s="57"/>
      <c r="N1695" s="58"/>
      <c r="O1695" s="34">
        <f t="shared" si="313"/>
        <v>0</v>
      </c>
      <c r="P1695" s="35">
        <f t="shared" si="314"/>
        <v>0</v>
      </c>
      <c r="Q1695" s="42">
        <f t="shared" si="322"/>
        <v>606.40000000000043</v>
      </c>
      <c r="R1695" s="60"/>
      <c r="S1695" s="41">
        <f t="shared" si="323"/>
        <v>2256.3999999999992</v>
      </c>
      <c r="T1695" s="30">
        <f t="shared" si="315"/>
        <v>0</v>
      </c>
      <c r="U1695" s="36">
        <f t="shared" si="316"/>
        <v>15.042666666666662</v>
      </c>
      <c r="V1695" s="9"/>
      <c r="W1695" s="9"/>
      <c r="X1695" s="9"/>
      <c r="Y1695" s="9"/>
      <c r="Z1695" s="9"/>
      <c r="AA1695" s="9"/>
      <c r="AB1695" s="9"/>
      <c r="AC1695" s="9"/>
      <c r="AD1695" s="9"/>
      <c r="AE1695" s="9"/>
      <c r="AF1695" s="9"/>
      <c r="AG1695" s="9"/>
    </row>
    <row r="1696" spans="1:33" x14ac:dyDescent="0.25">
      <c r="A1696" s="49"/>
      <c r="B1696" s="27">
        <f t="shared" si="317"/>
        <v>740</v>
      </c>
      <c r="C1696" s="55"/>
      <c r="D1696" s="56"/>
      <c r="E1696" s="59"/>
      <c r="F1696" s="56"/>
      <c r="G1696" s="37" t="str">
        <f t="shared" si="318"/>
        <v/>
      </c>
      <c r="H1696" s="33">
        <f>MAX($G$10:G1696)</f>
        <v>9</v>
      </c>
      <c r="I1696" s="38">
        <f t="shared" si="319"/>
        <v>0</v>
      </c>
      <c r="J1696" s="34" t="e">
        <f t="shared" si="320"/>
        <v>#VALUE!</v>
      </c>
      <c r="K1696" s="31">
        <f t="shared" si="321"/>
        <v>0</v>
      </c>
      <c r="L1696" s="32">
        <f t="shared" si="312"/>
        <v>0</v>
      </c>
      <c r="M1696" s="57"/>
      <c r="N1696" s="58"/>
      <c r="O1696" s="34">
        <f t="shared" si="313"/>
        <v>0</v>
      </c>
      <c r="P1696" s="35">
        <f t="shared" si="314"/>
        <v>0</v>
      </c>
      <c r="Q1696" s="42">
        <f t="shared" si="322"/>
        <v>606.40000000000043</v>
      </c>
      <c r="R1696" s="60"/>
      <c r="S1696" s="41">
        <f t="shared" si="323"/>
        <v>2256.3999999999992</v>
      </c>
      <c r="T1696" s="30">
        <f t="shared" si="315"/>
        <v>0</v>
      </c>
      <c r="U1696" s="36">
        <f t="shared" si="316"/>
        <v>15.042666666666662</v>
      </c>
      <c r="V1696" s="9"/>
      <c r="W1696" s="9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</row>
    <row r="1697" spans="1:33" x14ac:dyDescent="0.25">
      <c r="A1697" s="49"/>
      <c r="B1697" s="27">
        <f t="shared" si="317"/>
        <v>740</v>
      </c>
      <c r="C1697" s="55"/>
      <c r="D1697" s="56"/>
      <c r="E1697" s="59"/>
      <c r="F1697" s="56"/>
      <c r="G1697" s="37" t="str">
        <f t="shared" si="318"/>
        <v/>
      </c>
      <c r="H1697" s="33">
        <f>MAX($G$10:G1697)</f>
        <v>9</v>
      </c>
      <c r="I1697" s="38">
        <f t="shared" si="319"/>
        <v>0</v>
      </c>
      <c r="J1697" s="34" t="e">
        <f t="shared" si="320"/>
        <v>#VALUE!</v>
      </c>
      <c r="K1697" s="31">
        <f t="shared" si="321"/>
        <v>0</v>
      </c>
      <c r="L1697" s="32">
        <f t="shared" si="312"/>
        <v>0</v>
      </c>
      <c r="M1697" s="57"/>
      <c r="N1697" s="58"/>
      <c r="O1697" s="34">
        <f t="shared" si="313"/>
        <v>0</v>
      </c>
      <c r="P1697" s="35">
        <f t="shared" si="314"/>
        <v>0</v>
      </c>
      <c r="Q1697" s="42">
        <f t="shared" si="322"/>
        <v>606.40000000000043</v>
      </c>
      <c r="R1697" s="60"/>
      <c r="S1697" s="41">
        <f t="shared" si="323"/>
        <v>2256.3999999999992</v>
      </c>
      <c r="T1697" s="30">
        <f t="shared" si="315"/>
        <v>0</v>
      </c>
      <c r="U1697" s="36">
        <f t="shared" si="316"/>
        <v>15.042666666666662</v>
      </c>
      <c r="V1697" s="9"/>
      <c r="W1697" s="9"/>
      <c r="X1697" s="9"/>
      <c r="Y1697" s="9"/>
      <c r="Z1697" s="9"/>
      <c r="AA1697" s="9"/>
      <c r="AB1697" s="9"/>
      <c r="AC1697" s="9"/>
      <c r="AD1697" s="9"/>
      <c r="AE1697" s="9"/>
      <c r="AF1697" s="9"/>
      <c r="AG1697" s="9"/>
    </row>
    <row r="1698" spans="1:33" x14ac:dyDescent="0.25">
      <c r="A1698" s="49"/>
      <c r="B1698" s="27">
        <f t="shared" si="317"/>
        <v>740</v>
      </c>
      <c r="C1698" s="55"/>
      <c r="D1698" s="56"/>
      <c r="E1698" s="59"/>
      <c r="F1698" s="56"/>
      <c r="G1698" s="37" t="str">
        <f t="shared" si="318"/>
        <v/>
      </c>
      <c r="H1698" s="33">
        <f>MAX($G$10:G1698)</f>
        <v>9</v>
      </c>
      <c r="I1698" s="38">
        <f t="shared" si="319"/>
        <v>0</v>
      </c>
      <c r="J1698" s="34" t="e">
        <f t="shared" si="320"/>
        <v>#VALUE!</v>
      </c>
      <c r="K1698" s="31">
        <f t="shared" si="321"/>
        <v>0</v>
      </c>
      <c r="L1698" s="32">
        <f t="shared" si="312"/>
        <v>0</v>
      </c>
      <c r="M1698" s="57"/>
      <c r="N1698" s="58"/>
      <c r="O1698" s="34">
        <f t="shared" si="313"/>
        <v>0</v>
      </c>
      <c r="P1698" s="35">
        <f t="shared" si="314"/>
        <v>0</v>
      </c>
      <c r="Q1698" s="42">
        <f t="shared" si="322"/>
        <v>606.40000000000043</v>
      </c>
      <c r="R1698" s="60"/>
      <c r="S1698" s="41">
        <f t="shared" si="323"/>
        <v>2256.3999999999992</v>
      </c>
      <c r="T1698" s="30">
        <f t="shared" si="315"/>
        <v>0</v>
      </c>
      <c r="U1698" s="36">
        <f t="shared" si="316"/>
        <v>15.042666666666662</v>
      </c>
      <c r="V1698" s="9"/>
      <c r="W1698" s="9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</row>
    <row r="1699" spans="1:33" x14ac:dyDescent="0.25">
      <c r="A1699" s="49"/>
      <c r="B1699" s="27">
        <f t="shared" si="317"/>
        <v>740</v>
      </c>
      <c r="C1699" s="55"/>
      <c r="D1699" s="56"/>
      <c r="E1699" s="59"/>
      <c r="F1699" s="56"/>
      <c r="G1699" s="37" t="str">
        <f t="shared" si="318"/>
        <v/>
      </c>
      <c r="H1699" s="33">
        <f>MAX($G$10:G1699)</f>
        <v>9</v>
      </c>
      <c r="I1699" s="38">
        <f t="shared" si="319"/>
        <v>0</v>
      </c>
      <c r="J1699" s="34" t="e">
        <f t="shared" si="320"/>
        <v>#VALUE!</v>
      </c>
      <c r="K1699" s="31">
        <f t="shared" si="321"/>
        <v>0</v>
      </c>
      <c r="L1699" s="32">
        <f t="shared" si="312"/>
        <v>0</v>
      </c>
      <c r="M1699" s="57"/>
      <c r="N1699" s="58"/>
      <c r="O1699" s="34">
        <f t="shared" si="313"/>
        <v>0</v>
      </c>
      <c r="P1699" s="35">
        <f t="shared" si="314"/>
        <v>0</v>
      </c>
      <c r="Q1699" s="42">
        <f t="shared" si="322"/>
        <v>606.40000000000043</v>
      </c>
      <c r="R1699" s="60"/>
      <c r="S1699" s="41">
        <f t="shared" si="323"/>
        <v>2256.3999999999992</v>
      </c>
      <c r="T1699" s="30">
        <f t="shared" si="315"/>
        <v>0</v>
      </c>
      <c r="U1699" s="36">
        <f t="shared" si="316"/>
        <v>15.042666666666662</v>
      </c>
      <c r="V1699" s="9"/>
      <c r="W1699" s="9"/>
      <c r="X1699" s="9"/>
      <c r="Y1699" s="9"/>
      <c r="Z1699" s="9"/>
      <c r="AA1699" s="9"/>
      <c r="AB1699" s="9"/>
      <c r="AC1699" s="9"/>
      <c r="AD1699" s="9"/>
      <c r="AE1699" s="9"/>
      <c r="AF1699" s="9"/>
      <c r="AG1699" s="9"/>
    </row>
    <row r="1700" spans="1:33" x14ac:dyDescent="0.25">
      <c r="A1700" s="49"/>
      <c r="B1700" s="27">
        <f t="shared" si="317"/>
        <v>740</v>
      </c>
      <c r="C1700" s="55"/>
      <c r="D1700" s="56"/>
      <c r="E1700" s="59"/>
      <c r="F1700" s="56"/>
      <c r="G1700" s="37" t="str">
        <f t="shared" si="318"/>
        <v/>
      </c>
      <c r="H1700" s="33">
        <f>MAX($G$10:G1700)</f>
        <v>9</v>
      </c>
      <c r="I1700" s="38">
        <f t="shared" si="319"/>
        <v>0</v>
      </c>
      <c r="J1700" s="34" t="e">
        <f t="shared" si="320"/>
        <v>#VALUE!</v>
      </c>
      <c r="K1700" s="31">
        <f t="shared" si="321"/>
        <v>0</v>
      </c>
      <c r="L1700" s="32">
        <f t="shared" si="312"/>
        <v>0</v>
      </c>
      <c r="M1700" s="57"/>
      <c r="N1700" s="58"/>
      <c r="O1700" s="34">
        <f t="shared" si="313"/>
        <v>0</v>
      </c>
      <c r="P1700" s="35">
        <f t="shared" si="314"/>
        <v>0</v>
      </c>
      <c r="Q1700" s="42">
        <f t="shared" si="322"/>
        <v>606.40000000000043</v>
      </c>
      <c r="R1700" s="60"/>
      <c r="S1700" s="41">
        <f t="shared" si="323"/>
        <v>2256.3999999999992</v>
      </c>
      <c r="T1700" s="30">
        <f t="shared" si="315"/>
        <v>0</v>
      </c>
      <c r="U1700" s="36">
        <f t="shared" si="316"/>
        <v>15.042666666666662</v>
      </c>
      <c r="V1700" s="9"/>
      <c r="W1700" s="9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</row>
    <row r="1701" spans="1:33" x14ac:dyDescent="0.25">
      <c r="A1701" s="49"/>
      <c r="B1701" s="27">
        <f t="shared" si="317"/>
        <v>740</v>
      </c>
      <c r="C1701" s="55"/>
      <c r="D1701" s="56"/>
      <c r="E1701" s="59"/>
      <c r="F1701" s="56"/>
      <c r="G1701" s="37" t="str">
        <f t="shared" si="318"/>
        <v/>
      </c>
      <c r="H1701" s="33">
        <f>MAX($G$10:G1701)</f>
        <v>9</v>
      </c>
      <c r="I1701" s="38">
        <f t="shared" si="319"/>
        <v>0</v>
      </c>
      <c r="J1701" s="34" t="e">
        <f t="shared" si="320"/>
        <v>#VALUE!</v>
      </c>
      <c r="K1701" s="31">
        <f t="shared" si="321"/>
        <v>0</v>
      </c>
      <c r="L1701" s="32">
        <f t="shared" si="312"/>
        <v>0</v>
      </c>
      <c r="M1701" s="57"/>
      <c r="N1701" s="58"/>
      <c r="O1701" s="34">
        <f t="shared" si="313"/>
        <v>0</v>
      </c>
      <c r="P1701" s="35">
        <f t="shared" si="314"/>
        <v>0</v>
      </c>
      <c r="Q1701" s="42">
        <f t="shared" si="322"/>
        <v>606.40000000000043</v>
      </c>
      <c r="R1701" s="60"/>
      <c r="S1701" s="41">
        <f t="shared" si="323"/>
        <v>2256.3999999999992</v>
      </c>
      <c r="T1701" s="30">
        <f t="shared" si="315"/>
        <v>0</v>
      </c>
      <c r="U1701" s="36">
        <f t="shared" si="316"/>
        <v>15.042666666666662</v>
      </c>
      <c r="V1701" s="9"/>
      <c r="W1701" s="9"/>
      <c r="X1701" s="9"/>
      <c r="Y1701" s="9"/>
      <c r="Z1701" s="9"/>
      <c r="AA1701" s="9"/>
      <c r="AB1701" s="9"/>
      <c r="AC1701" s="9"/>
      <c r="AD1701" s="9"/>
      <c r="AE1701" s="9"/>
      <c r="AF1701" s="9"/>
      <c r="AG1701" s="9"/>
    </row>
    <row r="1702" spans="1:33" x14ac:dyDescent="0.25">
      <c r="A1702" s="49"/>
      <c r="B1702" s="27">
        <f t="shared" si="317"/>
        <v>740</v>
      </c>
      <c r="C1702" s="55"/>
      <c r="D1702" s="56"/>
      <c r="E1702" s="59"/>
      <c r="F1702" s="56"/>
      <c r="G1702" s="37" t="str">
        <f t="shared" si="318"/>
        <v/>
      </c>
      <c r="H1702" s="33">
        <f>MAX($G$10:G1702)</f>
        <v>9</v>
      </c>
      <c r="I1702" s="38">
        <f t="shared" si="319"/>
        <v>0</v>
      </c>
      <c r="J1702" s="34" t="e">
        <f t="shared" si="320"/>
        <v>#VALUE!</v>
      </c>
      <c r="K1702" s="31">
        <f t="shared" si="321"/>
        <v>0</v>
      </c>
      <c r="L1702" s="32">
        <f t="shared" si="312"/>
        <v>0</v>
      </c>
      <c r="M1702" s="57"/>
      <c r="N1702" s="58"/>
      <c r="O1702" s="34">
        <f t="shared" si="313"/>
        <v>0</v>
      </c>
      <c r="P1702" s="35">
        <f t="shared" si="314"/>
        <v>0</v>
      </c>
      <c r="Q1702" s="42">
        <f t="shared" si="322"/>
        <v>606.40000000000043</v>
      </c>
      <c r="R1702" s="60"/>
      <c r="S1702" s="41">
        <f t="shared" si="323"/>
        <v>2256.3999999999992</v>
      </c>
      <c r="T1702" s="30">
        <f t="shared" si="315"/>
        <v>0</v>
      </c>
      <c r="U1702" s="36">
        <f t="shared" si="316"/>
        <v>15.042666666666662</v>
      </c>
      <c r="V1702" s="9"/>
      <c r="W1702" s="9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</row>
    <row r="1703" spans="1:33" x14ac:dyDescent="0.25">
      <c r="A1703" s="49"/>
      <c r="B1703" s="27">
        <f t="shared" si="317"/>
        <v>740</v>
      </c>
      <c r="C1703" s="55"/>
      <c r="D1703" s="56"/>
      <c r="E1703" s="59"/>
      <c r="F1703" s="56"/>
      <c r="G1703" s="37" t="str">
        <f t="shared" si="318"/>
        <v/>
      </c>
      <c r="H1703" s="33">
        <f>MAX($G$10:G1703)</f>
        <v>9</v>
      </c>
      <c r="I1703" s="38">
        <f t="shared" si="319"/>
        <v>0</v>
      </c>
      <c r="J1703" s="34" t="e">
        <f t="shared" si="320"/>
        <v>#VALUE!</v>
      </c>
      <c r="K1703" s="31">
        <f t="shared" si="321"/>
        <v>0</v>
      </c>
      <c r="L1703" s="32">
        <f t="shared" si="312"/>
        <v>0</v>
      </c>
      <c r="M1703" s="57"/>
      <c r="N1703" s="58"/>
      <c r="O1703" s="34">
        <f t="shared" si="313"/>
        <v>0</v>
      </c>
      <c r="P1703" s="35">
        <f t="shared" si="314"/>
        <v>0</v>
      </c>
      <c r="Q1703" s="42">
        <f t="shared" si="322"/>
        <v>606.40000000000043</v>
      </c>
      <c r="R1703" s="60"/>
      <c r="S1703" s="41">
        <f t="shared" si="323"/>
        <v>2256.3999999999992</v>
      </c>
      <c r="T1703" s="30">
        <f t="shared" si="315"/>
        <v>0</v>
      </c>
      <c r="U1703" s="36">
        <f t="shared" si="316"/>
        <v>15.042666666666662</v>
      </c>
      <c r="V1703" s="9"/>
      <c r="W1703" s="9"/>
      <c r="X1703" s="9"/>
      <c r="Y1703" s="9"/>
      <c r="Z1703" s="9"/>
      <c r="AA1703" s="9"/>
      <c r="AB1703" s="9"/>
      <c r="AC1703" s="9"/>
      <c r="AD1703" s="9"/>
      <c r="AE1703" s="9"/>
      <c r="AF1703" s="9"/>
      <c r="AG1703" s="9"/>
    </row>
    <row r="1704" spans="1:33" x14ac:dyDescent="0.25">
      <c r="A1704" s="49"/>
      <c r="B1704" s="27">
        <f t="shared" si="317"/>
        <v>740</v>
      </c>
      <c r="C1704" s="55"/>
      <c r="D1704" s="56"/>
      <c r="E1704" s="59"/>
      <c r="F1704" s="56"/>
      <c r="G1704" s="37" t="str">
        <f t="shared" si="318"/>
        <v/>
      </c>
      <c r="H1704" s="33">
        <f>MAX($G$10:G1704)</f>
        <v>9</v>
      </c>
      <c r="I1704" s="38">
        <f t="shared" si="319"/>
        <v>0</v>
      </c>
      <c r="J1704" s="34" t="e">
        <f t="shared" si="320"/>
        <v>#VALUE!</v>
      </c>
      <c r="K1704" s="31">
        <f t="shared" si="321"/>
        <v>0</v>
      </c>
      <c r="L1704" s="32">
        <f t="shared" si="312"/>
        <v>0</v>
      </c>
      <c r="M1704" s="57"/>
      <c r="N1704" s="58"/>
      <c r="O1704" s="34">
        <f t="shared" si="313"/>
        <v>0</v>
      </c>
      <c r="P1704" s="35">
        <f t="shared" si="314"/>
        <v>0</v>
      </c>
      <c r="Q1704" s="42">
        <f t="shared" si="322"/>
        <v>606.40000000000043</v>
      </c>
      <c r="R1704" s="60"/>
      <c r="S1704" s="41">
        <f t="shared" si="323"/>
        <v>2256.3999999999992</v>
      </c>
      <c r="T1704" s="30">
        <f t="shared" si="315"/>
        <v>0</v>
      </c>
      <c r="U1704" s="36">
        <f t="shared" si="316"/>
        <v>15.042666666666662</v>
      </c>
      <c r="V1704" s="9"/>
      <c r="W1704" s="9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</row>
    <row r="1705" spans="1:33" x14ac:dyDescent="0.25">
      <c r="A1705" s="49"/>
      <c r="B1705" s="27">
        <f t="shared" si="317"/>
        <v>740</v>
      </c>
      <c r="C1705" s="55"/>
      <c r="D1705" s="56"/>
      <c r="E1705" s="59"/>
      <c r="F1705" s="56"/>
      <c r="G1705" s="37" t="str">
        <f t="shared" si="318"/>
        <v/>
      </c>
      <c r="H1705" s="33">
        <f>MAX($G$10:G1705)</f>
        <v>9</v>
      </c>
      <c r="I1705" s="38">
        <f t="shared" si="319"/>
        <v>0</v>
      </c>
      <c r="J1705" s="34" t="e">
        <f t="shared" si="320"/>
        <v>#VALUE!</v>
      </c>
      <c r="K1705" s="31">
        <f t="shared" si="321"/>
        <v>0</v>
      </c>
      <c r="L1705" s="32">
        <f t="shared" si="312"/>
        <v>0</v>
      </c>
      <c r="M1705" s="57"/>
      <c r="N1705" s="58"/>
      <c r="O1705" s="34">
        <f t="shared" si="313"/>
        <v>0</v>
      </c>
      <c r="P1705" s="35">
        <f t="shared" si="314"/>
        <v>0</v>
      </c>
      <c r="Q1705" s="42">
        <f t="shared" si="322"/>
        <v>606.40000000000043</v>
      </c>
      <c r="R1705" s="60"/>
      <c r="S1705" s="41">
        <f t="shared" si="323"/>
        <v>2256.3999999999992</v>
      </c>
      <c r="T1705" s="30">
        <f t="shared" si="315"/>
        <v>0</v>
      </c>
      <c r="U1705" s="36">
        <f t="shared" si="316"/>
        <v>15.042666666666662</v>
      </c>
      <c r="V1705" s="9"/>
      <c r="W1705" s="9"/>
      <c r="X1705" s="9"/>
      <c r="Y1705" s="9"/>
      <c r="Z1705" s="9"/>
      <c r="AA1705" s="9"/>
      <c r="AB1705" s="9"/>
      <c r="AC1705" s="9"/>
      <c r="AD1705" s="9"/>
      <c r="AE1705" s="9"/>
      <c r="AF1705" s="9"/>
      <c r="AG1705" s="9"/>
    </row>
    <row r="1706" spans="1:33" x14ac:dyDescent="0.25">
      <c r="A1706" s="49"/>
      <c r="B1706" s="27">
        <f t="shared" si="317"/>
        <v>740</v>
      </c>
      <c r="C1706" s="55"/>
      <c r="D1706" s="56"/>
      <c r="E1706" s="59"/>
      <c r="F1706" s="56"/>
      <c r="G1706" s="37" t="str">
        <f t="shared" si="318"/>
        <v/>
      </c>
      <c r="H1706" s="33">
        <f>MAX($G$10:G1706)</f>
        <v>9</v>
      </c>
      <c r="I1706" s="38">
        <f t="shared" si="319"/>
        <v>0</v>
      </c>
      <c r="J1706" s="34" t="e">
        <f t="shared" si="320"/>
        <v>#VALUE!</v>
      </c>
      <c r="K1706" s="31">
        <f t="shared" si="321"/>
        <v>0</v>
      </c>
      <c r="L1706" s="32">
        <f t="shared" si="312"/>
        <v>0</v>
      </c>
      <c r="M1706" s="57"/>
      <c r="N1706" s="58"/>
      <c r="O1706" s="34">
        <f t="shared" si="313"/>
        <v>0</v>
      </c>
      <c r="P1706" s="35">
        <f t="shared" si="314"/>
        <v>0</v>
      </c>
      <c r="Q1706" s="42">
        <f t="shared" si="322"/>
        <v>606.40000000000043</v>
      </c>
      <c r="R1706" s="60"/>
      <c r="S1706" s="41">
        <f t="shared" si="323"/>
        <v>2256.3999999999992</v>
      </c>
      <c r="T1706" s="30">
        <f t="shared" si="315"/>
        <v>0</v>
      </c>
      <c r="U1706" s="36">
        <f t="shared" si="316"/>
        <v>15.042666666666662</v>
      </c>
      <c r="V1706" s="9"/>
      <c r="W1706" s="9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</row>
    <row r="1707" spans="1:33" x14ac:dyDescent="0.25">
      <c r="A1707" s="49"/>
      <c r="B1707" s="27">
        <f t="shared" si="317"/>
        <v>740</v>
      </c>
      <c r="C1707" s="55"/>
      <c r="D1707" s="56"/>
      <c r="E1707" s="59"/>
      <c r="F1707" s="56"/>
      <c r="G1707" s="37" t="str">
        <f t="shared" si="318"/>
        <v/>
      </c>
      <c r="H1707" s="33">
        <f>MAX($G$10:G1707)</f>
        <v>9</v>
      </c>
      <c r="I1707" s="38">
        <f t="shared" si="319"/>
        <v>0</v>
      </c>
      <c r="J1707" s="34" t="e">
        <f t="shared" si="320"/>
        <v>#VALUE!</v>
      </c>
      <c r="K1707" s="31">
        <f t="shared" si="321"/>
        <v>0</v>
      </c>
      <c r="L1707" s="32">
        <f t="shared" si="312"/>
        <v>0</v>
      </c>
      <c r="M1707" s="57"/>
      <c r="N1707" s="58"/>
      <c r="O1707" s="34">
        <f t="shared" si="313"/>
        <v>0</v>
      </c>
      <c r="P1707" s="35">
        <f t="shared" si="314"/>
        <v>0</v>
      </c>
      <c r="Q1707" s="42">
        <f t="shared" si="322"/>
        <v>606.40000000000043</v>
      </c>
      <c r="R1707" s="60"/>
      <c r="S1707" s="41">
        <f t="shared" si="323"/>
        <v>2256.3999999999992</v>
      </c>
      <c r="T1707" s="30">
        <f t="shared" si="315"/>
        <v>0</v>
      </c>
      <c r="U1707" s="36">
        <f t="shared" si="316"/>
        <v>15.042666666666662</v>
      </c>
      <c r="V1707" s="9"/>
      <c r="W1707" s="9"/>
      <c r="X1707" s="9"/>
      <c r="Y1707" s="9"/>
      <c r="Z1707" s="9"/>
      <c r="AA1707" s="9"/>
      <c r="AB1707" s="9"/>
      <c r="AC1707" s="9"/>
      <c r="AD1707" s="9"/>
      <c r="AE1707" s="9"/>
      <c r="AF1707" s="9"/>
      <c r="AG1707" s="9"/>
    </row>
    <row r="1708" spans="1:33" x14ac:dyDescent="0.25">
      <c r="A1708" s="49"/>
      <c r="B1708" s="27">
        <f t="shared" si="317"/>
        <v>740</v>
      </c>
      <c r="C1708" s="55"/>
      <c r="D1708" s="56"/>
      <c r="E1708" s="59"/>
      <c r="F1708" s="56"/>
      <c r="G1708" s="37" t="str">
        <f t="shared" si="318"/>
        <v/>
      </c>
      <c r="H1708" s="33">
        <f>MAX($G$10:G1708)</f>
        <v>9</v>
      </c>
      <c r="I1708" s="38">
        <f t="shared" si="319"/>
        <v>0</v>
      </c>
      <c r="J1708" s="34" t="e">
        <f t="shared" si="320"/>
        <v>#VALUE!</v>
      </c>
      <c r="K1708" s="31">
        <f t="shared" si="321"/>
        <v>0</v>
      </c>
      <c r="L1708" s="32">
        <f t="shared" si="312"/>
        <v>0</v>
      </c>
      <c r="M1708" s="57"/>
      <c r="N1708" s="58"/>
      <c r="O1708" s="34">
        <f t="shared" si="313"/>
        <v>0</v>
      </c>
      <c r="P1708" s="35">
        <f t="shared" si="314"/>
        <v>0</v>
      </c>
      <c r="Q1708" s="42">
        <f t="shared" si="322"/>
        <v>606.40000000000043</v>
      </c>
      <c r="R1708" s="60"/>
      <c r="S1708" s="41">
        <f t="shared" si="323"/>
        <v>2256.3999999999992</v>
      </c>
      <c r="T1708" s="30">
        <f t="shared" si="315"/>
        <v>0</v>
      </c>
      <c r="U1708" s="36">
        <f t="shared" si="316"/>
        <v>15.042666666666662</v>
      </c>
      <c r="V1708" s="9"/>
      <c r="W1708" s="9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</row>
    <row r="1709" spans="1:33" x14ac:dyDescent="0.25">
      <c r="A1709" s="49"/>
      <c r="B1709" s="27">
        <f t="shared" si="317"/>
        <v>740</v>
      </c>
      <c r="C1709" s="55"/>
      <c r="D1709" s="56"/>
      <c r="E1709" s="59"/>
      <c r="F1709" s="56"/>
      <c r="G1709" s="37" t="str">
        <f t="shared" si="318"/>
        <v/>
      </c>
      <c r="H1709" s="33">
        <f>MAX($G$10:G1709)</f>
        <v>9</v>
      </c>
      <c r="I1709" s="38">
        <f t="shared" si="319"/>
        <v>0</v>
      </c>
      <c r="J1709" s="34" t="e">
        <f t="shared" si="320"/>
        <v>#VALUE!</v>
      </c>
      <c r="K1709" s="31">
        <f t="shared" si="321"/>
        <v>0</v>
      </c>
      <c r="L1709" s="32">
        <f t="shared" si="312"/>
        <v>0</v>
      </c>
      <c r="M1709" s="57"/>
      <c r="N1709" s="58"/>
      <c r="O1709" s="34">
        <f t="shared" si="313"/>
        <v>0</v>
      </c>
      <c r="P1709" s="35">
        <f t="shared" si="314"/>
        <v>0</v>
      </c>
      <c r="Q1709" s="42">
        <f t="shared" si="322"/>
        <v>606.40000000000043</v>
      </c>
      <c r="R1709" s="60"/>
      <c r="S1709" s="41">
        <f t="shared" si="323"/>
        <v>2256.3999999999992</v>
      </c>
      <c r="T1709" s="30">
        <f t="shared" si="315"/>
        <v>0</v>
      </c>
      <c r="U1709" s="36">
        <f t="shared" si="316"/>
        <v>15.042666666666662</v>
      </c>
      <c r="V1709" s="9"/>
      <c r="W1709" s="9"/>
      <c r="X1709" s="9"/>
      <c r="Y1709" s="9"/>
      <c r="Z1709" s="9"/>
      <c r="AA1709" s="9"/>
      <c r="AB1709" s="9"/>
      <c r="AC1709" s="9"/>
      <c r="AD1709" s="9"/>
      <c r="AE1709" s="9"/>
      <c r="AF1709" s="9"/>
      <c r="AG1709" s="9"/>
    </row>
    <row r="1710" spans="1:33" x14ac:dyDescent="0.25">
      <c r="A1710" s="49"/>
      <c r="B1710" s="27">
        <f t="shared" si="317"/>
        <v>740</v>
      </c>
      <c r="C1710" s="55"/>
      <c r="D1710" s="56"/>
      <c r="E1710" s="59"/>
      <c r="F1710" s="56"/>
      <c r="G1710" s="37" t="str">
        <f t="shared" si="318"/>
        <v/>
      </c>
      <c r="H1710" s="33">
        <f>MAX($G$10:G1710)</f>
        <v>9</v>
      </c>
      <c r="I1710" s="38">
        <f t="shared" si="319"/>
        <v>0</v>
      </c>
      <c r="J1710" s="34" t="e">
        <f t="shared" si="320"/>
        <v>#VALUE!</v>
      </c>
      <c r="K1710" s="31">
        <f t="shared" si="321"/>
        <v>0</v>
      </c>
      <c r="L1710" s="32">
        <f t="shared" si="312"/>
        <v>0</v>
      </c>
      <c r="M1710" s="57"/>
      <c r="N1710" s="58"/>
      <c r="O1710" s="34">
        <f t="shared" si="313"/>
        <v>0</v>
      </c>
      <c r="P1710" s="35">
        <f t="shared" si="314"/>
        <v>0</v>
      </c>
      <c r="Q1710" s="42">
        <f t="shared" si="322"/>
        <v>606.40000000000043</v>
      </c>
      <c r="R1710" s="60"/>
      <c r="S1710" s="41">
        <f t="shared" si="323"/>
        <v>2256.3999999999992</v>
      </c>
      <c r="T1710" s="30">
        <f t="shared" si="315"/>
        <v>0</v>
      </c>
      <c r="U1710" s="36">
        <f t="shared" si="316"/>
        <v>15.042666666666662</v>
      </c>
      <c r="V1710" s="9"/>
      <c r="W1710" s="9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</row>
    <row r="1711" spans="1:33" x14ac:dyDescent="0.25">
      <c r="A1711" s="49"/>
      <c r="B1711" s="27">
        <f t="shared" si="317"/>
        <v>740</v>
      </c>
      <c r="C1711" s="55"/>
      <c r="D1711" s="56"/>
      <c r="E1711" s="59"/>
      <c r="F1711" s="56"/>
      <c r="G1711" s="37" t="str">
        <f t="shared" si="318"/>
        <v/>
      </c>
      <c r="H1711" s="33">
        <f>MAX($G$10:G1711)</f>
        <v>9</v>
      </c>
      <c r="I1711" s="38">
        <f t="shared" si="319"/>
        <v>0</v>
      </c>
      <c r="J1711" s="34" t="e">
        <f t="shared" si="320"/>
        <v>#VALUE!</v>
      </c>
      <c r="K1711" s="31">
        <f t="shared" si="321"/>
        <v>0</v>
      </c>
      <c r="L1711" s="32">
        <f t="shared" si="312"/>
        <v>0</v>
      </c>
      <c r="M1711" s="57"/>
      <c r="N1711" s="58"/>
      <c r="O1711" s="34">
        <f t="shared" si="313"/>
        <v>0</v>
      </c>
      <c r="P1711" s="35">
        <f t="shared" si="314"/>
        <v>0</v>
      </c>
      <c r="Q1711" s="42">
        <f t="shared" si="322"/>
        <v>606.40000000000043</v>
      </c>
      <c r="R1711" s="60"/>
      <c r="S1711" s="41">
        <f t="shared" si="323"/>
        <v>2256.3999999999992</v>
      </c>
      <c r="T1711" s="30">
        <f t="shared" si="315"/>
        <v>0</v>
      </c>
      <c r="U1711" s="36">
        <f t="shared" si="316"/>
        <v>15.042666666666662</v>
      </c>
      <c r="V1711" s="9"/>
      <c r="W1711" s="9"/>
      <c r="X1711" s="9"/>
      <c r="Y1711" s="9"/>
      <c r="Z1711" s="9"/>
      <c r="AA1711" s="9"/>
      <c r="AB1711" s="9"/>
      <c r="AC1711" s="9"/>
      <c r="AD1711" s="9"/>
      <c r="AE1711" s="9"/>
      <c r="AF1711" s="9"/>
      <c r="AG1711" s="9"/>
    </row>
    <row r="1712" spans="1:33" x14ac:dyDescent="0.25">
      <c r="A1712" s="49"/>
      <c r="B1712" s="27">
        <f t="shared" si="317"/>
        <v>740</v>
      </c>
      <c r="C1712" s="55"/>
      <c r="D1712" s="56"/>
      <c r="E1712" s="59"/>
      <c r="F1712" s="56"/>
      <c r="G1712" s="37" t="str">
        <f t="shared" si="318"/>
        <v/>
      </c>
      <c r="H1712" s="33">
        <f>MAX($G$10:G1712)</f>
        <v>9</v>
      </c>
      <c r="I1712" s="38">
        <f t="shared" si="319"/>
        <v>0</v>
      </c>
      <c r="J1712" s="34" t="e">
        <f t="shared" si="320"/>
        <v>#VALUE!</v>
      </c>
      <c r="K1712" s="31">
        <f t="shared" si="321"/>
        <v>0</v>
      </c>
      <c r="L1712" s="32">
        <f t="shared" si="312"/>
        <v>0</v>
      </c>
      <c r="M1712" s="57"/>
      <c r="N1712" s="58"/>
      <c r="O1712" s="34">
        <f t="shared" si="313"/>
        <v>0</v>
      </c>
      <c r="P1712" s="35">
        <f t="shared" si="314"/>
        <v>0</v>
      </c>
      <c r="Q1712" s="42">
        <f t="shared" si="322"/>
        <v>606.40000000000043</v>
      </c>
      <c r="R1712" s="60"/>
      <c r="S1712" s="41">
        <f t="shared" si="323"/>
        <v>2256.3999999999992</v>
      </c>
      <c r="T1712" s="30">
        <f t="shared" si="315"/>
        <v>0</v>
      </c>
      <c r="U1712" s="36">
        <f t="shared" si="316"/>
        <v>15.042666666666662</v>
      </c>
      <c r="V1712" s="9"/>
      <c r="W1712" s="9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</row>
    <row r="1713" spans="1:33" x14ac:dyDescent="0.25">
      <c r="A1713" s="49"/>
      <c r="B1713" s="27">
        <f t="shared" si="317"/>
        <v>740</v>
      </c>
      <c r="C1713" s="55"/>
      <c r="D1713" s="56"/>
      <c r="E1713" s="59"/>
      <c r="F1713" s="56"/>
      <c r="G1713" s="37" t="str">
        <f t="shared" si="318"/>
        <v/>
      </c>
      <c r="H1713" s="33">
        <f>MAX($G$10:G1713)</f>
        <v>9</v>
      </c>
      <c r="I1713" s="38">
        <f t="shared" si="319"/>
        <v>0</v>
      </c>
      <c r="J1713" s="34" t="e">
        <f t="shared" si="320"/>
        <v>#VALUE!</v>
      </c>
      <c r="K1713" s="31">
        <f t="shared" si="321"/>
        <v>0</v>
      </c>
      <c r="L1713" s="32">
        <f t="shared" si="312"/>
        <v>0</v>
      </c>
      <c r="M1713" s="57"/>
      <c r="N1713" s="58"/>
      <c r="O1713" s="34">
        <f t="shared" si="313"/>
        <v>0</v>
      </c>
      <c r="P1713" s="35">
        <f t="shared" si="314"/>
        <v>0</v>
      </c>
      <c r="Q1713" s="42">
        <f t="shared" si="322"/>
        <v>606.40000000000043</v>
      </c>
      <c r="R1713" s="60"/>
      <c r="S1713" s="41">
        <f t="shared" si="323"/>
        <v>2256.3999999999992</v>
      </c>
      <c r="T1713" s="30">
        <f t="shared" si="315"/>
        <v>0</v>
      </c>
      <c r="U1713" s="36">
        <f t="shared" si="316"/>
        <v>15.042666666666662</v>
      </c>
      <c r="V1713" s="9"/>
      <c r="W1713" s="9"/>
      <c r="X1713" s="9"/>
      <c r="Y1713" s="9"/>
      <c r="Z1713" s="9"/>
      <c r="AA1713" s="9"/>
      <c r="AB1713" s="9"/>
      <c r="AC1713" s="9"/>
      <c r="AD1713" s="9"/>
      <c r="AE1713" s="9"/>
      <c r="AF1713" s="9"/>
      <c r="AG1713" s="9"/>
    </row>
    <row r="1714" spans="1:33" x14ac:dyDescent="0.25">
      <c r="A1714" s="49"/>
      <c r="B1714" s="27">
        <f t="shared" si="317"/>
        <v>740</v>
      </c>
      <c r="C1714" s="55"/>
      <c r="D1714" s="56"/>
      <c r="E1714" s="59"/>
      <c r="F1714" s="56"/>
      <c r="G1714" s="37" t="str">
        <f t="shared" si="318"/>
        <v/>
      </c>
      <c r="H1714" s="33">
        <f>MAX($G$10:G1714)</f>
        <v>9</v>
      </c>
      <c r="I1714" s="38">
        <f t="shared" si="319"/>
        <v>0</v>
      </c>
      <c r="J1714" s="34" t="e">
        <f t="shared" si="320"/>
        <v>#VALUE!</v>
      </c>
      <c r="K1714" s="31">
        <f t="shared" si="321"/>
        <v>0</v>
      </c>
      <c r="L1714" s="32">
        <f t="shared" si="312"/>
        <v>0</v>
      </c>
      <c r="M1714" s="57"/>
      <c r="N1714" s="58"/>
      <c r="O1714" s="34">
        <f t="shared" si="313"/>
        <v>0</v>
      </c>
      <c r="P1714" s="35">
        <f t="shared" si="314"/>
        <v>0</v>
      </c>
      <c r="Q1714" s="42">
        <f t="shared" si="322"/>
        <v>606.40000000000043</v>
      </c>
      <c r="R1714" s="60"/>
      <c r="S1714" s="41">
        <f t="shared" si="323"/>
        <v>2256.3999999999992</v>
      </c>
      <c r="T1714" s="30">
        <f t="shared" si="315"/>
        <v>0</v>
      </c>
      <c r="U1714" s="36">
        <f t="shared" si="316"/>
        <v>15.042666666666662</v>
      </c>
      <c r="V1714" s="9"/>
      <c r="W1714" s="9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</row>
    <row r="1715" spans="1:33" x14ac:dyDescent="0.25">
      <c r="A1715" s="49"/>
      <c r="B1715" s="27">
        <f t="shared" si="317"/>
        <v>740</v>
      </c>
      <c r="C1715" s="55"/>
      <c r="D1715" s="56"/>
      <c r="E1715" s="59"/>
      <c r="F1715" s="56"/>
      <c r="G1715" s="37" t="str">
        <f t="shared" si="318"/>
        <v/>
      </c>
      <c r="H1715" s="33">
        <f>MAX($G$10:G1715)</f>
        <v>9</v>
      </c>
      <c r="I1715" s="38">
        <f t="shared" si="319"/>
        <v>0</v>
      </c>
      <c r="J1715" s="34" t="e">
        <f t="shared" si="320"/>
        <v>#VALUE!</v>
      </c>
      <c r="K1715" s="31">
        <f t="shared" si="321"/>
        <v>0</v>
      </c>
      <c r="L1715" s="32">
        <f t="shared" si="312"/>
        <v>0</v>
      </c>
      <c r="M1715" s="57"/>
      <c r="N1715" s="58"/>
      <c r="O1715" s="34">
        <f t="shared" si="313"/>
        <v>0</v>
      </c>
      <c r="P1715" s="35">
        <f t="shared" si="314"/>
        <v>0</v>
      </c>
      <c r="Q1715" s="42">
        <f t="shared" si="322"/>
        <v>606.40000000000043</v>
      </c>
      <c r="R1715" s="60"/>
      <c r="S1715" s="41">
        <f t="shared" si="323"/>
        <v>2256.3999999999992</v>
      </c>
      <c r="T1715" s="30">
        <f t="shared" si="315"/>
        <v>0</v>
      </c>
      <c r="U1715" s="36">
        <f t="shared" si="316"/>
        <v>15.042666666666662</v>
      </c>
      <c r="V1715" s="9"/>
      <c r="W1715" s="9"/>
      <c r="X1715" s="9"/>
      <c r="Y1715" s="9"/>
      <c r="Z1715" s="9"/>
      <c r="AA1715" s="9"/>
      <c r="AB1715" s="9"/>
      <c r="AC1715" s="9"/>
      <c r="AD1715" s="9"/>
      <c r="AE1715" s="9"/>
      <c r="AF1715" s="9"/>
      <c r="AG1715" s="9"/>
    </row>
    <row r="1716" spans="1:33" x14ac:dyDescent="0.25">
      <c r="A1716" s="49"/>
      <c r="B1716" s="27">
        <f t="shared" si="317"/>
        <v>740</v>
      </c>
      <c r="C1716" s="55"/>
      <c r="D1716" s="56"/>
      <c r="E1716" s="59"/>
      <c r="F1716" s="56"/>
      <c r="G1716" s="37" t="str">
        <f t="shared" si="318"/>
        <v/>
      </c>
      <c r="H1716" s="33">
        <f>MAX($G$10:G1716)</f>
        <v>9</v>
      </c>
      <c r="I1716" s="38">
        <f t="shared" si="319"/>
        <v>0</v>
      </c>
      <c r="J1716" s="34" t="e">
        <f t="shared" si="320"/>
        <v>#VALUE!</v>
      </c>
      <c r="K1716" s="31">
        <f t="shared" si="321"/>
        <v>0</v>
      </c>
      <c r="L1716" s="32">
        <f t="shared" si="312"/>
        <v>0</v>
      </c>
      <c r="M1716" s="57"/>
      <c r="N1716" s="58"/>
      <c r="O1716" s="34">
        <f t="shared" si="313"/>
        <v>0</v>
      </c>
      <c r="P1716" s="35">
        <f t="shared" si="314"/>
        <v>0</v>
      </c>
      <c r="Q1716" s="42">
        <f t="shared" si="322"/>
        <v>606.40000000000043</v>
      </c>
      <c r="R1716" s="60"/>
      <c r="S1716" s="41">
        <f t="shared" si="323"/>
        <v>2256.3999999999992</v>
      </c>
      <c r="T1716" s="30">
        <f t="shared" si="315"/>
        <v>0</v>
      </c>
      <c r="U1716" s="36">
        <f t="shared" si="316"/>
        <v>15.042666666666662</v>
      </c>
      <c r="V1716" s="9"/>
      <c r="W1716" s="9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</row>
    <row r="1717" spans="1:33" x14ac:dyDescent="0.25">
      <c r="A1717" s="49"/>
      <c r="B1717" s="27">
        <f t="shared" si="317"/>
        <v>740</v>
      </c>
      <c r="C1717" s="55"/>
      <c r="D1717" s="56"/>
      <c r="E1717" s="59"/>
      <c r="F1717" s="56"/>
      <c r="G1717" s="37" t="str">
        <f t="shared" si="318"/>
        <v/>
      </c>
      <c r="H1717" s="33">
        <f>MAX($G$10:G1717)</f>
        <v>9</v>
      </c>
      <c r="I1717" s="38">
        <f t="shared" si="319"/>
        <v>0</v>
      </c>
      <c r="J1717" s="34" t="e">
        <f t="shared" si="320"/>
        <v>#VALUE!</v>
      </c>
      <c r="K1717" s="31">
        <f t="shared" si="321"/>
        <v>0</v>
      </c>
      <c r="L1717" s="32">
        <f t="shared" si="312"/>
        <v>0</v>
      </c>
      <c r="M1717" s="57"/>
      <c r="N1717" s="58"/>
      <c r="O1717" s="34">
        <f t="shared" si="313"/>
        <v>0</v>
      </c>
      <c r="P1717" s="35">
        <f t="shared" si="314"/>
        <v>0</v>
      </c>
      <c r="Q1717" s="42">
        <f t="shared" si="322"/>
        <v>606.40000000000043</v>
      </c>
      <c r="R1717" s="60"/>
      <c r="S1717" s="41">
        <f t="shared" si="323"/>
        <v>2256.3999999999992</v>
      </c>
      <c r="T1717" s="30">
        <f t="shared" si="315"/>
        <v>0</v>
      </c>
      <c r="U1717" s="36">
        <f t="shared" si="316"/>
        <v>15.042666666666662</v>
      </c>
      <c r="V1717" s="9"/>
      <c r="W1717" s="9"/>
      <c r="X1717" s="9"/>
      <c r="Y1717" s="9"/>
      <c r="Z1717" s="9"/>
      <c r="AA1717" s="9"/>
      <c r="AB1717" s="9"/>
      <c r="AC1717" s="9"/>
      <c r="AD1717" s="9"/>
      <c r="AE1717" s="9"/>
      <c r="AF1717" s="9"/>
      <c r="AG1717" s="9"/>
    </row>
    <row r="1718" spans="1:33" x14ac:dyDescent="0.25">
      <c r="A1718" s="49"/>
      <c r="B1718" s="27">
        <f t="shared" si="317"/>
        <v>740</v>
      </c>
      <c r="C1718" s="55"/>
      <c r="D1718" s="56"/>
      <c r="E1718" s="59"/>
      <c r="F1718" s="56"/>
      <c r="G1718" s="37" t="str">
        <f t="shared" si="318"/>
        <v/>
      </c>
      <c r="H1718" s="33">
        <f>MAX($G$10:G1718)</f>
        <v>9</v>
      </c>
      <c r="I1718" s="38">
        <f t="shared" si="319"/>
        <v>0</v>
      </c>
      <c r="J1718" s="34" t="e">
        <f t="shared" si="320"/>
        <v>#VALUE!</v>
      </c>
      <c r="K1718" s="31">
        <f t="shared" si="321"/>
        <v>0</v>
      </c>
      <c r="L1718" s="32">
        <f t="shared" si="312"/>
        <v>0</v>
      </c>
      <c r="M1718" s="57"/>
      <c r="N1718" s="58"/>
      <c r="O1718" s="34">
        <f t="shared" si="313"/>
        <v>0</v>
      </c>
      <c r="P1718" s="35">
        <f t="shared" si="314"/>
        <v>0</v>
      </c>
      <c r="Q1718" s="42">
        <f t="shared" si="322"/>
        <v>606.40000000000043</v>
      </c>
      <c r="R1718" s="60"/>
      <c r="S1718" s="41">
        <f t="shared" si="323"/>
        <v>2256.3999999999992</v>
      </c>
      <c r="T1718" s="30">
        <f t="shared" si="315"/>
        <v>0</v>
      </c>
      <c r="U1718" s="36">
        <f t="shared" si="316"/>
        <v>15.042666666666662</v>
      </c>
      <c r="V1718" s="9"/>
      <c r="W1718" s="9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</row>
    <row r="1719" spans="1:33" x14ac:dyDescent="0.25">
      <c r="A1719" s="49"/>
      <c r="B1719" s="27">
        <f t="shared" si="317"/>
        <v>740</v>
      </c>
      <c r="C1719" s="55"/>
      <c r="D1719" s="56"/>
      <c r="E1719" s="59"/>
      <c r="F1719" s="56"/>
      <c r="G1719" s="37" t="str">
        <f t="shared" si="318"/>
        <v/>
      </c>
      <c r="H1719" s="33">
        <f>MAX($G$10:G1719)</f>
        <v>9</v>
      </c>
      <c r="I1719" s="38">
        <f t="shared" si="319"/>
        <v>0</v>
      </c>
      <c r="J1719" s="34" t="e">
        <f t="shared" si="320"/>
        <v>#VALUE!</v>
      </c>
      <c r="K1719" s="31">
        <f t="shared" si="321"/>
        <v>0</v>
      </c>
      <c r="L1719" s="32">
        <f t="shared" si="312"/>
        <v>0</v>
      </c>
      <c r="M1719" s="57"/>
      <c r="N1719" s="58"/>
      <c r="O1719" s="34">
        <f t="shared" si="313"/>
        <v>0</v>
      </c>
      <c r="P1719" s="35">
        <f t="shared" si="314"/>
        <v>0</v>
      </c>
      <c r="Q1719" s="42">
        <f t="shared" si="322"/>
        <v>606.40000000000043</v>
      </c>
      <c r="R1719" s="60"/>
      <c r="S1719" s="41">
        <f t="shared" si="323"/>
        <v>2256.3999999999992</v>
      </c>
      <c r="T1719" s="30">
        <f t="shared" si="315"/>
        <v>0</v>
      </c>
      <c r="U1719" s="36">
        <f t="shared" si="316"/>
        <v>15.042666666666662</v>
      </c>
      <c r="V1719" s="9"/>
      <c r="W1719" s="9"/>
      <c r="X1719" s="9"/>
      <c r="Y1719" s="9"/>
      <c r="Z1719" s="9"/>
      <c r="AA1719" s="9"/>
      <c r="AB1719" s="9"/>
      <c r="AC1719" s="9"/>
      <c r="AD1719" s="9"/>
      <c r="AE1719" s="9"/>
      <c r="AF1719" s="9"/>
      <c r="AG1719" s="9"/>
    </row>
    <row r="1720" spans="1:33" x14ac:dyDescent="0.25">
      <c r="A1720" s="49"/>
      <c r="B1720" s="27">
        <f t="shared" si="317"/>
        <v>740</v>
      </c>
      <c r="C1720" s="55"/>
      <c r="D1720" s="56"/>
      <c r="E1720" s="59"/>
      <c r="F1720" s="56"/>
      <c r="G1720" s="37" t="str">
        <f t="shared" si="318"/>
        <v/>
      </c>
      <c r="H1720" s="33">
        <f>MAX($G$10:G1720)</f>
        <v>9</v>
      </c>
      <c r="I1720" s="38">
        <f t="shared" si="319"/>
        <v>0</v>
      </c>
      <c r="J1720" s="34" t="e">
        <f t="shared" si="320"/>
        <v>#VALUE!</v>
      </c>
      <c r="K1720" s="31">
        <f t="shared" si="321"/>
        <v>0</v>
      </c>
      <c r="L1720" s="32">
        <f t="shared" si="312"/>
        <v>0</v>
      </c>
      <c r="M1720" s="57"/>
      <c r="N1720" s="58"/>
      <c r="O1720" s="34">
        <f t="shared" si="313"/>
        <v>0</v>
      </c>
      <c r="P1720" s="35">
        <f t="shared" si="314"/>
        <v>0</v>
      </c>
      <c r="Q1720" s="42">
        <f t="shared" si="322"/>
        <v>606.40000000000043</v>
      </c>
      <c r="R1720" s="60"/>
      <c r="S1720" s="41">
        <f t="shared" si="323"/>
        <v>2256.3999999999992</v>
      </c>
      <c r="T1720" s="30">
        <f t="shared" si="315"/>
        <v>0</v>
      </c>
      <c r="U1720" s="36">
        <f t="shared" si="316"/>
        <v>15.042666666666662</v>
      </c>
      <c r="V1720" s="9"/>
      <c r="W1720" s="9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</row>
    <row r="1721" spans="1:33" x14ac:dyDescent="0.25">
      <c r="A1721" s="49"/>
      <c r="B1721" s="27">
        <f t="shared" si="317"/>
        <v>740</v>
      </c>
      <c r="C1721" s="55"/>
      <c r="D1721" s="56"/>
      <c r="E1721" s="59"/>
      <c r="F1721" s="56"/>
      <c r="G1721" s="37" t="str">
        <f t="shared" si="318"/>
        <v/>
      </c>
      <c r="H1721" s="33">
        <f>MAX($G$10:G1721)</f>
        <v>9</v>
      </c>
      <c r="I1721" s="38">
        <f t="shared" si="319"/>
        <v>0</v>
      </c>
      <c r="J1721" s="34" t="e">
        <f t="shared" si="320"/>
        <v>#VALUE!</v>
      </c>
      <c r="K1721" s="31">
        <f t="shared" si="321"/>
        <v>0</v>
      </c>
      <c r="L1721" s="32">
        <f t="shared" si="312"/>
        <v>0</v>
      </c>
      <c r="M1721" s="57"/>
      <c r="N1721" s="58"/>
      <c r="O1721" s="34">
        <f t="shared" si="313"/>
        <v>0</v>
      </c>
      <c r="P1721" s="35">
        <f t="shared" si="314"/>
        <v>0</v>
      </c>
      <c r="Q1721" s="42">
        <f t="shared" si="322"/>
        <v>606.40000000000043</v>
      </c>
      <c r="R1721" s="60"/>
      <c r="S1721" s="41">
        <f t="shared" si="323"/>
        <v>2256.3999999999992</v>
      </c>
      <c r="T1721" s="30">
        <f t="shared" si="315"/>
        <v>0</v>
      </c>
      <c r="U1721" s="36">
        <f t="shared" si="316"/>
        <v>15.042666666666662</v>
      </c>
      <c r="V1721" s="9"/>
      <c r="W1721" s="9"/>
      <c r="X1721" s="9"/>
      <c r="Y1721" s="9"/>
      <c r="Z1721" s="9"/>
      <c r="AA1721" s="9"/>
      <c r="AB1721" s="9"/>
      <c r="AC1721" s="9"/>
      <c r="AD1721" s="9"/>
      <c r="AE1721" s="9"/>
      <c r="AF1721" s="9"/>
      <c r="AG1721" s="9"/>
    </row>
    <row r="1722" spans="1:33" x14ac:dyDescent="0.25">
      <c r="A1722" s="49"/>
      <c r="B1722" s="27">
        <f t="shared" si="317"/>
        <v>740</v>
      </c>
      <c r="C1722" s="55"/>
      <c r="D1722" s="56"/>
      <c r="E1722" s="59"/>
      <c r="F1722" s="56"/>
      <c r="G1722" s="37" t="str">
        <f t="shared" si="318"/>
        <v/>
      </c>
      <c r="H1722" s="33">
        <f>MAX($G$10:G1722)</f>
        <v>9</v>
      </c>
      <c r="I1722" s="38">
        <f t="shared" si="319"/>
        <v>0</v>
      </c>
      <c r="J1722" s="34" t="e">
        <f t="shared" si="320"/>
        <v>#VALUE!</v>
      </c>
      <c r="K1722" s="31">
        <f t="shared" si="321"/>
        <v>0</v>
      </c>
      <c r="L1722" s="32">
        <f t="shared" si="312"/>
        <v>0</v>
      </c>
      <c r="M1722" s="57"/>
      <c r="N1722" s="58"/>
      <c r="O1722" s="34">
        <f t="shared" si="313"/>
        <v>0</v>
      </c>
      <c r="P1722" s="35">
        <f t="shared" si="314"/>
        <v>0</v>
      </c>
      <c r="Q1722" s="42">
        <f t="shared" si="322"/>
        <v>606.40000000000043</v>
      </c>
      <c r="R1722" s="60"/>
      <c r="S1722" s="41">
        <f t="shared" si="323"/>
        <v>2256.3999999999992</v>
      </c>
      <c r="T1722" s="30">
        <f t="shared" si="315"/>
        <v>0</v>
      </c>
      <c r="U1722" s="36">
        <f t="shared" si="316"/>
        <v>15.042666666666662</v>
      </c>
      <c r="V1722" s="9"/>
      <c r="W1722" s="9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</row>
    <row r="1723" spans="1:33" x14ac:dyDescent="0.25">
      <c r="A1723" s="49"/>
      <c r="B1723" s="27">
        <f t="shared" si="317"/>
        <v>740</v>
      </c>
      <c r="C1723" s="55"/>
      <c r="D1723" s="56"/>
      <c r="E1723" s="59"/>
      <c r="F1723" s="56"/>
      <c r="G1723" s="37" t="str">
        <f t="shared" si="318"/>
        <v/>
      </c>
      <c r="H1723" s="33">
        <f>MAX($G$10:G1723)</f>
        <v>9</v>
      </c>
      <c r="I1723" s="38">
        <f t="shared" si="319"/>
        <v>0</v>
      </c>
      <c r="J1723" s="34" t="e">
        <f t="shared" si="320"/>
        <v>#VALUE!</v>
      </c>
      <c r="K1723" s="31">
        <f t="shared" si="321"/>
        <v>0</v>
      </c>
      <c r="L1723" s="32">
        <f t="shared" si="312"/>
        <v>0</v>
      </c>
      <c r="M1723" s="57"/>
      <c r="N1723" s="58"/>
      <c r="O1723" s="34">
        <f t="shared" si="313"/>
        <v>0</v>
      </c>
      <c r="P1723" s="35">
        <f t="shared" si="314"/>
        <v>0</v>
      </c>
      <c r="Q1723" s="42">
        <f t="shared" si="322"/>
        <v>606.40000000000043</v>
      </c>
      <c r="R1723" s="60"/>
      <c r="S1723" s="41">
        <f t="shared" si="323"/>
        <v>2256.3999999999992</v>
      </c>
      <c r="T1723" s="30">
        <f t="shared" si="315"/>
        <v>0</v>
      </c>
      <c r="U1723" s="36">
        <f t="shared" si="316"/>
        <v>15.042666666666662</v>
      </c>
      <c r="V1723" s="9"/>
      <c r="W1723" s="9"/>
      <c r="X1723" s="9"/>
      <c r="Y1723" s="9"/>
      <c r="Z1723" s="9"/>
      <c r="AA1723" s="9"/>
      <c r="AB1723" s="9"/>
      <c r="AC1723" s="9"/>
      <c r="AD1723" s="9"/>
      <c r="AE1723" s="9"/>
      <c r="AF1723" s="9"/>
      <c r="AG1723" s="9"/>
    </row>
    <row r="1724" spans="1:33" x14ac:dyDescent="0.25">
      <c r="A1724" s="49"/>
      <c r="B1724" s="27">
        <f t="shared" si="317"/>
        <v>740</v>
      </c>
      <c r="C1724" s="55"/>
      <c r="D1724" s="56"/>
      <c r="E1724" s="59"/>
      <c r="F1724" s="56"/>
      <c r="G1724" s="37" t="str">
        <f t="shared" si="318"/>
        <v/>
      </c>
      <c r="H1724" s="33">
        <f>MAX($G$10:G1724)</f>
        <v>9</v>
      </c>
      <c r="I1724" s="38">
        <f t="shared" si="319"/>
        <v>0</v>
      </c>
      <c r="J1724" s="34" t="e">
        <f t="shared" si="320"/>
        <v>#VALUE!</v>
      </c>
      <c r="K1724" s="31">
        <f t="shared" si="321"/>
        <v>0</v>
      </c>
      <c r="L1724" s="32">
        <f t="shared" si="312"/>
        <v>0</v>
      </c>
      <c r="M1724" s="57"/>
      <c r="N1724" s="58"/>
      <c r="O1724" s="34">
        <f t="shared" si="313"/>
        <v>0</v>
      </c>
      <c r="P1724" s="35">
        <f t="shared" si="314"/>
        <v>0</v>
      </c>
      <c r="Q1724" s="42">
        <f t="shared" si="322"/>
        <v>606.40000000000043</v>
      </c>
      <c r="R1724" s="60"/>
      <c r="S1724" s="41">
        <f t="shared" si="323"/>
        <v>2256.3999999999992</v>
      </c>
      <c r="T1724" s="30">
        <f t="shared" si="315"/>
        <v>0</v>
      </c>
      <c r="U1724" s="36">
        <f t="shared" si="316"/>
        <v>15.042666666666662</v>
      </c>
      <c r="V1724" s="9"/>
      <c r="W1724" s="9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</row>
    <row r="1725" spans="1:33" x14ac:dyDescent="0.25">
      <c r="A1725" s="49"/>
      <c r="B1725" s="27">
        <f t="shared" si="317"/>
        <v>740</v>
      </c>
      <c r="C1725" s="55"/>
      <c r="D1725" s="56"/>
      <c r="E1725" s="59"/>
      <c r="F1725" s="56"/>
      <c r="G1725" s="37" t="str">
        <f t="shared" si="318"/>
        <v/>
      </c>
      <c r="H1725" s="33">
        <f>MAX($G$10:G1725)</f>
        <v>9</v>
      </c>
      <c r="I1725" s="38">
        <f t="shared" si="319"/>
        <v>0</v>
      </c>
      <c r="J1725" s="34" t="e">
        <f t="shared" si="320"/>
        <v>#VALUE!</v>
      </c>
      <c r="K1725" s="31">
        <f t="shared" si="321"/>
        <v>0</v>
      </c>
      <c r="L1725" s="32">
        <f t="shared" si="312"/>
        <v>0</v>
      </c>
      <c r="M1725" s="57"/>
      <c r="N1725" s="58"/>
      <c r="O1725" s="34">
        <f t="shared" si="313"/>
        <v>0</v>
      </c>
      <c r="P1725" s="35">
        <f t="shared" si="314"/>
        <v>0</v>
      </c>
      <c r="Q1725" s="42">
        <f t="shared" si="322"/>
        <v>606.40000000000043</v>
      </c>
      <c r="R1725" s="60"/>
      <c r="S1725" s="41">
        <f t="shared" si="323"/>
        <v>2256.3999999999992</v>
      </c>
      <c r="T1725" s="30">
        <f t="shared" si="315"/>
        <v>0</v>
      </c>
      <c r="U1725" s="36">
        <f t="shared" si="316"/>
        <v>15.042666666666662</v>
      </c>
      <c r="V1725" s="9"/>
      <c r="W1725" s="9"/>
      <c r="X1725" s="9"/>
      <c r="Y1725" s="9"/>
      <c r="Z1725" s="9"/>
      <c r="AA1725" s="9"/>
      <c r="AB1725" s="9"/>
      <c r="AC1725" s="9"/>
      <c r="AD1725" s="9"/>
      <c r="AE1725" s="9"/>
      <c r="AF1725" s="9"/>
      <c r="AG1725" s="9"/>
    </row>
    <row r="1726" spans="1:33" x14ac:dyDescent="0.25">
      <c r="A1726" s="49"/>
      <c r="B1726" s="27">
        <f t="shared" si="317"/>
        <v>740</v>
      </c>
      <c r="C1726" s="55"/>
      <c r="D1726" s="56"/>
      <c r="E1726" s="59"/>
      <c r="F1726" s="56"/>
      <c r="G1726" s="37" t="str">
        <f t="shared" si="318"/>
        <v/>
      </c>
      <c r="H1726" s="33">
        <f>MAX($G$10:G1726)</f>
        <v>9</v>
      </c>
      <c r="I1726" s="38">
        <f t="shared" si="319"/>
        <v>0</v>
      </c>
      <c r="J1726" s="34" t="e">
        <f t="shared" si="320"/>
        <v>#VALUE!</v>
      </c>
      <c r="K1726" s="31">
        <f t="shared" si="321"/>
        <v>0</v>
      </c>
      <c r="L1726" s="32">
        <f t="shared" si="312"/>
        <v>0</v>
      </c>
      <c r="M1726" s="57"/>
      <c r="N1726" s="58"/>
      <c r="O1726" s="34">
        <f t="shared" si="313"/>
        <v>0</v>
      </c>
      <c r="P1726" s="35">
        <f t="shared" si="314"/>
        <v>0</v>
      </c>
      <c r="Q1726" s="42">
        <f t="shared" si="322"/>
        <v>606.40000000000043</v>
      </c>
      <c r="R1726" s="60"/>
      <c r="S1726" s="41">
        <f t="shared" si="323"/>
        <v>2256.3999999999992</v>
      </c>
      <c r="T1726" s="30">
        <f t="shared" si="315"/>
        <v>0</v>
      </c>
      <c r="U1726" s="36">
        <f t="shared" si="316"/>
        <v>15.042666666666662</v>
      </c>
      <c r="V1726" s="9"/>
      <c r="W1726" s="9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</row>
    <row r="1727" spans="1:33" x14ac:dyDescent="0.25">
      <c r="A1727" s="49"/>
      <c r="B1727" s="27">
        <f t="shared" si="317"/>
        <v>740</v>
      </c>
      <c r="C1727" s="55"/>
      <c r="D1727" s="56"/>
      <c r="E1727" s="59"/>
      <c r="F1727" s="56"/>
      <c r="G1727" s="37" t="str">
        <f t="shared" si="318"/>
        <v/>
      </c>
      <c r="H1727" s="33">
        <f>MAX($G$10:G1727)</f>
        <v>9</v>
      </c>
      <c r="I1727" s="38">
        <f t="shared" si="319"/>
        <v>0</v>
      </c>
      <c r="J1727" s="34" t="e">
        <f t="shared" si="320"/>
        <v>#VALUE!</v>
      </c>
      <c r="K1727" s="31">
        <f t="shared" si="321"/>
        <v>0</v>
      </c>
      <c r="L1727" s="32">
        <f t="shared" si="312"/>
        <v>0</v>
      </c>
      <c r="M1727" s="57"/>
      <c r="N1727" s="58"/>
      <c r="O1727" s="34">
        <f t="shared" si="313"/>
        <v>0</v>
      </c>
      <c r="P1727" s="35">
        <f t="shared" si="314"/>
        <v>0</v>
      </c>
      <c r="Q1727" s="42">
        <f t="shared" si="322"/>
        <v>606.40000000000043</v>
      </c>
      <c r="R1727" s="60"/>
      <c r="S1727" s="41">
        <f t="shared" si="323"/>
        <v>2256.3999999999992</v>
      </c>
      <c r="T1727" s="30">
        <f t="shared" si="315"/>
        <v>0</v>
      </c>
      <c r="U1727" s="36">
        <f t="shared" si="316"/>
        <v>15.042666666666662</v>
      </c>
      <c r="V1727" s="9"/>
      <c r="W1727" s="9"/>
      <c r="X1727" s="9"/>
      <c r="Y1727" s="9"/>
      <c r="Z1727" s="9"/>
      <c r="AA1727" s="9"/>
      <c r="AB1727" s="9"/>
      <c r="AC1727" s="9"/>
      <c r="AD1727" s="9"/>
      <c r="AE1727" s="9"/>
      <c r="AF1727" s="9"/>
      <c r="AG1727" s="9"/>
    </row>
    <row r="1728" spans="1:33" x14ac:dyDescent="0.25">
      <c r="A1728" s="49"/>
      <c r="B1728" s="27">
        <f t="shared" si="317"/>
        <v>740</v>
      </c>
      <c r="C1728" s="55"/>
      <c r="D1728" s="56"/>
      <c r="E1728" s="59"/>
      <c r="F1728" s="56"/>
      <c r="G1728" s="37" t="str">
        <f t="shared" si="318"/>
        <v/>
      </c>
      <c r="H1728" s="33">
        <f>MAX($G$10:G1728)</f>
        <v>9</v>
      </c>
      <c r="I1728" s="38">
        <f t="shared" si="319"/>
        <v>0</v>
      </c>
      <c r="J1728" s="34" t="e">
        <f t="shared" si="320"/>
        <v>#VALUE!</v>
      </c>
      <c r="K1728" s="31">
        <f t="shared" si="321"/>
        <v>0</v>
      </c>
      <c r="L1728" s="32">
        <f t="shared" si="312"/>
        <v>0</v>
      </c>
      <c r="M1728" s="57"/>
      <c r="N1728" s="58"/>
      <c r="O1728" s="34">
        <f t="shared" si="313"/>
        <v>0</v>
      </c>
      <c r="P1728" s="35">
        <f t="shared" si="314"/>
        <v>0</v>
      </c>
      <c r="Q1728" s="42">
        <f t="shared" si="322"/>
        <v>606.40000000000043</v>
      </c>
      <c r="R1728" s="60"/>
      <c r="S1728" s="41">
        <f t="shared" si="323"/>
        <v>2256.3999999999992</v>
      </c>
      <c r="T1728" s="30">
        <f t="shared" si="315"/>
        <v>0</v>
      </c>
      <c r="U1728" s="36">
        <f t="shared" si="316"/>
        <v>15.042666666666662</v>
      </c>
      <c r="V1728" s="9"/>
      <c r="W1728" s="9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</row>
    <row r="1729" spans="1:33" x14ac:dyDescent="0.25">
      <c r="A1729" s="49"/>
      <c r="B1729" s="27">
        <f t="shared" si="317"/>
        <v>740</v>
      </c>
      <c r="C1729" s="55"/>
      <c r="D1729" s="56"/>
      <c r="E1729" s="59"/>
      <c r="F1729" s="56"/>
      <c r="G1729" s="37" t="str">
        <f t="shared" si="318"/>
        <v/>
      </c>
      <c r="H1729" s="33">
        <f>MAX($G$10:G1729)</f>
        <v>9</v>
      </c>
      <c r="I1729" s="38">
        <f t="shared" si="319"/>
        <v>0</v>
      </c>
      <c r="J1729" s="34" t="e">
        <f t="shared" si="320"/>
        <v>#VALUE!</v>
      </c>
      <c r="K1729" s="31">
        <f t="shared" si="321"/>
        <v>0</v>
      </c>
      <c r="L1729" s="32">
        <f t="shared" si="312"/>
        <v>0</v>
      </c>
      <c r="M1729" s="57"/>
      <c r="N1729" s="58"/>
      <c r="O1729" s="34">
        <f t="shared" si="313"/>
        <v>0</v>
      </c>
      <c r="P1729" s="35">
        <f t="shared" si="314"/>
        <v>0</v>
      </c>
      <c r="Q1729" s="42">
        <f t="shared" si="322"/>
        <v>606.40000000000043</v>
      </c>
      <c r="R1729" s="60"/>
      <c r="S1729" s="41">
        <f t="shared" si="323"/>
        <v>2256.3999999999992</v>
      </c>
      <c r="T1729" s="30">
        <f t="shared" si="315"/>
        <v>0</v>
      </c>
      <c r="U1729" s="36">
        <f t="shared" si="316"/>
        <v>15.042666666666662</v>
      </c>
      <c r="V1729" s="9"/>
      <c r="W1729" s="9"/>
      <c r="X1729" s="9"/>
      <c r="Y1729" s="9"/>
      <c r="Z1729" s="9"/>
      <c r="AA1729" s="9"/>
      <c r="AB1729" s="9"/>
      <c r="AC1729" s="9"/>
      <c r="AD1729" s="9"/>
      <c r="AE1729" s="9"/>
      <c r="AF1729" s="9"/>
      <c r="AG1729" s="9"/>
    </row>
    <row r="1730" spans="1:33" x14ac:dyDescent="0.25">
      <c r="A1730" s="49"/>
      <c r="B1730" s="27">
        <f t="shared" si="317"/>
        <v>740</v>
      </c>
      <c r="C1730" s="55"/>
      <c r="D1730" s="56"/>
      <c r="E1730" s="59"/>
      <c r="F1730" s="56"/>
      <c r="G1730" s="37" t="str">
        <f t="shared" si="318"/>
        <v/>
      </c>
      <c r="H1730" s="33">
        <f>MAX($G$10:G1730)</f>
        <v>9</v>
      </c>
      <c r="I1730" s="38">
        <f t="shared" si="319"/>
        <v>0</v>
      </c>
      <c r="J1730" s="34" t="e">
        <f t="shared" si="320"/>
        <v>#VALUE!</v>
      </c>
      <c r="K1730" s="31">
        <f t="shared" si="321"/>
        <v>0</v>
      </c>
      <c r="L1730" s="32">
        <f t="shared" si="312"/>
        <v>0</v>
      </c>
      <c r="M1730" s="57"/>
      <c r="N1730" s="58"/>
      <c r="O1730" s="34">
        <f t="shared" si="313"/>
        <v>0</v>
      </c>
      <c r="P1730" s="35">
        <f t="shared" si="314"/>
        <v>0</v>
      </c>
      <c r="Q1730" s="42">
        <f t="shared" si="322"/>
        <v>606.40000000000043</v>
      </c>
      <c r="R1730" s="60"/>
      <c r="S1730" s="41">
        <f t="shared" si="323"/>
        <v>2256.3999999999992</v>
      </c>
      <c r="T1730" s="30">
        <f t="shared" si="315"/>
        <v>0</v>
      </c>
      <c r="U1730" s="36">
        <f t="shared" si="316"/>
        <v>15.042666666666662</v>
      </c>
      <c r="V1730" s="9"/>
      <c r="W1730" s="9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</row>
    <row r="1731" spans="1:33" x14ac:dyDescent="0.25">
      <c r="A1731" s="49"/>
      <c r="B1731" s="27">
        <f t="shared" si="317"/>
        <v>740</v>
      </c>
      <c r="C1731" s="55"/>
      <c r="D1731" s="56"/>
      <c r="E1731" s="59"/>
      <c r="F1731" s="56"/>
      <c r="G1731" s="37" t="str">
        <f t="shared" si="318"/>
        <v/>
      </c>
      <c r="H1731" s="33">
        <f>MAX($G$10:G1731)</f>
        <v>9</v>
      </c>
      <c r="I1731" s="38">
        <f t="shared" si="319"/>
        <v>0</v>
      </c>
      <c r="J1731" s="34" t="e">
        <f t="shared" si="320"/>
        <v>#VALUE!</v>
      </c>
      <c r="K1731" s="31">
        <f t="shared" si="321"/>
        <v>0</v>
      </c>
      <c r="L1731" s="32">
        <f t="shared" si="312"/>
        <v>0</v>
      </c>
      <c r="M1731" s="57"/>
      <c r="N1731" s="58"/>
      <c r="O1731" s="34">
        <f t="shared" si="313"/>
        <v>0</v>
      </c>
      <c r="P1731" s="35">
        <f t="shared" si="314"/>
        <v>0</v>
      </c>
      <c r="Q1731" s="42">
        <f t="shared" si="322"/>
        <v>606.40000000000043</v>
      </c>
      <c r="R1731" s="60"/>
      <c r="S1731" s="41">
        <f t="shared" si="323"/>
        <v>2256.3999999999992</v>
      </c>
      <c r="T1731" s="30">
        <f t="shared" si="315"/>
        <v>0</v>
      </c>
      <c r="U1731" s="36">
        <f t="shared" si="316"/>
        <v>15.042666666666662</v>
      </c>
      <c r="V1731" s="9"/>
      <c r="W1731" s="9"/>
      <c r="X1731" s="9"/>
      <c r="Y1731" s="9"/>
      <c r="Z1731" s="9"/>
      <c r="AA1731" s="9"/>
      <c r="AB1731" s="9"/>
      <c r="AC1731" s="9"/>
      <c r="AD1731" s="9"/>
      <c r="AE1731" s="9"/>
      <c r="AF1731" s="9"/>
      <c r="AG1731" s="9"/>
    </row>
    <row r="1732" spans="1:33" x14ac:dyDescent="0.25">
      <c r="A1732" s="49"/>
      <c r="B1732" s="27">
        <f t="shared" si="317"/>
        <v>740</v>
      </c>
      <c r="C1732" s="55"/>
      <c r="D1732" s="56"/>
      <c r="E1732" s="59"/>
      <c r="F1732" s="56"/>
      <c r="G1732" s="37" t="str">
        <f t="shared" si="318"/>
        <v/>
      </c>
      <c r="H1732" s="33">
        <f>MAX($G$10:G1732)</f>
        <v>9</v>
      </c>
      <c r="I1732" s="38">
        <f t="shared" si="319"/>
        <v>0</v>
      </c>
      <c r="J1732" s="34" t="e">
        <f t="shared" si="320"/>
        <v>#VALUE!</v>
      </c>
      <c r="K1732" s="31">
        <f t="shared" si="321"/>
        <v>0</v>
      </c>
      <c r="L1732" s="32">
        <f t="shared" si="312"/>
        <v>0</v>
      </c>
      <c r="M1732" s="57"/>
      <c r="N1732" s="58"/>
      <c r="O1732" s="34">
        <f t="shared" si="313"/>
        <v>0</v>
      </c>
      <c r="P1732" s="35">
        <f t="shared" si="314"/>
        <v>0</v>
      </c>
      <c r="Q1732" s="42">
        <f t="shared" si="322"/>
        <v>606.40000000000043</v>
      </c>
      <c r="R1732" s="60"/>
      <c r="S1732" s="41">
        <f t="shared" si="323"/>
        <v>2256.3999999999992</v>
      </c>
      <c r="T1732" s="30">
        <f t="shared" si="315"/>
        <v>0</v>
      </c>
      <c r="U1732" s="36">
        <f t="shared" si="316"/>
        <v>15.042666666666662</v>
      </c>
      <c r="V1732" s="9"/>
      <c r="W1732" s="9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</row>
    <row r="1733" spans="1:33" x14ac:dyDescent="0.25">
      <c r="A1733" s="49"/>
      <c r="B1733" s="27">
        <f t="shared" si="317"/>
        <v>740</v>
      </c>
      <c r="C1733" s="55"/>
      <c r="D1733" s="56"/>
      <c r="E1733" s="59"/>
      <c r="F1733" s="56"/>
      <c r="G1733" s="37" t="str">
        <f t="shared" si="318"/>
        <v/>
      </c>
      <c r="H1733" s="33">
        <f>MAX($G$10:G1733)</f>
        <v>9</v>
      </c>
      <c r="I1733" s="38">
        <f t="shared" si="319"/>
        <v>0</v>
      </c>
      <c r="J1733" s="34" t="e">
        <f t="shared" si="320"/>
        <v>#VALUE!</v>
      </c>
      <c r="K1733" s="31">
        <f t="shared" si="321"/>
        <v>0</v>
      </c>
      <c r="L1733" s="32">
        <f t="shared" si="312"/>
        <v>0</v>
      </c>
      <c r="M1733" s="57"/>
      <c r="N1733" s="58"/>
      <c r="O1733" s="34">
        <f t="shared" si="313"/>
        <v>0</v>
      </c>
      <c r="P1733" s="35">
        <f t="shared" si="314"/>
        <v>0</v>
      </c>
      <c r="Q1733" s="42">
        <f t="shared" si="322"/>
        <v>606.40000000000043</v>
      </c>
      <c r="R1733" s="60"/>
      <c r="S1733" s="41">
        <f t="shared" si="323"/>
        <v>2256.3999999999992</v>
      </c>
      <c r="T1733" s="30">
        <f t="shared" si="315"/>
        <v>0</v>
      </c>
      <c r="U1733" s="36">
        <f t="shared" si="316"/>
        <v>15.042666666666662</v>
      </c>
      <c r="V1733" s="9"/>
      <c r="W1733" s="9"/>
      <c r="X1733" s="9"/>
      <c r="Y1733" s="9"/>
      <c r="Z1733" s="9"/>
      <c r="AA1733" s="9"/>
      <c r="AB1733" s="9"/>
      <c r="AC1733" s="9"/>
      <c r="AD1733" s="9"/>
      <c r="AE1733" s="9"/>
      <c r="AF1733" s="9"/>
      <c r="AG1733" s="9"/>
    </row>
    <row r="1734" spans="1:33" x14ac:dyDescent="0.25">
      <c r="A1734" s="49"/>
      <c r="B1734" s="27">
        <f t="shared" si="317"/>
        <v>740</v>
      </c>
      <c r="C1734" s="55"/>
      <c r="D1734" s="56"/>
      <c r="E1734" s="59"/>
      <c r="F1734" s="56"/>
      <c r="G1734" s="37" t="str">
        <f t="shared" si="318"/>
        <v/>
      </c>
      <c r="H1734" s="33">
        <f>MAX($G$10:G1734)</f>
        <v>9</v>
      </c>
      <c r="I1734" s="38">
        <f t="shared" si="319"/>
        <v>0</v>
      </c>
      <c r="J1734" s="34" t="e">
        <f t="shared" si="320"/>
        <v>#VALUE!</v>
      </c>
      <c r="K1734" s="31">
        <f t="shared" si="321"/>
        <v>0</v>
      </c>
      <c r="L1734" s="32">
        <f t="shared" si="312"/>
        <v>0</v>
      </c>
      <c r="M1734" s="57"/>
      <c r="N1734" s="58"/>
      <c r="O1734" s="34">
        <f t="shared" si="313"/>
        <v>0</v>
      </c>
      <c r="P1734" s="35">
        <f t="shared" si="314"/>
        <v>0</v>
      </c>
      <c r="Q1734" s="42">
        <f t="shared" si="322"/>
        <v>606.40000000000043</v>
      </c>
      <c r="R1734" s="60"/>
      <c r="S1734" s="41">
        <f t="shared" si="323"/>
        <v>2256.3999999999992</v>
      </c>
      <c r="T1734" s="30">
        <f t="shared" si="315"/>
        <v>0</v>
      </c>
      <c r="U1734" s="36">
        <f t="shared" si="316"/>
        <v>15.042666666666662</v>
      </c>
      <c r="V1734" s="9"/>
      <c r="W1734" s="9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</row>
    <row r="1735" spans="1:33" x14ac:dyDescent="0.25">
      <c r="A1735" s="49"/>
      <c r="B1735" s="27">
        <f t="shared" si="317"/>
        <v>740</v>
      </c>
      <c r="C1735" s="55"/>
      <c r="D1735" s="56"/>
      <c r="E1735" s="59"/>
      <c r="F1735" s="56"/>
      <c r="G1735" s="37" t="str">
        <f t="shared" si="318"/>
        <v/>
      </c>
      <c r="H1735" s="33">
        <f>MAX($G$10:G1735)</f>
        <v>9</v>
      </c>
      <c r="I1735" s="38">
        <f t="shared" si="319"/>
        <v>0</v>
      </c>
      <c r="J1735" s="34" t="e">
        <f t="shared" si="320"/>
        <v>#VALUE!</v>
      </c>
      <c r="K1735" s="31">
        <f t="shared" si="321"/>
        <v>0</v>
      </c>
      <c r="L1735" s="32">
        <f t="shared" si="312"/>
        <v>0</v>
      </c>
      <c r="M1735" s="57"/>
      <c r="N1735" s="58"/>
      <c r="O1735" s="34">
        <f t="shared" si="313"/>
        <v>0</v>
      </c>
      <c r="P1735" s="35">
        <f t="shared" si="314"/>
        <v>0</v>
      </c>
      <c r="Q1735" s="42">
        <f t="shared" si="322"/>
        <v>606.40000000000043</v>
      </c>
      <c r="R1735" s="60"/>
      <c r="S1735" s="41">
        <f t="shared" si="323"/>
        <v>2256.3999999999992</v>
      </c>
      <c r="T1735" s="30">
        <f t="shared" si="315"/>
        <v>0</v>
      </c>
      <c r="U1735" s="36">
        <f t="shared" si="316"/>
        <v>15.042666666666662</v>
      </c>
      <c r="V1735" s="9"/>
      <c r="W1735" s="9"/>
      <c r="X1735" s="9"/>
      <c r="Y1735" s="9"/>
      <c r="Z1735" s="9"/>
      <c r="AA1735" s="9"/>
      <c r="AB1735" s="9"/>
      <c r="AC1735" s="9"/>
      <c r="AD1735" s="9"/>
      <c r="AE1735" s="9"/>
      <c r="AF1735" s="9"/>
      <c r="AG1735" s="9"/>
    </row>
    <row r="1736" spans="1:33" x14ac:dyDescent="0.25">
      <c r="A1736" s="49"/>
      <c r="B1736" s="27">
        <f t="shared" si="317"/>
        <v>740</v>
      </c>
      <c r="C1736" s="55"/>
      <c r="D1736" s="56"/>
      <c r="E1736" s="59"/>
      <c r="F1736" s="56"/>
      <c r="G1736" s="37" t="str">
        <f t="shared" si="318"/>
        <v/>
      </c>
      <c r="H1736" s="33">
        <f>MAX($G$10:G1736)</f>
        <v>9</v>
      </c>
      <c r="I1736" s="38">
        <f t="shared" si="319"/>
        <v>0</v>
      </c>
      <c r="J1736" s="34" t="e">
        <f t="shared" si="320"/>
        <v>#VALUE!</v>
      </c>
      <c r="K1736" s="31">
        <f t="shared" si="321"/>
        <v>0</v>
      </c>
      <c r="L1736" s="32">
        <f t="shared" si="312"/>
        <v>0</v>
      </c>
      <c r="M1736" s="57"/>
      <c r="N1736" s="58"/>
      <c r="O1736" s="34">
        <f t="shared" si="313"/>
        <v>0</v>
      </c>
      <c r="P1736" s="35">
        <f t="shared" si="314"/>
        <v>0</v>
      </c>
      <c r="Q1736" s="42">
        <f t="shared" si="322"/>
        <v>606.40000000000043</v>
      </c>
      <c r="R1736" s="60"/>
      <c r="S1736" s="41">
        <f t="shared" si="323"/>
        <v>2256.3999999999992</v>
      </c>
      <c r="T1736" s="30">
        <f t="shared" si="315"/>
        <v>0</v>
      </c>
      <c r="U1736" s="36">
        <f t="shared" si="316"/>
        <v>15.042666666666662</v>
      </c>
      <c r="V1736" s="9"/>
      <c r="W1736" s="9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</row>
    <row r="1737" spans="1:33" x14ac:dyDescent="0.25">
      <c r="A1737" s="49"/>
      <c r="B1737" s="27">
        <f t="shared" si="317"/>
        <v>740</v>
      </c>
      <c r="C1737" s="55"/>
      <c r="D1737" s="56"/>
      <c r="E1737" s="59"/>
      <c r="F1737" s="56"/>
      <c r="G1737" s="37" t="str">
        <f t="shared" si="318"/>
        <v/>
      </c>
      <c r="H1737" s="33">
        <f>MAX($G$10:G1737)</f>
        <v>9</v>
      </c>
      <c r="I1737" s="38">
        <f t="shared" si="319"/>
        <v>0</v>
      </c>
      <c r="J1737" s="34" t="e">
        <f t="shared" si="320"/>
        <v>#VALUE!</v>
      </c>
      <c r="K1737" s="31">
        <f t="shared" si="321"/>
        <v>0</v>
      </c>
      <c r="L1737" s="32">
        <f t="shared" si="312"/>
        <v>0</v>
      </c>
      <c r="M1737" s="57"/>
      <c r="N1737" s="58"/>
      <c r="O1737" s="34">
        <f t="shared" si="313"/>
        <v>0</v>
      </c>
      <c r="P1737" s="35">
        <f t="shared" si="314"/>
        <v>0</v>
      </c>
      <c r="Q1737" s="42">
        <f t="shared" si="322"/>
        <v>606.40000000000043</v>
      </c>
      <c r="R1737" s="60"/>
      <c r="S1737" s="41">
        <f t="shared" si="323"/>
        <v>2256.3999999999992</v>
      </c>
      <c r="T1737" s="30">
        <f t="shared" si="315"/>
        <v>0</v>
      </c>
      <c r="U1737" s="36">
        <f t="shared" si="316"/>
        <v>15.042666666666662</v>
      </c>
      <c r="V1737" s="9"/>
      <c r="W1737" s="9"/>
      <c r="X1737" s="9"/>
      <c r="Y1737" s="9"/>
      <c r="Z1737" s="9"/>
      <c r="AA1737" s="9"/>
      <c r="AB1737" s="9"/>
      <c r="AC1737" s="9"/>
      <c r="AD1737" s="9"/>
      <c r="AE1737" s="9"/>
      <c r="AF1737" s="9"/>
      <c r="AG1737" s="9"/>
    </row>
    <row r="1738" spans="1:33" x14ac:dyDescent="0.25">
      <c r="A1738" s="49"/>
      <c r="B1738" s="27">
        <f t="shared" si="317"/>
        <v>740</v>
      </c>
      <c r="C1738" s="55"/>
      <c r="D1738" s="56"/>
      <c r="E1738" s="59"/>
      <c r="F1738" s="56"/>
      <c r="G1738" s="37" t="str">
        <f t="shared" si="318"/>
        <v/>
      </c>
      <c r="H1738" s="33">
        <f>MAX($G$10:G1738)</f>
        <v>9</v>
      </c>
      <c r="I1738" s="38">
        <f t="shared" si="319"/>
        <v>0</v>
      </c>
      <c r="J1738" s="34" t="e">
        <f t="shared" si="320"/>
        <v>#VALUE!</v>
      </c>
      <c r="K1738" s="31">
        <f t="shared" si="321"/>
        <v>0</v>
      </c>
      <c r="L1738" s="32">
        <f t="shared" si="312"/>
        <v>0</v>
      </c>
      <c r="M1738" s="57"/>
      <c r="N1738" s="58"/>
      <c r="O1738" s="34">
        <f t="shared" si="313"/>
        <v>0</v>
      </c>
      <c r="P1738" s="35">
        <f t="shared" si="314"/>
        <v>0</v>
      </c>
      <c r="Q1738" s="42">
        <f t="shared" si="322"/>
        <v>606.40000000000043</v>
      </c>
      <c r="R1738" s="60"/>
      <c r="S1738" s="41">
        <f t="shared" si="323"/>
        <v>2256.3999999999992</v>
      </c>
      <c r="T1738" s="30">
        <f t="shared" si="315"/>
        <v>0</v>
      </c>
      <c r="U1738" s="36">
        <f t="shared" si="316"/>
        <v>15.042666666666662</v>
      </c>
      <c r="V1738" s="9"/>
      <c r="W1738" s="9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</row>
    <row r="1739" spans="1:33" x14ac:dyDescent="0.25">
      <c r="A1739" s="49"/>
      <c r="B1739" s="27">
        <f t="shared" si="317"/>
        <v>740</v>
      </c>
      <c r="C1739" s="55"/>
      <c r="D1739" s="56"/>
      <c r="E1739" s="59"/>
      <c r="F1739" s="56"/>
      <c r="G1739" s="37" t="str">
        <f t="shared" si="318"/>
        <v/>
      </c>
      <c r="H1739" s="33">
        <f>MAX($G$10:G1739)</f>
        <v>9</v>
      </c>
      <c r="I1739" s="38">
        <f t="shared" si="319"/>
        <v>0</v>
      </c>
      <c r="J1739" s="34" t="e">
        <f t="shared" si="320"/>
        <v>#VALUE!</v>
      </c>
      <c r="K1739" s="31">
        <f t="shared" si="321"/>
        <v>0</v>
      </c>
      <c r="L1739" s="32">
        <f t="shared" ref="L1739:L1802" si="324">K1739*F1739</f>
        <v>0</v>
      </c>
      <c r="M1739" s="57"/>
      <c r="N1739" s="58"/>
      <c r="O1739" s="34">
        <f t="shared" ref="O1739:O1802" si="325">K1739*N1739</f>
        <v>0</v>
      </c>
      <c r="P1739" s="35">
        <f t="shared" ref="P1739:P1802" si="326">O1739-L1739</f>
        <v>0</v>
      </c>
      <c r="Q1739" s="42">
        <f t="shared" si="322"/>
        <v>606.40000000000043</v>
      </c>
      <c r="R1739" s="60"/>
      <c r="S1739" s="41">
        <f t="shared" si="323"/>
        <v>2256.3999999999992</v>
      </c>
      <c r="T1739" s="30">
        <f t="shared" ref="T1739:T1802" si="327">IF(T1738+P1739&gt;0,0,T1738+P1739)</f>
        <v>0</v>
      </c>
      <c r="U1739" s="36">
        <f t="shared" ref="U1739:U1802" si="328">IF(T1739&lt;0,U1738,S1739/$D$3)</f>
        <v>15.042666666666662</v>
      </c>
      <c r="V1739" s="9"/>
      <c r="W1739" s="9"/>
      <c r="X1739" s="9"/>
      <c r="Y1739" s="9"/>
      <c r="Z1739" s="9"/>
      <c r="AA1739" s="9"/>
      <c r="AB1739" s="9"/>
      <c r="AC1739" s="9"/>
      <c r="AD1739" s="9"/>
      <c r="AE1739" s="9"/>
      <c r="AF1739" s="9"/>
      <c r="AG1739" s="9"/>
    </row>
    <row r="1740" spans="1:33" x14ac:dyDescent="0.25">
      <c r="A1740" s="49"/>
      <c r="B1740" s="27">
        <f t="shared" ref="B1740:B1803" si="329">IF(AND(C1740&gt;0,E1740&gt;0),B1739+1,B1739)</f>
        <v>740</v>
      </c>
      <c r="C1740" s="55"/>
      <c r="D1740" s="56"/>
      <c r="E1740" s="59"/>
      <c r="F1740" s="56"/>
      <c r="G1740" s="37" t="str">
        <f t="shared" ref="G1740:G1803" si="330">IF(AND(C1740&gt;0,E1740&gt;0),IF(N1739&gt;1,0,G1739+1),"")</f>
        <v/>
      </c>
      <c r="H1740" s="33">
        <f>MAX($G$10:G1740)</f>
        <v>9</v>
      </c>
      <c r="I1740" s="38">
        <f t="shared" ref="I1740:I1803" si="331">IFERROR(G1740/H1740,0)</f>
        <v>0</v>
      </c>
      <c r="J1740" s="34" t="e">
        <f t="shared" ref="J1740:J1803" si="332">IF(S1739&lt;$D$3,IF($D$5="non",$D$4+G1740,($D$4+G1740)*U1739),IF($D$5="non",$D$4+G1740,($D$4+G1740)*U1739+G1740))</f>
        <v>#VALUE!</v>
      </c>
      <c r="K1740" s="31">
        <f t="shared" ref="K1740:K1803" si="333">IF(AND(C1740&gt;0,E1740&gt;0),IF(OR(I1740&lt;=34%,AND(I1740&gt;=70%,I1740&lt;=100%)),IF(AND($D$5="oui",ROUNDUP(J1740,0)&gt;$E$6),$E$6,ROUNDUP(J1740,0)),0),0)</f>
        <v>0</v>
      </c>
      <c r="L1740" s="32">
        <f t="shared" si="324"/>
        <v>0</v>
      </c>
      <c r="M1740" s="57"/>
      <c r="N1740" s="58"/>
      <c r="O1740" s="34">
        <f t="shared" si="325"/>
        <v>0</v>
      </c>
      <c r="P1740" s="35">
        <f t="shared" si="326"/>
        <v>0</v>
      </c>
      <c r="Q1740" s="42">
        <f t="shared" ref="Q1740:Q1803" si="334">Q1739+P1740</f>
        <v>606.40000000000043</v>
      </c>
      <c r="R1740" s="60"/>
      <c r="S1740" s="41">
        <f t="shared" ref="S1740:S1803" si="335">S1739+O1740-L1740+R1740</f>
        <v>2256.3999999999992</v>
      </c>
      <c r="T1740" s="30">
        <f t="shared" si="327"/>
        <v>0</v>
      </c>
      <c r="U1740" s="36">
        <f t="shared" si="328"/>
        <v>15.042666666666662</v>
      </c>
      <c r="V1740" s="9"/>
      <c r="W1740" s="9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</row>
    <row r="1741" spans="1:33" x14ac:dyDescent="0.25">
      <c r="A1741" s="49"/>
      <c r="B1741" s="27">
        <f t="shared" si="329"/>
        <v>740</v>
      </c>
      <c r="C1741" s="55"/>
      <c r="D1741" s="56"/>
      <c r="E1741" s="59"/>
      <c r="F1741" s="56"/>
      <c r="G1741" s="37" t="str">
        <f t="shared" si="330"/>
        <v/>
      </c>
      <c r="H1741" s="33">
        <f>MAX($G$10:G1741)</f>
        <v>9</v>
      </c>
      <c r="I1741" s="38">
        <f t="shared" si="331"/>
        <v>0</v>
      </c>
      <c r="J1741" s="34" t="e">
        <f t="shared" si="332"/>
        <v>#VALUE!</v>
      </c>
      <c r="K1741" s="31">
        <f t="shared" si="333"/>
        <v>0</v>
      </c>
      <c r="L1741" s="32">
        <f t="shared" si="324"/>
        <v>0</v>
      </c>
      <c r="M1741" s="57"/>
      <c r="N1741" s="58"/>
      <c r="O1741" s="34">
        <f t="shared" si="325"/>
        <v>0</v>
      </c>
      <c r="P1741" s="35">
        <f t="shared" si="326"/>
        <v>0</v>
      </c>
      <c r="Q1741" s="42">
        <f t="shared" si="334"/>
        <v>606.40000000000043</v>
      </c>
      <c r="R1741" s="60"/>
      <c r="S1741" s="41">
        <f t="shared" si="335"/>
        <v>2256.3999999999992</v>
      </c>
      <c r="T1741" s="30">
        <f t="shared" si="327"/>
        <v>0</v>
      </c>
      <c r="U1741" s="36">
        <f t="shared" si="328"/>
        <v>15.042666666666662</v>
      </c>
      <c r="V1741" s="9"/>
      <c r="W1741" s="9"/>
      <c r="X1741" s="9"/>
      <c r="Y1741" s="9"/>
      <c r="Z1741" s="9"/>
      <c r="AA1741" s="9"/>
      <c r="AB1741" s="9"/>
      <c r="AC1741" s="9"/>
      <c r="AD1741" s="9"/>
      <c r="AE1741" s="9"/>
      <c r="AF1741" s="9"/>
      <c r="AG1741" s="9"/>
    </row>
    <row r="1742" spans="1:33" x14ac:dyDescent="0.25">
      <c r="A1742" s="49"/>
      <c r="B1742" s="27">
        <f t="shared" si="329"/>
        <v>740</v>
      </c>
      <c r="C1742" s="55"/>
      <c r="D1742" s="56"/>
      <c r="E1742" s="59"/>
      <c r="F1742" s="56"/>
      <c r="G1742" s="37" t="str">
        <f t="shared" si="330"/>
        <v/>
      </c>
      <c r="H1742" s="33">
        <f>MAX($G$10:G1742)</f>
        <v>9</v>
      </c>
      <c r="I1742" s="38">
        <f t="shared" si="331"/>
        <v>0</v>
      </c>
      <c r="J1742" s="34" t="e">
        <f t="shared" si="332"/>
        <v>#VALUE!</v>
      </c>
      <c r="K1742" s="31">
        <f t="shared" si="333"/>
        <v>0</v>
      </c>
      <c r="L1742" s="32">
        <f t="shared" si="324"/>
        <v>0</v>
      </c>
      <c r="M1742" s="57"/>
      <c r="N1742" s="58"/>
      <c r="O1742" s="34">
        <f t="shared" si="325"/>
        <v>0</v>
      </c>
      <c r="P1742" s="35">
        <f t="shared" si="326"/>
        <v>0</v>
      </c>
      <c r="Q1742" s="42">
        <f t="shared" si="334"/>
        <v>606.40000000000043</v>
      </c>
      <c r="R1742" s="60"/>
      <c r="S1742" s="41">
        <f t="shared" si="335"/>
        <v>2256.3999999999992</v>
      </c>
      <c r="T1742" s="30">
        <f t="shared" si="327"/>
        <v>0</v>
      </c>
      <c r="U1742" s="36">
        <f t="shared" si="328"/>
        <v>15.042666666666662</v>
      </c>
      <c r="V1742" s="9"/>
      <c r="W1742" s="9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</row>
    <row r="1743" spans="1:33" x14ac:dyDescent="0.25">
      <c r="A1743" s="49"/>
      <c r="B1743" s="27">
        <f t="shared" si="329"/>
        <v>740</v>
      </c>
      <c r="C1743" s="55"/>
      <c r="D1743" s="56"/>
      <c r="E1743" s="59"/>
      <c r="F1743" s="56"/>
      <c r="G1743" s="37" t="str">
        <f t="shared" si="330"/>
        <v/>
      </c>
      <c r="H1743" s="33">
        <f>MAX($G$10:G1743)</f>
        <v>9</v>
      </c>
      <c r="I1743" s="38">
        <f t="shared" si="331"/>
        <v>0</v>
      </c>
      <c r="J1743" s="34" t="e">
        <f t="shared" si="332"/>
        <v>#VALUE!</v>
      </c>
      <c r="K1743" s="31">
        <f t="shared" si="333"/>
        <v>0</v>
      </c>
      <c r="L1743" s="32">
        <f t="shared" si="324"/>
        <v>0</v>
      </c>
      <c r="M1743" s="57"/>
      <c r="N1743" s="58"/>
      <c r="O1743" s="34">
        <f t="shared" si="325"/>
        <v>0</v>
      </c>
      <c r="P1743" s="35">
        <f t="shared" si="326"/>
        <v>0</v>
      </c>
      <c r="Q1743" s="42">
        <f t="shared" si="334"/>
        <v>606.40000000000043</v>
      </c>
      <c r="R1743" s="60"/>
      <c r="S1743" s="41">
        <f t="shared" si="335"/>
        <v>2256.3999999999992</v>
      </c>
      <c r="T1743" s="30">
        <f t="shared" si="327"/>
        <v>0</v>
      </c>
      <c r="U1743" s="36">
        <f t="shared" si="328"/>
        <v>15.042666666666662</v>
      </c>
      <c r="V1743" s="9"/>
      <c r="W1743" s="9"/>
      <c r="X1743" s="9"/>
      <c r="Y1743" s="9"/>
      <c r="Z1743" s="9"/>
      <c r="AA1743" s="9"/>
      <c r="AB1743" s="9"/>
      <c r="AC1743" s="9"/>
      <c r="AD1743" s="9"/>
      <c r="AE1743" s="9"/>
      <c r="AF1743" s="9"/>
      <c r="AG1743" s="9"/>
    </row>
    <row r="1744" spans="1:33" x14ac:dyDescent="0.25">
      <c r="A1744" s="49"/>
      <c r="B1744" s="27">
        <f t="shared" si="329"/>
        <v>740</v>
      </c>
      <c r="C1744" s="55"/>
      <c r="D1744" s="56"/>
      <c r="E1744" s="59"/>
      <c r="F1744" s="56"/>
      <c r="G1744" s="37" t="str">
        <f t="shared" si="330"/>
        <v/>
      </c>
      <c r="H1744" s="33">
        <f>MAX($G$10:G1744)</f>
        <v>9</v>
      </c>
      <c r="I1744" s="38">
        <f t="shared" si="331"/>
        <v>0</v>
      </c>
      <c r="J1744" s="34" t="e">
        <f t="shared" si="332"/>
        <v>#VALUE!</v>
      </c>
      <c r="K1744" s="31">
        <f t="shared" si="333"/>
        <v>0</v>
      </c>
      <c r="L1744" s="32">
        <f t="shared" si="324"/>
        <v>0</v>
      </c>
      <c r="M1744" s="57"/>
      <c r="N1744" s="58"/>
      <c r="O1744" s="34">
        <f t="shared" si="325"/>
        <v>0</v>
      </c>
      <c r="P1744" s="35">
        <f t="shared" si="326"/>
        <v>0</v>
      </c>
      <c r="Q1744" s="42">
        <f t="shared" si="334"/>
        <v>606.40000000000043</v>
      </c>
      <c r="R1744" s="60"/>
      <c r="S1744" s="41">
        <f t="shared" si="335"/>
        <v>2256.3999999999992</v>
      </c>
      <c r="T1744" s="30">
        <f t="shared" si="327"/>
        <v>0</v>
      </c>
      <c r="U1744" s="36">
        <f t="shared" si="328"/>
        <v>15.042666666666662</v>
      </c>
      <c r="V1744" s="9"/>
      <c r="W1744" s="9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</row>
    <row r="1745" spans="1:33" x14ac:dyDescent="0.25">
      <c r="A1745" s="49"/>
      <c r="B1745" s="27">
        <f t="shared" si="329"/>
        <v>740</v>
      </c>
      <c r="C1745" s="55"/>
      <c r="D1745" s="56"/>
      <c r="E1745" s="59"/>
      <c r="F1745" s="56"/>
      <c r="G1745" s="37" t="str">
        <f t="shared" si="330"/>
        <v/>
      </c>
      <c r="H1745" s="33">
        <f>MAX($G$10:G1745)</f>
        <v>9</v>
      </c>
      <c r="I1745" s="38">
        <f t="shared" si="331"/>
        <v>0</v>
      </c>
      <c r="J1745" s="34" t="e">
        <f t="shared" si="332"/>
        <v>#VALUE!</v>
      </c>
      <c r="K1745" s="31">
        <f t="shared" si="333"/>
        <v>0</v>
      </c>
      <c r="L1745" s="32">
        <f t="shared" si="324"/>
        <v>0</v>
      </c>
      <c r="M1745" s="57"/>
      <c r="N1745" s="58"/>
      <c r="O1745" s="34">
        <f t="shared" si="325"/>
        <v>0</v>
      </c>
      <c r="P1745" s="35">
        <f t="shared" si="326"/>
        <v>0</v>
      </c>
      <c r="Q1745" s="42">
        <f t="shared" si="334"/>
        <v>606.40000000000043</v>
      </c>
      <c r="R1745" s="60"/>
      <c r="S1745" s="41">
        <f t="shared" si="335"/>
        <v>2256.3999999999992</v>
      </c>
      <c r="T1745" s="30">
        <f t="shared" si="327"/>
        <v>0</v>
      </c>
      <c r="U1745" s="36">
        <f t="shared" si="328"/>
        <v>15.042666666666662</v>
      </c>
      <c r="V1745" s="9"/>
      <c r="W1745" s="9"/>
      <c r="X1745" s="9"/>
      <c r="Y1745" s="9"/>
      <c r="Z1745" s="9"/>
      <c r="AA1745" s="9"/>
      <c r="AB1745" s="9"/>
      <c r="AC1745" s="9"/>
      <c r="AD1745" s="9"/>
      <c r="AE1745" s="9"/>
      <c r="AF1745" s="9"/>
      <c r="AG1745" s="9"/>
    </row>
    <row r="1746" spans="1:33" x14ac:dyDescent="0.25">
      <c r="A1746" s="49"/>
      <c r="B1746" s="27">
        <f t="shared" si="329"/>
        <v>740</v>
      </c>
      <c r="C1746" s="55"/>
      <c r="D1746" s="56"/>
      <c r="E1746" s="59"/>
      <c r="F1746" s="56"/>
      <c r="G1746" s="37" t="str">
        <f t="shared" si="330"/>
        <v/>
      </c>
      <c r="H1746" s="33">
        <f>MAX($G$10:G1746)</f>
        <v>9</v>
      </c>
      <c r="I1746" s="38">
        <f t="shared" si="331"/>
        <v>0</v>
      </c>
      <c r="J1746" s="34" t="e">
        <f t="shared" si="332"/>
        <v>#VALUE!</v>
      </c>
      <c r="K1746" s="31">
        <f t="shared" si="333"/>
        <v>0</v>
      </c>
      <c r="L1746" s="32">
        <f t="shared" si="324"/>
        <v>0</v>
      </c>
      <c r="M1746" s="57"/>
      <c r="N1746" s="58"/>
      <c r="O1746" s="34">
        <f t="shared" si="325"/>
        <v>0</v>
      </c>
      <c r="P1746" s="35">
        <f t="shared" si="326"/>
        <v>0</v>
      </c>
      <c r="Q1746" s="42">
        <f t="shared" si="334"/>
        <v>606.40000000000043</v>
      </c>
      <c r="R1746" s="60"/>
      <c r="S1746" s="41">
        <f t="shared" si="335"/>
        <v>2256.3999999999992</v>
      </c>
      <c r="T1746" s="30">
        <f t="shared" si="327"/>
        <v>0</v>
      </c>
      <c r="U1746" s="36">
        <f t="shared" si="328"/>
        <v>15.042666666666662</v>
      </c>
      <c r="V1746" s="9"/>
      <c r="W1746" s="9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</row>
    <row r="1747" spans="1:33" x14ac:dyDescent="0.25">
      <c r="A1747" s="49"/>
      <c r="B1747" s="27">
        <f t="shared" si="329"/>
        <v>740</v>
      </c>
      <c r="C1747" s="55"/>
      <c r="D1747" s="56"/>
      <c r="E1747" s="59"/>
      <c r="F1747" s="56"/>
      <c r="G1747" s="37" t="str">
        <f t="shared" si="330"/>
        <v/>
      </c>
      <c r="H1747" s="33">
        <f>MAX($G$10:G1747)</f>
        <v>9</v>
      </c>
      <c r="I1747" s="38">
        <f t="shared" si="331"/>
        <v>0</v>
      </c>
      <c r="J1747" s="34" t="e">
        <f t="shared" si="332"/>
        <v>#VALUE!</v>
      </c>
      <c r="K1747" s="31">
        <f t="shared" si="333"/>
        <v>0</v>
      </c>
      <c r="L1747" s="32">
        <f t="shared" si="324"/>
        <v>0</v>
      </c>
      <c r="M1747" s="57"/>
      <c r="N1747" s="58"/>
      <c r="O1747" s="34">
        <f t="shared" si="325"/>
        <v>0</v>
      </c>
      <c r="P1747" s="35">
        <f t="shared" si="326"/>
        <v>0</v>
      </c>
      <c r="Q1747" s="42">
        <f t="shared" si="334"/>
        <v>606.40000000000043</v>
      </c>
      <c r="R1747" s="60"/>
      <c r="S1747" s="41">
        <f t="shared" si="335"/>
        <v>2256.3999999999992</v>
      </c>
      <c r="T1747" s="30">
        <f t="shared" si="327"/>
        <v>0</v>
      </c>
      <c r="U1747" s="36">
        <f t="shared" si="328"/>
        <v>15.042666666666662</v>
      </c>
      <c r="V1747" s="9"/>
      <c r="W1747" s="9"/>
      <c r="X1747" s="9"/>
      <c r="Y1747" s="9"/>
      <c r="Z1747" s="9"/>
      <c r="AA1747" s="9"/>
      <c r="AB1747" s="9"/>
      <c r="AC1747" s="9"/>
      <c r="AD1747" s="9"/>
      <c r="AE1747" s="9"/>
      <c r="AF1747" s="9"/>
      <c r="AG1747" s="9"/>
    </row>
    <row r="1748" spans="1:33" x14ac:dyDescent="0.25">
      <c r="A1748" s="49"/>
      <c r="B1748" s="27">
        <f t="shared" si="329"/>
        <v>740</v>
      </c>
      <c r="C1748" s="55"/>
      <c r="D1748" s="56"/>
      <c r="E1748" s="59"/>
      <c r="F1748" s="56"/>
      <c r="G1748" s="37" t="str">
        <f t="shared" si="330"/>
        <v/>
      </c>
      <c r="H1748" s="33">
        <f>MAX($G$10:G1748)</f>
        <v>9</v>
      </c>
      <c r="I1748" s="38">
        <f t="shared" si="331"/>
        <v>0</v>
      </c>
      <c r="J1748" s="34" t="e">
        <f t="shared" si="332"/>
        <v>#VALUE!</v>
      </c>
      <c r="K1748" s="31">
        <f t="shared" si="333"/>
        <v>0</v>
      </c>
      <c r="L1748" s="32">
        <f t="shared" si="324"/>
        <v>0</v>
      </c>
      <c r="M1748" s="57"/>
      <c r="N1748" s="58"/>
      <c r="O1748" s="34">
        <f t="shared" si="325"/>
        <v>0</v>
      </c>
      <c r="P1748" s="35">
        <f t="shared" si="326"/>
        <v>0</v>
      </c>
      <c r="Q1748" s="42">
        <f t="shared" si="334"/>
        <v>606.40000000000043</v>
      </c>
      <c r="R1748" s="60"/>
      <c r="S1748" s="41">
        <f t="shared" si="335"/>
        <v>2256.3999999999992</v>
      </c>
      <c r="T1748" s="30">
        <f t="shared" si="327"/>
        <v>0</v>
      </c>
      <c r="U1748" s="36">
        <f t="shared" si="328"/>
        <v>15.042666666666662</v>
      </c>
      <c r="V1748" s="9"/>
      <c r="W1748" s="9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</row>
    <row r="1749" spans="1:33" x14ac:dyDescent="0.25">
      <c r="A1749" s="49"/>
      <c r="B1749" s="27">
        <f t="shared" si="329"/>
        <v>740</v>
      </c>
      <c r="C1749" s="55"/>
      <c r="D1749" s="56"/>
      <c r="E1749" s="59"/>
      <c r="F1749" s="56"/>
      <c r="G1749" s="37" t="str">
        <f t="shared" si="330"/>
        <v/>
      </c>
      <c r="H1749" s="33">
        <f>MAX($G$10:G1749)</f>
        <v>9</v>
      </c>
      <c r="I1749" s="38">
        <f t="shared" si="331"/>
        <v>0</v>
      </c>
      <c r="J1749" s="34" t="e">
        <f t="shared" si="332"/>
        <v>#VALUE!</v>
      </c>
      <c r="K1749" s="31">
        <f t="shared" si="333"/>
        <v>0</v>
      </c>
      <c r="L1749" s="32">
        <f t="shared" si="324"/>
        <v>0</v>
      </c>
      <c r="M1749" s="57"/>
      <c r="N1749" s="58"/>
      <c r="O1749" s="34">
        <f t="shared" si="325"/>
        <v>0</v>
      </c>
      <c r="P1749" s="35">
        <f t="shared" si="326"/>
        <v>0</v>
      </c>
      <c r="Q1749" s="42">
        <f t="shared" si="334"/>
        <v>606.40000000000043</v>
      </c>
      <c r="R1749" s="60"/>
      <c r="S1749" s="41">
        <f t="shared" si="335"/>
        <v>2256.3999999999992</v>
      </c>
      <c r="T1749" s="30">
        <f t="shared" si="327"/>
        <v>0</v>
      </c>
      <c r="U1749" s="36">
        <f t="shared" si="328"/>
        <v>15.042666666666662</v>
      </c>
      <c r="V1749" s="9"/>
      <c r="W1749" s="9"/>
      <c r="X1749" s="9"/>
      <c r="Y1749" s="9"/>
      <c r="Z1749" s="9"/>
      <c r="AA1749" s="9"/>
      <c r="AB1749" s="9"/>
      <c r="AC1749" s="9"/>
      <c r="AD1749" s="9"/>
      <c r="AE1749" s="9"/>
      <c r="AF1749" s="9"/>
      <c r="AG1749" s="9"/>
    </row>
    <row r="1750" spans="1:33" x14ac:dyDescent="0.25">
      <c r="A1750" s="49"/>
      <c r="B1750" s="27">
        <f t="shared" si="329"/>
        <v>740</v>
      </c>
      <c r="C1750" s="55"/>
      <c r="D1750" s="56"/>
      <c r="E1750" s="59"/>
      <c r="F1750" s="56"/>
      <c r="G1750" s="37" t="str">
        <f t="shared" si="330"/>
        <v/>
      </c>
      <c r="H1750" s="33">
        <f>MAX($G$10:G1750)</f>
        <v>9</v>
      </c>
      <c r="I1750" s="38">
        <f t="shared" si="331"/>
        <v>0</v>
      </c>
      <c r="J1750" s="34" t="e">
        <f t="shared" si="332"/>
        <v>#VALUE!</v>
      </c>
      <c r="K1750" s="31">
        <f t="shared" si="333"/>
        <v>0</v>
      </c>
      <c r="L1750" s="32">
        <f t="shared" si="324"/>
        <v>0</v>
      </c>
      <c r="M1750" s="57"/>
      <c r="N1750" s="58"/>
      <c r="O1750" s="34">
        <f t="shared" si="325"/>
        <v>0</v>
      </c>
      <c r="P1750" s="35">
        <f t="shared" si="326"/>
        <v>0</v>
      </c>
      <c r="Q1750" s="42">
        <f t="shared" si="334"/>
        <v>606.40000000000043</v>
      </c>
      <c r="R1750" s="60"/>
      <c r="S1750" s="41">
        <f t="shared" si="335"/>
        <v>2256.3999999999992</v>
      </c>
      <c r="T1750" s="30">
        <f t="shared" si="327"/>
        <v>0</v>
      </c>
      <c r="U1750" s="36">
        <f t="shared" si="328"/>
        <v>15.042666666666662</v>
      </c>
      <c r="V1750" s="9"/>
      <c r="W1750" s="9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</row>
    <row r="1751" spans="1:33" x14ac:dyDescent="0.25">
      <c r="A1751" s="49"/>
      <c r="B1751" s="27">
        <f t="shared" si="329"/>
        <v>740</v>
      </c>
      <c r="C1751" s="55"/>
      <c r="D1751" s="56"/>
      <c r="E1751" s="59"/>
      <c r="F1751" s="56"/>
      <c r="G1751" s="37" t="str">
        <f t="shared" si="330"/>
        <v/>
      </c>
      <c r="H1751" s="33">
        <f>MAX($G$10:G1751)</f>
        <v>9</v>
      </c>
      <c r="I1751" s="38">
        <f t="shared" si="331"/>
        <v>0</v>
      </c>
      <c r="J1751" s="34" t="e">
        <f t="shared" si="332"/>
        <v>#VALUE!</v>
      </c>
      <c r="K1751" s="31">
        <f t="shared" si="333"/>
        <v>0</v>
      </c>
      <c r="L1751" s="32">
        <f t="shared" si="324"/>
        <v>0</v>
      </c>
      <c r="M1751" s="57"/>
      <c r="N1751" s="58"/>
      <c r="O1751" s="34">
        <f t="shared" si="325"/>
        <v>0</v>
      </c>
      <c r="P1751" s="35">
        <f t="shared" si="326"/>
        <v>0</v>
      </c>
      <c r="Q1751" s="42">
        <f t="shared" si="334"/>
        <v>606.40000000000043</v>
      </c>
      <c r="R1751" s="60"/>
      <c r="S1751" s="41">
        <f t="shared" si="335"/>
        <v>2256.3999999999992</v>
      </c>
      <c r="T1751" s="30">
        <f t="shared" si="327"/>
        <v>0</v>
      </c>
      <c r="U1751" s="36">
        <f t="shared" si="328"/>
        <v>15.042666666666662</v>
      </c>
      <c r="V1751" s="9"/>
      <c r="W1751" s="9"/>
      <c r="X1751" s="9"/>
      <c r="Y1751" s="9"/>
      <c r="Z1751" s="9"/>
      <c r="AA1751" s="9"/>
      <c r="AB1751" s="9"/>
      <c r="AC1751" s="9"/>
      <c r="AD1751" s="9"/>
      <c r="AE1751" s="9"/>
      <c r="AF1751" s="9"/>
      <c r="AG1751" s="9"/>
    </row>
    <row r="1752" spans="1:33" x14ac:dyDescent="0.25">
      <c r="A1752" s="49"/>
      <c r="B1752" s="27">
        <f t="shared" si="329"/>
        <v>740</v>
      </c>
      <c r="C1752" s="55"/>
      <c r="D1752" s="56"/>
      <c r="E1752" s="59"/>
      <c r="F1752" s="56"/>
      <c r="G1752" s="37" t="str">
        <f t="shared" si="330"/>
        <v/>
      </c>
      <c r="H1752" s="33">
        <f>MAX($G$10:G1752)</f>
        <v>9</v>
      </c>
      <c r="I1752" s="38">
        <f t="shared" si="331"/>
        <v>0</v>
      </c>
      <c r="J1752" s="34" t="e">
        <f t="shared" si="332"/>
        <v>#VALUE!</v>
      </c>
      <c r="K1752" s="31">
        <f t="shared" si="333"/>
        <v>0</v>
      </c>
      <c r="L1752" s="32">
        <f t="shared" si="324"/>
        <v>0</v>
      </c>
      <c r="M1752" s="57"/>
      <c r="N1752" s="58"/>
      <c r="O1752" s="34">
        <f t="shared" si="325"/>
        <v>0</v>
      </c>
      <c r="P1752" s="35">
        <f t="shared" si="326"/>
        <v>0</v>
      </c>
      <c r="Q1752" s="42">
        <f t="shared" si="334"/>
        <v>606.40000000000043</v>
      </c>
      <c r="R1752" s="60"/>
      <c r="S1752" s="41">
        <f t="shared" si="335"/>
        <v>2256.3999999999992</v>
      </c>
      <c r="T1752" s="30">
        <f t="shared" si="327"/>
        <v>0</v>
      </c>
      <c r="U1752" s="36">
        <f t="shared" si="328"/>
        <v>15.042666666666662</v>
      </c>
      <c r="V1752" s="9"/>
      <c r="W1752" s="9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</row>
    <row r="1753" spans="1:33" x14ac:dyDescent="0.25">
      <c r="A1753" s="49"/>
      <c r="B1753" s="27">
        <f t="shared" si="329"/>
        <v>740</v>
      </c>
      <c r="C1753" s="55"/>
      <c r="D1753" s="56"/>
      <c r="E1753" s="59"/>
      <c r="F1753" s="56"/>
      <c r="G1753" s="37" t="str">
        <f t="shared" si="330"/>
        <v/>
      </c>
      <c r="H1753" s="33">
        <f>MAX($G$10:G1753)</f>
        <v>9</v>
      </c>
      <c r="I1753" s="38">
        <f t="shared" si="331"/>
        <v>0</v>
      </c>
      <c r="J1753" s="34" t="e">
        <f t="shared" si="332"/>
        <v>#VALUE!</v>
      </c>
      <c r="K1753" s="31">
        <f t="shared" si="333"/>
        <v>0</v>
      </c>
      <c r="L1753" s="32">
        <f t="shared" si="324"/>
        <v>0</v>
      </c>
      <c r="M1753" s="57"/>
      <c r="N1753" s="58"/>
      <c r="O1753" s="34">
        <f t="shared" si="325"/>
        <v>0</v>
      </c>
      <c r="P1753" s="35">
        <f t="shared" si="326"/>
        <v>0</v>
      </c>
      <c r="Q1753" s="42">
        <f t="shared" si="334"/>
        <v>606.40000000000043</v>
      </c>
      <c r="R1753" s="60"/>
      <c r="S1753" s="41">
        <f t="shared" si="335"/>
        <v>2256.3999999999992</v>
      </c>
      <c r="T1753" s="30">
        <f t="shared" si="327"/>
        <v>0</v>
      </c>
      <c r="U1753" s="36">
        <f t="shared" si="328"/>
        <v>15.042666666666662</v>
      </c>
      <c r="V1753" s="9"/>
      <c r="W1753" s="9"/>
      <c r="X1753" s="9"/>
      <c r="Y1753" s="9"/>
      <c r="Z1753" s="9"/>
      <c r="AA1753" s="9"/>
      <c r="AB1753" s="9"/>
      <c r="AC1753" s="9"/>
      <c r="AD1753" s="9"/>
      <c r="AE1753" s="9"/>
      <c r="AF1753" s="9"/>
      <c r="AG1753" s="9"/>
    </row>
    <row r="1754" spans="1:33" x14ac:dyDescent="0.25">
      <c r="A1754" s="49"/>
      <c r="B1754" s="27">
        <f t="shared" si="329"/>
        <v>740</v>
      </c>
      <c r="C1754" s="55"/>
      <c r="D1754" s="56"/>
      <c r="E1754" s="59"/>
      <c r="F1754" s="56"/>
      <c r="G1754" s="37" t="str">
        <f t="shared" si="330"/>
        <v/>
      </c>
      <c r="H1754" s="33">
        <f>MAX($G$10:G1754)</f>
        <v>9</v>
      </c>
      <c r="I1754" s="38">
        <f t="shared" si="331"/>
        <v>0</v>
      </c>
      <c r="J1754" s="34" t="e">
        <f t="shared" si="332"/>
        <v>#VALUE!</v>
      </c>
      <c r="K1754" s="31">
        <f t="shared" si="333"/>
        <v>0</v>
      </c>
      <c r="L1754" s="32">
        <f t="shared" si="324"/>
        <v>0</v>
      </c>
      <c r="M1754" s="57"/>
      <c r="N1754" s="58"/>
      <c r="O1754" s="34">
        <f t="shared" si="325"/>
        <v>0</v>
      </c>
      <c r="P1754" s="35">
        <f t="shared" si="326"/>
        <v>0</v>
      </c>
      <c r="Q1754" s="42">
        <f t="shared" si="334"/>
        <v>606.40000000000043</v>
      </c>
      <c r="R1754" s="60"/>
      <c r="S1754" s="41">
        <f t="shared" si="335"/>
        <v>2256.3999999999992</v>
      </c>
      <c r="T1754" s="30">
        <f t="shared" si="327"/>
        <v>0</v>
      </c>
      <c r="U1754" s="36">
        <f t="shared" si="328"/>
        <v>15.042666666666662</v>
      </c>
      <c r="V1754" s="9"/>
      <c r="W1754" s="9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</row>
    <row r="1755" spans="1:33" x14ac:dyDescent="0.25">
      <c r="A1755" s="49"/>
      <c r="B1755" s="27">
        <f t="shared" si="329"/>
        <v>740</v>
      </c>
      <c r="C1755" s="55"/>
      <c r="D1755" s="56"/>
      <c r="E1755" s="59"/>
      <c r="F1755" s="56"/>
      <c r="G1755" s="37" t="str">
        <f t="shared" si="330"/>
        <v/>
      </c>
      <c r="H1755" s="33">
        <f>MAX($G$10:G1755)</f>
        <v>9</v>
      </c>
      <c r="I1755" s="38">
        <f t="shared" si="331"/>
        <v>0</v>
      </c>
      <c r="J1755" s="34" t="e">
        <f t="shared" si="332"/>
        <v>#VALUE!</v>
      </c>
      <c r="K1755" s="31">
        <f t="shared" si="333"/>
        <v>0</v>
      </c>
      <c r="L1755" s="32">
        <f t="shared" si="324"/>
        <v>0</v>
      </c>
      <c r="M1755" s="57"/>
      <c r="N1755" s="58"/>
      <c r="O1755" s="34">
        <f t="shared" si="325"/>
        <v>0</v>
      </c>
      <c r="P1755" s="35">
        <f t="shared" si="326"/>
        <v>0</v>
      </c>
      <c r="Q1755" s="42">
        <f t="shared" si="334"/>
        <v>606.40000000000043</v>
      </c>
      <c r="R1755" s="60"/>
      <c r="S1755" s="41">
        <f t="shared" si="335"/>
        <v>2256.3999999999992</v>
      </c>
      <c r="T1755" s="30">
        <f t="shared" si="327"/>
        <v>0</v>
      </c>
      <c r="U1755" s="36">
        <f t="shared" si="328"/>
        <v>15.042666666666662</v>
      </c>
      <c r="V1755" s="9"/>
      <c r="W1755" s="9"/>
      <c r="X1755" s="9"/>
      <c r="Y1755" s="9"/>
      <c r="Z1755" s="9"/>
      <c r="AA1755" s="9"/>
      <c r="AB1755" s="9"/>
      <c r="AC1755" s="9"/>
      <c r="AD1755" s="9"/>
      <c r="AE1755" s="9"/>
      <c r="AF1755" s="9"/>
      <c r="AG1755" s="9"/>
    </row>
    <row r="1756" spans="1:33" x14ac:dyDescent="0.25">
      <c r="A1756" s="49"/>
      <c r="B1756" s="27">
        <f t="shared" si="329"/>
        <v>740</v>
      </c>
      <c r="C1756" s="55"/>
      <c r="D1756" s="56"/>
      <c r="E1756" s="59"/>
      <c r="F1756" s="56"/>
      <c r="G1756" s="37" t="str">
        <f t="shared" si="330"/>
        <v/>
      </c>
      <c r="H1756" s="33">
        <f>MAX($G$10:G1756)</f>
        <v>9</v>
      </c>
      <c r="I1756" s="38">
        <f t="shared" si="331"/>
        <v>0</v>
      </c>
      <c r="J1756" s="34" t="e">
        <f t="shared" si="332"/>
        <v>#VALUE!</v>
      </c>
      <c r="K1756" s="31">
        <f t="shared" si="333"/>
        <v>0</v>
      </c>
      <c r="L1756" s="32">
        <f t="shared" si="324"/>
        <v>0</v>
      </c>
      <c r="M1756" s="57"/>
      <c r="N1756" s="58"/>
      <c r="O1756" s="34">
        <f t="shared" si="325"/>
        <v>0</v>
      </c>
      <c r="P1756" s="35">
        <f t="shared" si="326"/>
        <v>0</v>
      </c>
      <c r="Q1756" s="42">
        <f t="shared" si="334"/>
        <v>606.40000000000043</v>
      </c>
      <c r="R1756" s="60"/>
      <c r="S1756" s="41">
        <f t="shared" si="335"/>
        <v>2256.3999999999992</v>
      </c>
      <c r="T1756" s="30">
        <f t="shared" si="327"/>
        <v>0</v>
      </c>
      <c r="U1756" s="36">
        <f t="shared" si="328"/>
        <v>15.042666666666662</v>
      </c>
      <c r="V1756" s="9"/>
      <c r="W1756" s="9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</row>
    <row r="1757" spans="1:33" x14ac:dyDescent="0.25">
      <c r="A1757" s="49"/>
      <c r="B1757" s="27">
        <f t="shared" si="329"/>
        <v>740</v>
      </c>
      <c r="C1757" s="55"/>
      <c r="D1757" s="56"/>
      <c r="E1757" s="59"/>
      <c r="F1757" s="56"/>
      <c r="G1757" s="37" t="str">
        <f t="shared" si="330"/>
        <v/>
      </c>
      <c r="H1757" s="33">
        <f>MAX($G$10:G1757)</f>
        <v>9</v>
      </c>
      <c r="I1757" s="38">
        <f t="shared" si="331"/>
        <v>0</v>
      </c>
      <c r="J1757" s="34" t="e">
        <f t="shared" si="332"/>
        <v>#VALUE!</v>
      </c>
      <c r="K1757" s="31">
        <f t="shared" si="333"/>
        <v>0</v>
      </c>
      <c r="L1757" s="32">
        <f t="shared" si="324"/>
        <v>0</v>
      </c>
      <c r="M1757" s="57"/>
      <c r="N1757" s="58"/>
      <c r="O1757" s="34">
        <f t="shared" si="325"/>
        <v>0</v>
      </c>
      <c r="P1757" s="35">
        <f t="shared" si="326"/>
        <v>0</v>
      </c>
      <c r="Q1757" s="42">
        <f t="shared" si="334"/>
        <v>606.40000000000043</v>
      </c>
      <c r="R1757" s="60"/>
      <c r="S1757" s="41">
        <f t="shared" si="335"/>
        <v>2256.3999999999992</v>
      </c>
      <c r="T1757" s="30">
        <f t="shared" si="327"/>
        <v>0</v>
      </c>
      <c r="U1757" s="36">
        <f t="shared" si="328"/>
        <v>15.042666666666662</v>
      </c>
      <c r="V1757" s="9"/>
      <c r="W1757" s="9"/>
      <c r="X1757" s="9"/>
      <c r="Y1757" s="9"/>
      <c r="Z1757" s="9"/>
      <c r="AA1757" s="9"/>
      <c r="AB1757" s="9"/>
      <c r="AC1757" s="9"/>
      <c r="AD1757" s="9"/>
      <c r="AE1757" s="9"/>
      <c r="AF1757" s="9"/>
      <c r="AG1757" s="9"/>
    </row>
    <row r="1758" spans="1:33" x14ac:dyDescent="0.25">
      <c r="A1758" s="49"/>
      <c r="B1758" s="27">
        <f t="shared" si="329"/>
        <v>740</v>
      </c>
      <c r="C1758" s="55"/>
      <c r="D1758" s="56"/>
      <c r="E1758" s="59"/>
      <c r="F1758" s="56"/>
      <c r="G1758" s="37" t="str">
        <f t="shared" si="330"/>
        <v/>
      </c>
      <c r="H1758" s="33">
        <f>MAX($G$10:G1758)</f>
        <v>9</v>
      </c>
      <c r="I1758" s="38">
        <f t="shared" si="331"/>
        <v>0</v>
      </c>
      <c r="J1758" s="34" t="e">
        <f t="shared" si="332"/>
        <v>#VALUE!</v>
      </c>
      <c r="K1758" s="31">
        <f t="shared" si="333"/>
        <v>0</v>
      </c>
      <c r="L1758" s="32">
        <f t="shared" si="324"/>
        <v>0</v>
      </c>
      <c r="M1758" s="57"/>
      <c r="N1758" s="58"/>
      <c r="O1758" s="34">
        <f t="shared" si="325"/>
        <v>0</v>
      </c>
      <c r="P1758" s="35">
        <f t="shared" si="326"/>
        <v>0</v>
      </c>
      <c r="Q1758" s="42">
        <f t="shared" si="334"/>
        <v>606.40000000000043</v>
      </c>
      <c r="R1758" s="60"/>
      <c r="S1758" s="41">
        <f t="shared" si="335"/>
        <v>2256.3999999999992</v>
      </c>
      <c r="T1758" s="30">
        <f t="shared" si="327"/>
        <v>0</v>
      </c>
      <c r="U1758" s="36">
        <f t="shared" si="328"/>
        <v>15.042666666666662</v>
      </c>
      <c r="V1758" s="9"/>
      <c r="W1758" s="9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</row>
    <row r="1759" spans="1:33" x14ac:dyDescent="0.25">
      <c r="A1759" s="49"/>
      <c r="B1759" s="27">
        <f t="shared" si="329"/>
        <v>740</v>
      </c>
      <c r="C1759" s="55"/>
      <c r="D1759" s="56"/>
      <c r="E1759" s="59"/>
      <c r="F1759" s="56"/>
      <c r="G1759" s="37" t="str">
        <f t="shared" si="330"/>
        <v/>
      </c>
      <c r="H1759" s="33">
        <f>MAX($G$10:G1759)</f>
        <v>9</v>
      </c>
      <c r="I1759" s="38">
        <f t="shared" si="331"/>
        <v>0</v>
      </c>
      <c r="J1759" s="34" t="e">
        <f t="shared" si="332"/>
        <v>#VALUE!</v>
      </c>
      <c r="K1759" s="31">
        <f t="shared" si="333"/>
        <v>0</v>
      </c>
      <c r="L1759" s="32">
        <f t="shared" si="324"/>
        <v>0</v>
      </c>
      <c r="M1759" s="57"/>
      <c r="N1759" s="58"/>
      <c r="O1759" s="34">
        <f t="shared" si="325"/>
        <v>0</v>
      </c>
      <c r="P1759" s="35">
        <f t="shared" si="326"/>
        <v>0</v>
      </c>
      <c r="Q1759" s="42">
        <f t="shared" si="334"/>
        <v>606.40000000000043</v>
      </c>
      <c r="R1759" s="60"/>
      <c r="S1759" s="41">
        <f t="shared" si="335"/>
        <v>2256.3999999999992</v>
      </c>
      <c r="T1759" s="30">
        <f t="shared" si="327"/>
        <v>0</v>
      </c>
      <c r="U1759" s="36">
        <f t="shared" si="328"/>
        <v>15.042666666666662</v>
      </c>
      <c r="V1759" s="9"/>
      <c r="W1759" s="9"/>
      <c r="X1759" s="9"/>
      <c r="Y1759" s="9"/>
      <c r="Z1759" s="9"/>
      <c r="AA1759" s="9"/>
      <c r="AB1759" s="9"/>
      <c r="AC1759" s="9"/>
      <c r="AD1759" s="9"/>
      <c r="AE1759" s="9"/>
      <c r="AF1759" s="9"/>
      <c r="AG1759" s="9"/>
    </row>
    <row r="1760" spans="1:33" x14ac:dyDescent="0.25">
      <c r="A1760" s="49"/>
      <c r="B1760" s="27">
        <f t="shared" si="329"/>
        <v>740</v>
      </c>
      <c r="C1760" s="55"/>
      <c r="D1760" s="56"/>
      <c r="E1760" s="59"/>
      <c r="F1760" s="56"/>
      <c r="G1760" s="37" t="str">
        <f t="shared" si="330"/>
        <v/>
      </c>
      <c r="H1760" s="33">
        <f>MAX($G$10:G1760)</f>
        <v>9</v>
      </c>
      <c r="I1760" s="38">
        <f t="shared" si="331"/>
        <v>0</v>
      </c>
      <c r="J1760" s="34" t="e">
        <f t="shared" si="332"/>
        <v>#VALUE!</v>
      </c>
      <c r="K1760" s="31">
        <f t="shared" si="333"/>
        <v>0</v>
      </c>
      <c r="L1760" s="32">
        <f t="shared" si="324"/>
        <v>0</v>
      </c>
      <c r="M1760" s="57"/>
      <c r="N1760" s="58"/>
      <c r="O1760" s="34">
        <f t="shared" si="325"/>
        <v>0</v>
      </c>
      <c r="P1760" s="35">
        <f t="shared" si="326"/>
        <v>0</v>
      </c>
      <c r="Q1760" s="42">
        <f t="shared" si="334"/>
        <v>606.40000000000043</v>
      </c>
      <c r="R1760" s="60"/>
      <c r="S1760" s="41">
        <f t="shared" si="335"/>
        <v>2256.3999999999992</v>
      </c>
      <c r="T1760" s="30">
        <f t="shared" si="327"/>
        <v>0</v>
      </c>
      <c r="U1760" s="36">
        <f t="shared" si="328"/>
        <v>15.042666666666662</v>
      </c>
      <c r="V1760" s="9"/>
      <c r="W1760" s="9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</row>
    <row r="1761" spans="1:33" x14ac:dyDescent="0.25">
      <c r="A1761" s="49"/>
      <c r="B1761" s="27">
        <f t="shared" si="329"/>
        <v>740</v>
      </c>
      <c r="C1761" s="55"/>
      <c r="D1761" s="56"/>
      <c r="E1761" s="59"/>
      <c r="F1761" s="56"/>
      <c r="G1761" s="37" t="str">
        <f t="shared" si="330"/>
        <v/>
      </c>
      <c r="H1761" s="33">
        <f>MAX($G$10:G1761)</f>
        <v>9</v>
      </c>
      <c r="I1761" s="38">
        <f t="shared" si="331"/>
        <v>0</v>
      </c>
      <c r="J1761" s="34" t="e">
        <f t="shared" si="332"/>
        <v>#VALUE!</v>
      </c>
      <c r="K1761" s="31">
        <f t="shared" si="333"/>
        <v>0</v>
      </c>
      <c r="L1761" s="32">
        <f t="shared" si="324"/>
        <v>0</v>
      </c>
      <c r="M1761" s="57"/>
      <c r="N1761" s="58"/>
      <c r="O1761" s="34">
        <f t="shared" si="325"/>
        <v>0</v>
      </c>
      <c r="P1761" s="35">
        <f t="shared" si="326"/>
        <v>0</v>
      </c>
      <c r="Q1761" s="42">
        <f t="shared" si="334"/>
        <v>606.40000000000043</v>
      </c>
      <c r="R1761" s="60"/>
      <c r="S1761" s="41">
        <f t="shared" si="335"/>
        <v>2256.3999999999992</v>
      </c>
      <c r="T1761" s="30">
        <f t="shared" si="327"/>
        <v>0</v>
      </c>
      <c r="U1761" s="36">
        <f t="shared" si="328"/>
        <v>15.042666666666662</v>
      </c>
      <c r="V1761" s="9"/>
      <c r="W1761" s="9"/>
      <c r="X1761" s="9"/>
      <c r="Y1761" s="9"/>
      <c r="Z1761" s="9"/>
      <c r="AA1761" s="9"/>
      <c r="AB1761" s="9"/>
      <c r="AC1761" s="9"/>
      <c r="AD1761" s="9"/>
      <c r="AE1761" s="9"/>
      <c r="AF1761" s="9"/>
      <c r="AG1761" s="9"/>
    </row>
    <row r="1762" spans="1:33" x14ac:dyDescent="0.25">
      <c r="A1762" s="49"/>
      <c r="B1762" s="27">
        <f t="shared" si="329"/>
        <v>740</v>
      </c>
      <c r="C1762" s="55"/>
      <c r="D1762" s="56"/>
      <c r="E1762" s="59"/>
      <c r="F1762" s="56"/>
      <c r="G1762" s="37" t="str">
        <f t="shared" si="330"/>
        <v/>
      </c>
      <c r="H1762" s="33">
        <f>MAX($G$10:G1762)</f>
        <v>9</v>
      </c>
      <c r="I1762" s="38">
        <f t="shared" si="331"/>
        <v>0</v>
      </c>
      <c r="J1762" s="34" t="e">
        <f t="shared" si="332"/>
        <v>#VALUE!</v>
      </c>
      <c r="K1762" s="31">
        <f t="shared" si="333"/>
        <v>0</v>
      </c>
      <c r="L1762" s="32">
        <f t="shared" si="324"/>
        <v>0</v>
      </c>
      <c r="M1762" s="57"/>
      <c r="N1762" s="58"/>
      <c r="O1762" s="34">
        <f t="shared" si="325"/>
        <v>0</v>
      </c>
      <c r="P1762" s="35">
        <f t="shared" si="326"/>
        <v>0</v>
      </c>
      <c r="Q1762" s="42">
        <f t="shared" si="334"/>
        <v>606.40000000000043</v>
      </c>
      <c r="R1762" s="60"/>
      <c r="S1762" s="41">
        <f t="shared" si="335"/>
        <v>2256.3999999999992</v>
      </c>
      <c r="T1762" s="30">
        <f t="shared" si="327"/>
        <v>0</v>
      </c>
      <c r="U1762" s="36">
        <f t="shared" si="328"/>
        <v>15.042666666666662</v>
      </c>
      <c r="V1762" s="9"/>
      <c r="W1762" s="9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</row>
    <row r="1763" spans="1:33" x14ac:dyDescent="0.25">
      <c r="A1763" s="49"/>
      <c r="B1763" s="27">
        <f t="shared" si="329"/>
        <v>740</v>
      </c>
      <c r="C1763" s="55"/>
      <c r="D1763" s="56"/>
      <c r="E1763" s="59"/>
      <c r="F1763" s="56"/>
      <c r="G1763" s="37" t="str">
        <f t="shared" si="330"/>
        <v/>
      </c>
      <c r="H1763" s="33">
        <f>MAX($G$10:G1763)</f>
        <v>9</v>
      </c>
      <c r="I1763" s="38">
        <f t="shared" si="331"/>
        <v>0</v>
      </c>
      <c r="J1763" s="34" t="e">
        <f t="shared" si="332"/>
        <v>#VALUE!</v>
      </c>
      <c r="K1763" s="31">
        <f t="shared" si="333"/>
        <v>0</v>
      </c>
      <c r="L1763" s="32">
        <f t="shared" si="324"/>
        <v>0</v>
      </c>
      <c r="M1763" s="57"/>
      <c r="N1763" s="58"/>
      <c r="O1763" s="34">
        <f t="shared" si="325"/>
        <v>0</v>
      </c>
      <c r="P1763" s="35">
        <f t="shared" si="326"/>
        <v>0</v>
      </c>
      <c r="Q1763" s="42">
        <f t="shared" si="334"/>
        <v>606.40000000000043</v>
      </c>
      <c r="R1763" s="60"/>
      <c r="S1763" s="41">
        <f t="shared" si="335"/>
        <v>2256.3999999999992</v>
      </c>
      <c r="T1763" s="30">
        <f t="shared" si="327"/>
        <v>0</v>
      </c>
      <c r="U1763" s="36">
        <f t="shared" si="328"/>
        <v>15.042666666666662</v>
      </c>
      <c r="V1763" s="9"/>
      <c r="W1763" s="9"/>
      <c r="X1763" s="9"/>
      <c r="Y1763" s="9"/>
      <c r="Z1763" s="9"/>
      <c r="AA1763" s="9"/>
      <c r="AB1763" s="9"/>
      <c r="AC1763" s="9"/>
      <c r="AD1763" s="9"/>
      <c r="AE1763" s="9"/>
      <c r="AF1763" s="9"/>
      <c r="AG1763" s="9"/>
    </row>
    <row r="1764" spans="1:33" x14ac:dyDescent="0.25">
      <c r="A1764" s="49"/>
      <c r="B1764" s="27">
        <f t="shared" si="329"/>
        <v>740</v>
      </c>
      <c r="C1764" s="55"/>
      <c r="D1764" s="56"/>
      <c r="E1764" s="59"/>
      <c r="F1764" s="56"/>
      <c r="G1764" s="37" t="str">
        <f t="shared" si="330"/>
        <v/>
      </c>
      <c r="H1764" s="33">
        <f>MAX($G$10:G1764)</f>
        <v>9</v>
      </c>
      <c r="I1764" s="38">
        <f t="shared" si="331"/>
        <v>0</v>
      </c>
      <c r="J1764" s="34" t="e">
        <f t="shared" si="332"/>
        <v>#VALUE!</v>
      </c>
      <c r="K1764" s="31">
        <f t="shared" si="333"/>
        <v>0</v>
      </c>
      <c r="L1764" s="32">
        <f t="shared" si="324"/>
        <v>0</v>
      </c>
      <c r="M1764" s="57"/>
      <c r="N1764" s="58"/>
      <c r="O1764" s="34">
        <f t="shared" si="325"/>
        <v>0</v>
      </c>
      <c r="P1764" s="35">
        <f t="shared" si="326"/>
        <v>0</v>
      </c>
      <c r="Q1764" s="42">
        <f t="shared" si="334"/>
        <v>606.40000000000043</v>
      </c>
      <c r="R1764" s="60"/>
      <c r="S1764" s="41">
        <f t="shared" si="335"/>
        <v>2256.3999999999992</v>
      </c>
      <c r="T1764" s="30">
        <f t="shared" si="327"/>
        <v>0</v>
      </c>
      <c r="U1764" s="36">
        <f t="shared" si="328"/>
        <v>15.042666666666662</v>
      </c>
      <c r="V1764" s="9"/>
      <c r="W1764" s="9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</row>
    <row r="1765" spans="1:33" x14ac:dyDescent="0.25">
      <c r="A1765" s="49"/>
      <c r="B1765" s="27">
        <f t="shared" si="329"/>
        <v>740</v>
      </c>
      <c r="C1765" s="55"/>
      <c r="D1765" s="56"/>
      <c r="E1765" s="59"/>
      <c r="F1765" s="56"/>
      <c r="G1765" s="37" t="str">
        <f t="shared" si="330"/>
        <v/>
      </c>
      <c r="H1765" s="33">
        <f>MAX($G$10:G1765)</f>
        <v>9</v>
      </c>
      <c r="I1765" s="38">
        <f t="shared" si="331"/>
        <v>0</v>
      </c>
      <c r="J1765" s="34" t="e">
        <f t="shared" si="332"/>
        <v>#VALUE!</v>
      </c>
      <c r="K1765" s="31">
        <f t="shared" si="333"/>
        <v>0</v>
      </c>
      <c r="L1765" s="32">
        <f t="shared" si="324"/>
        <v>0</v>
      </c>
      <c r="M1765" s="57"/>
      <c r="N1765" s="58"/>
      <c r="O1765" s="34">
        <f t="shared" si="325"/>
        <v>0</v>
      </c>
      <c r="P1765" s="35">
        <f t="shared" si="326"/>
        <v>0</v>
      </c>
      <c r="Q1765" s="42">
        <f t="shared" si="334"/>
        <v>606.40000000000043</v>
      </c>
      <c r="R1765" s="60"/>
      <c r="S1765" s="41">
        <f t="shared" si="335"/>
        <v>2256.3999999999992</v>
      </c>
      <c r="T1765" s="30">
        <f t="shared" si="327"/>
        <v>0</v>
      </c>
      <c r="U1765" s="36">
        <f t="shared" si="328"/>
        <v>15.042666666666662</v>
      </c>
      <c r="V1765" s="9"/>
      <c r="W1765" s="9"/>
      <c r="X1765" s="9"/>
      <c r="Y1765" s="9"/>
      <c r="Z1765" s="9"/>
      <c r="AA1765" s="9"/>
      <c r="AB1765" s="9"/>
      <c r="AC1765" s="9"/>
      <c r="AD1765" s="9"/>
      <c r="AE1765" s="9"/>
      <c r="AF1765" s="9"/>
      <c r="AG1765" s="9"/>
    </row>
    <row r="1766" spans="1:33" x14ac:dyDescent="0.25">
      <c r="A1766" s="49"/>
      <c r="B1766" s="27">
        <f t="shared" si="329"/>
        <v>740</v>
      </c>
      <c r="C1766" s="55"/>
      <c r="D1766" s="56"/>
      <c r="E1766" s="59"/>
      <c r="F1766" s="56"/>
      <c r="G1766" s="37" t="str">
        <f t="shared" si="330"/>
        <v/>
      </c>
      <c r="H1766" s="33">
        <f>MAX($G$10:G1766)</f>
        <v>9</v>
      </c>
      <c r="I1766" s="38">
        <f t="shared" si="331"/>
        <v>0</v>
      </c>
      <c r="J1766" s="34" t="e">
        <f t="shared" si="332"/>
        <v>#VALUE!</v>
      </c>
      <c r="K1766" s="31">
        <f t="shared" si="333"/>
        <v>0</v>
      </c>
      <c r="L1766" s="32">
        <f t="shared" si="324"/>
        <v>0</v>
      </c>
      <c r="M1766" s="57"/>
      <c r="N1766" s="58"/>
      <c r="O1766" s="34">
        <f t="shared" si="325"/>
        <v>0</v>
      </c>
      <c r="P1766" s="35">
        <f t="shared" si="326"/>
        <v>0</v>
      </c>
      <c r="Q1766" s="42">
        <f t="shared" si="334"/>
        <v>606.40000000000043</v>
      </c>
      <c r="R1766" s="60"/>
      <c r="S1766" s="41">
        <f t="shared" si="335"/>
        <v>2256.3999999999992</v>
      </c>
      <c r="T1766" s="30">
        <f t="shared" si="327"/>
        <v>0</v>
      </c>
      <c r="U1766" s="36">
        <f t="shared" si="328"/>
        <v>15.042666666666662</v>
      </c>
      <c r="V1766" s="9"/>
      <c r="W1766" s="9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</row>
    <row r="1767" spans="1:33" x14ac:dyDescent="0.25">
      <c r="A1767" s="49"/>
      <c r="B1767" s="27">
        <f t="shared" si="329"/>
        <v>740</v>
      </c>
      <c r="C1767" s="55"/>
      <c r="D1767" s="56"/>
      <c r="E1767" s="59"/>
      <c r="F1767" s="56"/>
      <c r="G1767" s="37" t="str">
        <f t="shared" si="330"/>
        <v/>
      </c>
      <c r="H1767" s="33">
        <f>MAX($G$10:G1767)</f>
        <v>9</v>
      </c>
      <c r="I1767" s="38">
        <f t="shared" si="331"/>
        <v>0</v>
      </c>
      <c r="J1767" s="34" t="e">
        <f t="shared" si="332"/>
        <v>#VALUE!</v>
      </c>
      <c r="K1767" s="31">
        <f t="shared" si="333"/>
        <v>0</v>
      </c>
      <c r="L1767" s="32">
        <f t="shared" si="324"/>
        <v>0</v>
      </c>
      <c r="M1767" s="57"/>
      <c r="N1767" s="58"/>
      <c r="O1767" s="34">
        <f t="shared" si="325"/>
        <v>0</v>
      </c>
      <c r="P1767" s="35">
        <f t="shared" si="326"/>
        <v>0</v>
      </c>
      <c r="Q1767" s="42">
        <f t="shared" si="334"/>
        <v>606.40000000000043</v>
      </c>
      <c r="R1767" s="60"/>
      <c r="S1767" s="41">
        <f t="shared" si="335"/>
        <v>2256.3999999999992</v>
      </c>
      <c r="T1767" s="30">
        <f t="shared" si="327"/>
        <v>0</v>
      </c>
      <c r="U1767" s="36">
        <f t="shared" si="328"/>
        <v>15.042666666666662</v>
      </c>
      <c r="V1767" s="9"/>
      <c r="W1767" s="9"/>
      <c r="X1767" s="9"/>
      <c r="Y1767" s="9"/>
      <c r="Z1767" s="9"/>
      <c r="AA1767" s="9"/>
      <c r="AB1767" s="9"/>
      <c r="AC1767" s="9"/>
      <c r="AD1767" s="9"/>
      <c r="AE1767" s="9"/>
      <c r="AF1767" s="9"/>
      <c r="AG1767" s="9"/>
    </row>
    <row r="1768" spans="1:33" x14ac:dyDescent="0.25">
      <c r="A1768" s="49"/>
      <c r="B1768" s="27">
        <f t="shared" si="329"/>
        <v>740</v>
      </c>
      <c r="C1768" s="55"/>
      <c r="D1768" s="56"/>
      <c r="E1768" s="59"/>
      <c r="F1768" s="56"/>
      <c r="G1768" s="37" t="str">
        <f t="shared" si="330"/>
        <v/>
      </c>
      <c r="H1768" s="33">
        <f>MAX($G$10:G1768)</f>
        <v>9</v>
      </c>
      <c r="I1768" s="38">
        <f t="shared" si="331"/>
        <v>0</v>
      </c>
      <c r="J1768" s="34" t="e">
        <f t="shared" si="332"/>
        <v>#VALUE!</v>
      </c>
      <c r="K1768" s="31">
        <f t="shared" si="333"/>
        <v>0</v>
      </c>
      <c r="L1768" s="32">
        <f t="shared" si="324"/>
        <v>0</v>
      </c>
      <c r="M1768" s="57"/>
      <c r="N1768" s="58"/>
      <c r="O1768" s="34">
        <f t="shared" si="325"/>
        <v>0</v>
      </c>
      <c r="P1768" s="35">
        <f t="shared" si="326"/>
        <v>0</v>
      </c>
      <c r="Q1768" s="42">
        <f t="shared" si="334"/>
        <v>606.40000000000043</v>
      </c>
      <c r="R1768" s="60"/>
      <c r="S1768" s="41">
        <f t="shared" si="335"/>
        <v>2256.3999999999992</v>
      </c>
      <c r="T1768" s="30">
        <f t="shared" si="327"/>
        <v>0</v>
      </c>
      <c r="U1768" s="36">
        <f t="shared" si="328"/>
        <v>15.042666666666662</v>
      </c>
      <c r="V1768" s="9"/>
      <c r="W1768" s="9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</row>
    <row r="1769" spans="1:33" x14ac:dyDescent="0.25">
      <c r="A1769" s="49"/>
      <c r="B1769" s="27">
        <f t="shared" si="329"/>
        <v>740</v>
      </c>
      <c r="C1769" s="55"/>
      <c r="D1769" s="56"/>
      <c r="E1769" s="59"/>
      <c r="F1769" s="56"/>
      <c r="G1769" s="37" t="str">
        <f t="shared" si="330"/>
        <v/>
      </c>
      <c r="H1769" s="33">
        <f>MAX($G$10:G1769)</f>
        <v>9</v>
      </c>
      <c r="I1769" s="38">
        <f t="shared" si="331"/>
        <v>0</v>
      </c>
      <c r="J1769" s="34" t="e">
        <f t="shared" si="332"/>
        <v>#VALUE!</v>
      </c>
      <c r="K1769" s="31">
        <f t="shared" si="333"/>
        <v>0</v>
      </c>
      <c r="L1769" s="32">
        <f t="shared" si="324"/>
        <v>0</v>
      </c>
      <c r="M1769" s="57"/>
      <c r="N1769" s="58"/>
      <c r="O1769" s="34">
        <f t="shared" si="325"/>
        <v>0</v>
      </c>
      <c r="P1769" s="35">
        <f t="shared" si="326"/>
        <v>0</v>
      </c>
      <c r="Q1769" s="42">
        <f t="shared" si="334"/>
        <v>606.40000000000043</v>
      </c>
      <c r="R1769" s="60"/>
      <c r="S1769" s="41">
        <f t="shared" si="335"/>
        <v>2256.3999999999992</v>
      </c>
      <c r="T1769" s="30">
        <f t="shared" si="327"/>
        <v>0</v>
      </c>
      <c r="U1769" s="36">
        <f t="shared" si="328"/>
        <v>15.042666666666662</v>
      </c>
      <c r="V1769" s="9"/>
      <c r="W1769" s="9"/>
      <c r="X1769" s="9"/>
      <c r="Y1769" s="9"/>
      <c r="Z1769" s="9"/>
      <c r="AA1769" s="9"/>
      <c r="AB1769" s="9"/>
      <c r="AC1769" s="9"/>
      <c r="AD1769" s="9"/>
      <c r="AE1769" s="9"/>
      <c r="AF1769" s="9"/>
      <c r="AG1769" s="9"/>
    </row>
    <row r="1770" spans="1:33" x14ac:dyDescent="0.25">
      <c r="A1770" s="49"/>
      <c r="B1770" s="27">
        <f t="shared" si="329"/>
        <v>740</v>
      </c>
      <c r="C1770" s="55"/>
      <c r="D1770" s="56"/>
      <c r="E1770" s="59"/>
      <c r="F1770" s="56"/>
      <c r="G1770" s="37" t="str">
        <f t="shared" si="330"/>
        <v/>
      </c>
      <c r="H1770" s="33">
        <f>MAX($G$10:G1770)</f>
        <v>9</v>
      </c>
      <c r="I1770" s="38">
        <f t="shared" si="331"/>
        <v>0</v>
      </c>
      <c r="J1770" s="34" t="e">
        <f t="shared" si="332"/>
        <v>#VALUE!</v>
      </c>
      <c r="K1770" s="31">
        <f t="shared" si="333"/>
        <v>0</v>
      </c>
      <c r="L1770" s="32">
        <f t="shared" si="324"/>
        <v>0</v>
      </c>
      <c r="M1770" s="57"/>
      <c r="N1770" s="58"/>
      <c r="O1770" s="34">
        <f t="shared" si="325"/>
        <v>0</v>
      </c>
      <c r="P1770" s="35">
        <f t="shared" si="326"/>
        <v>0</v>
      </c>
      <c r="Q1770" s="42">
        <f t="shared" si="334"/>
        <v>606.40000000000043</v>
      </c>
      <c r="R1770" s="60"/>
      <c r="S1770" s="41">
        <f t="shared" si="335"/>
        <v>2256.3999999999992</v>
      </c>
      <c r="T1770" s="30">
        <f t="shared" si="327"/>
        <v>0</v>
      </c>
      <c r="U1770" s="36">
        <f t="shared" si="328"/>
        <v>15.042666666666662</v>
      </c>
      <c r="V1770" s="9"/>
      <c r="W1770" s="9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</row>
    <row r="1771" spans="1:33" x14ac:dyDescent="0.25">
      <c r="A1771" s="49"/>
      <c r="B1771" s="27">
        <f t="shared" si="329"/>
        <v>740</v>
      </c>
      <c r="C1771" s="55"/>
      <c r="D1771" s="56"/>
      <c r="E1771" s="59"/>
      <c r="F1771" s="56"/>
      <c r="G1771" s="37" t="str">
        <f t="shared" si="330"/>
        <v/>
      </c>
      <c r="H1771" s="33">
        <f>MAX($G$10:G1771)</f>
        <v>9</v>
      </c>
      <c r="I1771" s="38">
        <f t="shared" si="331"/>
        <v>0</v>
      </c>
      <c r="J1771" s="34" t="e">
        <f t="shared" si="332"/>
        <v>#VALUE!</v>
      </c>
      <c r="K1771" s="31">
        <f t="shared" si="333"/>
        <v>0</v>
      </c>
      <c r="L1771" s="32">
        <f t="shared" si="324"/>
        <v>0</v>
      </c>
      <c r="M1771" s="57"/>
      <c r="N1771" s="58"/>
      <c r="O1771" s="34">
        <f t="shared" si="325"/>
        <v>0</v>
      </c>
      <c r="P1771" s="35">
        <f t="shared" si="326"/>
        <v>0</v>
      </c>
      <c r="Q1771" s="42">
        <f t="shared" si="334"/>
        <v>606.40000000000043</v>
      </c>
      <c r="R1771" s="60"/>
      <c r="S1771" s="41">
        <f t="shared" si="335"/>
        <v>2256.3999999999992</v>
      </c>
      <c r="T1771" s="30">
        <f t="shared" si="327"/>
        <v>0</v>
      </c>
      <c r="U1771" s="36">
        <f t="shared" si="328"/>
        <v>15.042666666666662</v>
      </c>
      <c r="V1771" s="9"/>
      <c r="W1771" s="9"/>
      <c r="X1771" s="9"/>
      <c r="Y1771" s="9"/>
      <c r="Z1771" s="9"/>
      <c r="AA1771" s="9"/>
      <c r="AB1771" s="9"/>
      <c r="AC1771" s="9"/>
      <c r="AD1771" s="9"/>
      <c r="AE1771" s="9"/>
      <c r="AF1771" s="9"/>
      <c r="AG1771" s="9"/>
    </row>
    <row r="1772" spans="1:33" x14ac:dyDescent="0.25">
      <c r="A1772" s="49"/>
      <c r="B1772" s="27">
        <f t="shared" si="329"/>
        <v>740</v>
      </c>
      <c r="C1772" s="55"/>
      <c r="D1772" s="56"/>
      <c r="E1772" s="59"/>
      <c r="F1772" s="56"/>
      <c r="G1772" s="37" t="str">
        <f t="shared" si="330"/>
        <v/>
      </c>
      <c r="H1772" s="33">
        <f>MAX($G$10:G1772)</f>
        <v>9</v>
      </c>
      <c r="I1772" s="38">
        <f t="shared" si="331"/>
        <v>0</v>
      </c>
      <c r="J1772" s="34" t="e">
        <f t="shared" si="332"/>
        <v>#VALUE!</v>
      </c>
      <c r="K1772" s="31">
        <f t="shared" si="333"/>
        <v>0</v>
      </c>
      <c r="L1772" s="32">
        <f t="shared" si="324"/>
        <v>0</v>
      </c>
      <c r="M1772" s="57"/>
      <c r="N1772" s="58"/>
      <c r="O1772" s="34">
        <f t="shared" si="325"/>
        <v>0</v>
      </c>
      <c r="P1772" s="35">
        <f t="shared" si="326"/>
        <v>0</v>
      </c>
      <c r="Q1772" s="42">
        <f t="shared" si="334"/>
        <v>606.40000000000043</v>
      </c>
      <c r="R1772" s="60"/>
      <c r="S1772" s="41">
        <f t="shared" si="335"/>
        <v>2256.3999999999992</v>
      </c>
      <c r="T1772" s="30">
        <f t="shared" si="327"/>
        <v>0</v>
      </c>
      <c r="U1772" s="36">
        <f t="shared" si="328"/>
        <v>15.042666666666662</v>
      </c>
      <c r="V1772" s="9"/>
      <c r="W1772" s="9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</row>
    <row r="1773" spans="1:33" x14ac:dyDescent="0.25">
      <c r="A1773" s="49"/>
      <c r="B1773" s="27">
        <f t="shared" si="329"/>
        <v>740</v>
      </c>
      <c r="C1773" s="55"/>
      <c r="D1773" s="56"/>
      <c r="E1773" s="59"/>
      <c r="F1773" s="56"/>
      <c r="G1773" s="37" t="str">
        <f t="shared" si="330"/>
        <v/>
      </c>
      <c r="H1773" s="33">
        <f>MAX($G$10:G1773)</f>
        <v>9</v>
      </c>
      <c r="I1773" s="38">
        <f t="shared" si="331"/>
        <v>0</v>
      </c>
      <c r="J1773" s="34" t="e">
        <f t="shared" si="332"/>
        <v>#VALUE!</v>
      </c>
      <c r="K1773" s="31">
        <f t="shared" si="333"/>
        <v>0</v>
      </c>
      <c r="L1773" s="32">
        <f t="shared" si="324"/>
        <v>0</v>
      </c>
      <c r="M1773" s="57"/>
      <c r="N1773" s="58"/>
      <c r="O1773" s="34">
        <f t="shared" si="325"/>
        <v>0</v>
      </c>
      <c r="P1773" s="35">
        <f t="shared" si="326"/>
        <v>0</v>
      </c>
      <c r="Q1773" s="42">
        <f t="shared" si="334"/>
        <v>606.40000000000043</v>
      </c>
      <c r="R1773" s="60"/>
      <c r="S1773" s="41">
        <f t="shared" si="335"/>
        <v>2256.3999999999992</v>
      </c>
      <c r="T1773" s="30">
        <f t="shared" si="327"/>
        <v>0</v>
      </c>
      <c r="U1773" s="36">
        <f t="shared" si="328"/>
        <v>15.042666666666662</v>
      </c>
      <c r="V1773" s="9"/>
      <c r="W1773" s="9"/>
      <c r="X1773" s="9"/>
      <c r="Y1773" s="9"/>
      <c r="Z1773" s="9"/>
      <c r="AA1773" s="9"/>
      <c r="AB1773" s="9"/>
      <c r="AC1773" s="9"/>
      <c r="AD1773" s="9"/>
      <c r="AE1773" s="9"/>
      <c r="AF1773" s="9"/>
      <c r="AG1773" s="9"/>
    </row>
    <row r="1774" spans="1:33" x14ac:dyDescent="0.25">
      <c r="A1774" s="49"/>
      <c r="B1774" s="27">
        <f t="shared" si="329"/>
        <v>740</v>
      </c>
      <c r="C1774" s="55"/>
      <c r="D1774" s="56"/>
      <c r="E1774" s="59"/>
      <c r="F1774" s="56"/>
      <c r="G1774" s="37" t="str">
        <f t="shared" si="330"/>
        <v/>
      </c>
      <c r="H1774" s="33">
        <f>MAX($G$10:G1774)</f>
        <v>9</v>
      </c>
      <c r="I1774" s="38">
        <f t="shared" si="331"/>
        <v>0</v>
      </c>
      <c r="J1774" s="34" t="e">
        <f t="shared" si="332"/>
        <v>#VALUE!</v>
      </c>
      <c r="K1774" s="31">
        <f t="shared" si="333"/>
        <v>0</v>
      </c>
      <c r="L1774" s="32">
        <f t="shared" si="324"/>
        <v>0</v>
      </c>
      <c r="M1774" s="57"/>
      <c r="N1774" s="58"/>
      <c r="O1774" s="34">
        <f t="shared" si="325"/>
        <v>0</v>
      </c>
      <c r="P1774" s="35">
        <f t="shared" si="326"/>
        <v>0</v>
      </c>
      <c r="Q1774" s="42">
        <f t="shared" si="334"/>
        <v>606.40000000000043</v>
      </c>
      <c r="R1774" s="60"/>
      <c r="S1774" s="41">
        <f t="shared" si="335"/>
        <v>2256.3999999999992</v>
      </c>
      <c r="T1774" s="30">
        <f t="shared" si="327"/>
        <v>0</v>
      </c>
      <c r="U1774" s="36">
        <f t="shared" si="328"/>
        <v>15.042666666666662</v>
      </c>
      <c r="V1774" s="9"/>
      <c r="W1774" s="9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</row>
    <row r="1775" spans="1:33" x14ac:dyDescent="0.25">
      <c r="A1775" s="49"/>
      <c r="B1775" s="27">
        <f t="shared" si="329"/>
        <v>740</v>
      </c>
      <c r="C1775" s="55"/>
      <c r="D1775" s="56"/>
      <c r="E1775" s="59"/>
      <c r="F1775" s="56"/>
      <c r="G1775" s="37" t="str">
        <f t="shared" si="330"/>
        <v/>
      </c>
      <c r="H1775" s="33">
        <f>MAX($G$10:G1775)</f>
        <v>9</v>
      </c>
      <c r="I1775" s="38">
        <f t="shared" si="331"/>
        <v>0</v>
      </c>
      <c r="J1775" s="34" t="e">
        <f t="shared" si="332"/>
        <v>#VALUE!</v>
      </c>
      <c r="K1775" s="31">
        <f t="shared" si="333"/>
        <v>0</v>
      </c>
      <c r="L1775" s="32">
        <f t="shared" si="324"/>
        <v>0</v>
      </c>
      <c r="M1775" s="57"/>
      <c r="N1775" s="58"/>
      <c r="O1775" s="34">
        <f t="shared" si="325"/>
        <v>0</v>
      </c>
      <c r="P1775" s="35">
        <f t="shared" si="326"/>
        <v>0</v>
      </c>
      <c r="Q1775" s="42">
        <f t="shared" si="334"/>
        <v>606.40000000000043</v>
      </c>
      <c r="R1775" s="60"/>
      <c r="S1775" s="41">
        <f t="shared" si="335"/>
        <v>2256.3999999999992</v>
      </c>
      <c r="T1775" s="30">
        <f t="shared" si="327"/>
        <v>0</v>
      </c>
      <c r="U1775" s="36">
        <f t="shared" si="328"/>
        <v>15.042666666666662</v>
      </c>
      <c r="V1775" s="9"/>
      <c r="W1775" s="9"/>
      <c r="X1775" s="9"/>
      <c r="Y1775" s="9"/>
      <c r="Z1775" s="9"/>
      <c r="AA1775" s="9"/>
      <c r="AB1775" s="9"/>
      <c r="AC1775" s="9"/>
      <c r="AD1775" s="9"/>
      <c r="AE1775" s="9"/>
      <c r="AF1775" s="9"/>
      <c r="AG1775" s="9"/>
    </row>
    <row r="1776" spans="1:33" x14ac:dyDescent="0.25">
      <c r="A1776" s="49"/>
      <c r="B1776" s="27">
        <f t="shared" si="329"/>
        <v>740</v>
      </c>
      <c r="C1776" s="55"/>
      <c r="D1776" s="56"/>
      <c r="E1776" s="59"/>
      <c r="F1776" s="56"/>
      <c r="G1776" s="37" t="str">
        <f t="shared" si="330"/>
        <v/>
      </c>
      <c r="H1776" s="33">
        <f>MAX($G$10:G1776)</f>
        <v>9</v>
      </c>
      <c r="I1776" s="38">
        <f t="shared" si="331"/>
        <v>0</v>
      </c>
      <c r="J1776" s="34" t="e">
        <f t="shared" si="332"/>
        <v>#VALUE!</v>
      </c>
      <c r="K1776" s="31">
        <f t="shared" si="333"/>
        <v>0</v>
      </c>
      <c r="L1776" s="32">
        <f t="shared" si="324"/>
        <v>0</v>
      </c>
      <c r="M1776" s="57"/>
      <c r="N1776" s="58"/>
      <c r="O1776" s="34">
        <f t="shared" si="325"/>
        <v>0</v>
      </c>
      <c r="P1776" s="35">
        <f t="shared" si="326"/>
        <v>0</v>
      </c>
      <c r="Q1776" s="42">
        <f t="shared" si="334"/>
        <v>606.40000000000043</v>
      </c>
      <c r="R1776" s="60"/>
      <c r="S1776" s="41">
        <f t="shared" si="335"/>
        <v>2256.3999999999992</v>
      </c>
      <c r="T1776" s="30">
        <f t="shared" si="327"/>
        <v>0</v>
      </c>
      <c r="U1776" s="36">
        <f t="shared" si="328"/>
        <v>15.042666666666662</v>
      </c>
      <c r="V1776" s="9"/>
      <c r="W1776" s="9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</row>
    <row r="1777" spans="1:33" x14ac:dyDescent="0.25">
      <c r="A1777" s="49"/>
      <c r="B1777" s="27">
        <f t="shared" si="329"/>
        <v>740</v>
      </c>
      <c r="C1777" s="55"/>
      <c r="D1777" s="56"/>
      <c r="E1777" s="59"/>
      <c r="F1777" s="56"/>
      <c r="G1777" s="37" t="str">
        <f t="shared" si="330"/>
        <v/>
      </c>
      <c r="H1777" s="33">
        <f>MAX($G$10:G1777)</f>
        <v>9</v>
      </c>
      <c r="I1777" s="38">
        <f t="shared" si="331"/>
        <v>0</v>
      </c>
      <c r="J1777" s="34" t="e">
        <f t="shared" si="332"/>
        <v>#VALUE!</v>
      </c>
      <c r="K1777" s="31">
        <f t="shared" si="333"/>
        <v>0</v>
      </c>
      <c r="L1777" s="32">
        <f t="shared" si="324"/>
        <v>0</v>
      </c>
      <c r="M1777" s="57"/>
      <c r="N1777" s="58"/>
      <c r="O1777" s="34">
        <f t="shared" si="325"/>
        <v>0</v>
      </c>
      <c r="P1777" s="35">
        <f t="shared" si="326"/>
        <v>0</v>
      </c>
      <c r="Q1777" s="42">
        <f t="shared" si="334"/>
        <v>606.40000000000043</v>
      </c>
      <c r="R1777" s="60"/>
      <c r="S1777" s="41">
        <f t="shared" si="335"/>
        <v>2256.3999999999992</v>
      </c>
      <c r="T1777" s="30">
        <f t="shared" si="327"/>
        <v>0</v>
      </c>
      <c r="U1777" s="36">
        <f t="shared" si="328"/>
        <v>15.042666666666662</v>
      </c>
      <c r="V1777" s="9"/>
      <c r="W1777" s="9"/>
      <c r="X1777" s="9"/>
      <c r="Y1777" s="9"/>
      <c r="Z1777" s="9"/>
      <c r="AA1777" s="9"/>
      <c r="AB1777" s="9"/>
      <c r="AC1777" s="9"/>
      <c r="AD1777" s="9"/>
      <c r="AE1777" s="9"/>
      <c r="AF1777" s="9"/>
      <c r="AG1777" s="9"/>
    </row>
    <row r="1778" spans="1:33" x14ac:dyDescent="0.25">
      <c r="A1778" s="49"/>
      <c r="B1778" s="27">
        <f t="shared" si="329"/>
        <v>740</v>
      </c>
      <c r="C1778" s="55"/>
      <c r="D1778" s="56"/>
      <c r="E1778" s="59"/>
      <c r="F1778" s="56"/>
      <c r="G1778" s="37" t="str">
        <f t="shared" si="330"/>
        <v/>
      </c>
      <c r="H1778" s="33">
        <f>MAX($G$10:G1778)</f>
        <v>9</v>
      </c>
      <c r="I1778" s="38">
        <f t="shared" si="331"/>
        <v>0</v>
      </c>
      <c r="J1778" s="34" t="e">
        <f t="shared" si="332"/>
        <v>#VALUE!</v>
      </c>
      <c r="K1778" s="31">
        <f t="shared" si="333"/>
        <v>0</v>
      </c>
      <c r="L1778" s="32">
        <f t="shared" si="324"/>
        <v>0</v>
      </c>
      <c r="M1778" s="57"/>
      <c r="N1778" s="58"/>
      <c r="O1778" s="34">
        <f t="shared" si="325"/>
        <v>0</v>
      </c>
      <c r="P1778" s="35">
        <f t="shared" si="326"/>
        <v>0</v>
      </c>
      <c r="Q1778" s="42">
        <f t="shared" si="334"/>
        <v>606.40000000000043</v>
      </c>
      <c r="R1778" s="60"/>
      <c r="S1778" s="41">
        <f t="shared" si="335"/>
        <v>2256.3999999999992</v>
      </c>
      <c r="T1778" s="30">
        <f t="shared" si="327"/>
        <v>0</v>
      </c>
      <c r="U1778" s="36">
        <f t="shared" si="328"/>
        <v>15.042666666666662</v>
      </c>
      <c r="V1778" s="9"/>
      <c r="W1778" s="9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</row>
    <row r="1779" spans="1:33" x14ac:dyDescent="0.25">
      <c r="A1779" s="49"/>
      <c r="B1779" s="27">
        <f t="shared" si="329"/>
        <v>740</v>
      </c>
      <c r="C1779" s="55"/>
      <c r="D1779" s="56"/>
      <c r="E1779" s="59"/>
      <c r="F1779" s="56"/>
      <c r="G1779" s="37" t="str">
        <f t="shared" si="330"/>
        <v/>
      </c>
      <c r="H1779" s="33">
        <f>MAX($G$10:G1779)</f>
        <v>9</v>
      </c>
      <c r="I1779" s="38">
        <f t="shared" si="331"/>
        <v>0</v>
      </c>
      <c r="J1779" s="34" t="e">
        <f t="shared" si="332"/>
        <v>#VALUE!</v>
      </c>
      <c r="K1779" s="31">
        <f t="shared" si="333"/>
        <v>0</v>
      </c>
      <c r="L1779" s="32">
        <f t="shared" si="324"/>
        <v>0</v>
      </c>
      <c r="M1779" s="57"/>
      <c r="N1779" s="58"/>
      <c r="O1779" s="34">
        <f t="shared" si="325"/>
        <v>0</v>
      </c>
      <c r="P1779" s="35">
        <f t="shared" si="326"/>
        <v>0</v>
      </c>
      <c r="Q1779" s="42">
        <f t="shared" si="334"/>
        <v>606.40000000000043</v>
      </c>
      <c r="R1779" s="60"/>
      <c r="S1779" s="41">
        <f t="shared" si="335"/>
        <v>2256.3999999999992</v>
      </c>
      <c r="T1779" s="30">
        <f t="shared" si="327"/>
        <v>0</v>
      </c>
      <c r="U1779" s="36">
        <f t="shared" si="328"/>
        <v>15.042666666666662</v>
      </c>
      <c r="V1779" s="9"/>
      <c r="W1779" s="9"/>
      <c r="X1779" s="9"/>
      <c r="Y1779" s="9"/>
      <c r="Z1779" s="9"/>
      <c r="AA1779" s="9"/>
      <c r="AB1779" s="9"/>
      <c r="AC1779" s="9"/>
      <c r="AD1779" s="9"/>
      <c r="AE1779" s="9"/>
      <c r="AF1779" s="9"/>
      <c r="AG1779" s="9"/>
    </row>
    <row r="1780" spans="1:33" x14ac:dyDescent="0.25">
      <c r="A1780" s="49"/>
      <c r="B1780" s="27">
        <f t="shared" si="329"/>
        <v>740</v>
      </c>
      <c r="C1780" s="55"/>
      <c r="D1780" s="56"/>
      <c r="E1780" s="59"/>
      <c r="F1780" s="56"/>
      <c r="G1780" s="37" t="str">
        <f t="shared" si="330"/>
        <v/>
      </c>
      <c r="H1780" s="33">
        <f>MAX($G$10:G1780)</f>
        <v>9</v>
      </c>
      <c r="I1780" s="38">
        <f t="shared" si="331"/>
        <v>0</v>
      </c>
      <c r="J1780" s="34" t="e">
        <f t="shared" si="332"/>
        <v>#VALUE!</v>
      </c>
      <c r="K1780" s="31">
        <f t="shared" si="333"/>
        <v>0</v>
      </c>
      <c r="L1780" s="32">
        <f t="shared" si="324"/>
        <v>0</v>
      </c>
      <c r="M1780" s="57"/>
      <c r="N1780" s="58"/>
      <c r="O1780" s="34">
        <f t="shared" si="325"/>
        <v>0</v>
      </c>
      <c r="P1780" s="35">
        <f t="shared" si="326"/>
        <v>0</v>
      </c>
      <c r="Q1780" s="42">
        <f t="shared" si="334"/>
        <v>606.40000000000043</v>
      </c>
      <c r="R1780" s="60"/>
      <c r="S1780" s="41">
        <f t="shared" si="335"/>
        <v>2256.3999999999992</v>
      </c>
      <c r="T1780" s="30">
        <f t="shared" si="327"/>
        <v>0</v>
      </c>
      <c r="U1780" s="36">
        <f t="shared" si="328"/>
        <v>15.042666666666662</v>
      </c>
      <c r="V1780" s="9"/>
      <c r="W1780" s="9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</row>
    <row r="1781" spans="1:33" x14ac:dyDescent="0.25">
      <c r="A1781" s="49"/>
      <c r="B1781" s="27">
        <f t="shared" si="329"/>
        <v>740</v>
      </c>
      <c r="C1781" s="55"/>
      <c r="D1781" s="56"/>
      <c r="E1781" s="59"/>
      <c r="F1781" s="56"/>
      <c r="G1781" s="37" t="str">
        <f t="shared" si="330"/>
        <v/>
      </c>
      <c r="H1781" s="33">
        <f>MAX($G$10:G1781)</f>
        <v>9</v>
      </c>
      <c r="I1781" s="38">
        <f t="shared" si="331"/>
        <v>0</v>
      </c>
      <c r="J1781" s="34" t="e">
        <f t="shared" si="332"/>
        <v>#VALUE!</v>
      </c>
      <c r="K1781" s="31">
        <f t="shared" si="333"/>
        <v>0</v>
      </c>
      <c r="L1781" s="32">
        <f t="shared" si="324"/>
        <v>0</v>
      </c>
      <c r="M1781" s="57"/>
      <c r="N1781" s="58"/>
      <c r="O1781" s="34">
        <f t="shared" si="325"/>
        <v>0</v>
      </c>
      <c r="P1781" s="35">
        <f t="shared" si="326"/>
        <v>0</v>
      </c>
      <c r="Q1781" s="42">
        <f t="shared" si="334"/>
        <v>606.40000000000043</v>
      </c>
      <c r="R1781" s="60"/>
      <c r="S1781" s="41">
        <f t="shared" si="335"/>
        <v>2256.3999999999992</v>
      </c>
      <c r="T1781" s="30">
        <f t="shared" si="327"/>
        <v>0</v>
      </c>
      <c r="U1781" s="36">
        <f t="shared" si="328"/>
        <v>15.042666666666662</v>
      </c>
      <c r="V1781" s="9"/>
      <c r="W1781" s="9"/>
      <c r="X1781" s="9"/>
      <c r="Y1781" s="9"/>
      <c r="Z1781" s="9"/>
      <c r="AA1781" s="9"/>
      <c r="AB1781" s="9"/>
      <c r="AC1781" s="9"/>
      <c r="AD1781" s="9"/>
      <c r="AE1781" s="9"/>
      <c r="AF1781" s="9"/>
      <c r="AG1781" s="9"/>
    </row>
    <row r="1782" spans="1:33" x14ac:dyDescent="0.25">
      <c r="A1782" s="49"/>
      <c r="B1782" s="27">
        <f t="shared" si="329"/>
        <v>740</v>
      </c>
      <c r="C1782" s="55"/>
      <c r="D1782" s="56"/>
      <c r="E1782" s="59"/>
      <c r="F1782" s="56"/>
      <c r="G1782" s="37" t="str">
        <f t="shared" si="330"/>
        <v/>
      </c>
      <c r="H1782" s="33">
        <f>MAX($G$10:G1782)</f>
        <v>9</v>
      </c>
      <c r="I1782" s="38">
        <f t="shared" si="331"/>
        <v>0</v>
      </c>
      <c r="J1782" s="34" t="e">
        <f t="shared" si="332"/>
        <v>#VALUE!</v>
      </c>
      <c r="K1782" s="31">
        <f t="shared" si="333"/>
        <v>0</v>
      </c>
      <c r="L1782" s="32">
        <f t="shared" si="324"/>
        <v>0</v>
      </c>
      <c r="M1782" s="57"/>
      <c r="N1782" s="58"/>
      <c r="O1782" s="34">
        <f t="shared" si="325"/>
        <v>0</v>
      </c>
      <c r="P1782" s="35">
        <f t="shared" si="326"/>
        <v>0</v>
      </c>
      <c r="Q1782" s="42">
        <f t="shared" si="334"/>
        <v>606.40000000000043</v>
      </c>
      <c r="R1782" s="60"/>
      <c r="S1782" s="41">
        <f t="shared" si="335"/>
        <v>2256.3999999999992</v>
      </c>
      <c r="T1782" s="30">
        <f t="shared" si="327"/>
        <v>0</v>
      </c>
      <c r="U1782" s="36">
        <f t="shared" si="328"/>
        <v>15.042666666666662</v>
      </c>
      <c r="V1782" s="9"/>
      <c r="W1782" s="9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</row>
    <row r="1783" spans="1:33" x14ac:dyDescent="0.25">
      <c r="A1783" s="49"/>
      <c r="B1783" s="27">
        <f t="shared" si="329"/>
        <v>740</v>
      </c>
      <c r="C1783" s="55"/>
      <c r="D1783" s="56"/>
      <c r="E1783" s="59"/>
      <c r="F1783" s="56"/>
      <c r="G1783" s="37" t="str">
        <f t="shared" si="330"/>
        <v/>
      </c>
      <c r="H1783" s="33">
        <f>MAX($G$10:G1783)</f>
        <v>9</v>
      </c>
      <c r="I1783" s="38">
        <f t="shared" si="331"/>
        <v>0</v>
      </c>
      <c r="J1783" s="34" t="e">
        <f t="shared" si="332"/>
        <v>#VALUE!</v>
      </c>
      <c r="K1783" s="31">
        <f t="shared" si="333"/>
        <v>0</v>
      </c>
      <c r="L1783" s="32">
        <f t="shared" si="324"/>
        <v>0</v>
      </c>
      <c r="M1783" s="57"/>
      <c r="N1783" s="58"/>
      <c r="O1783" s="34">
        <f t="shared" si="325"/>
        <v>0</v>
      </c>
      <c r="P1783" s="35">
        <f t="shared" si="326"/>
        <v>0</v>
      </c>
      <c r="Q1783" s="42">
        <f t="shared" si="334"/>
        <v>606.40000000000043</v>
      </c>
      <c r="R1783" s="60"/>
      <c r="S1783" s="41">
        <f t="shared" si="335"/>
        <v>2256.3999999999992</v>
      </c>
      <c r="T1783" s="30">
        <f t="shared" si="327"/>
        <v>0</v>
      </c>
      <c r="U1783" s="36">
        <f t="shared" si="328"/>
        <v>15.042666666666662</v>
      </c>
      <c r="V1783" s="9"/>
      <c r="W1783" s="9"/>
      <c r="X1783" s="9"/>
      <c r="Y1783" s="9"/>
      <c r="Z1783" s="9"/>
      <c r="AA1783" s="9"/>
      <c r="AB1783" s="9"/>
      <c r="AC1783" s="9"/>
      <c r="AD1783" s="9"/>
      <c r="AE1783" s="9"/>
      <c r="AF1783" s="9"/>
      <c r="AG1783" s="9"/>
    </row>
    <row r="1784" spans="1:33" x14ac:dyDescent="0.25">
      <c r="A1784" s="49"/>
      <c r="B1784" s="27">
        <f t="shared" si="329"/>
        <v>740</v>
      </c>
      <c r="C1784" s="55"/>
      <c r="D1784" s="56"/>
      <c r="E1784" s="59"/>
      <c r="F1784" s="56"/>
      <c r="G1784" s="37" t="str">
        <f t="shared" si="330"/>
        <v/>
      </c>
      <c r="H1784" s="33">
        <f>MAX($G$10:G1784)</f>
        <v>9</v>
      </c>
      <c r="I1784" s="38">
        <f t="shared" si="331"/>
        <v>0</v>
      </c>
      <c r="J1784" s="34" t="e">
        <f t="shared" si="332"/>
        <v>#VALUE!</v>
      </c>
      <c r="K1784" s="31">
        <f t="shared" si="333"/>
        <v>0</v>
      </c>
      <c r="L1784" s="32">
        <f t="shared" si="324"/>
        <v>0</v>
      </c>
      <c r="M1784" s="57"/>
      <c r="N1784" s="58"/>
      <c r="O1784" s="34">
        <f t="shared" si="325"/>
        <v>0</v>
      </c>
      <c r="P1784" s="35">
        <f t="shared" si="326"/>
        <v>0</v>
      </c>
      <c r="Q1784" s="42">
        <f t="shared" si="334"/>
        <v>606.40000000000043</v>
      </c>
      <c r="R1784" s="60"/>
      <c r="S1784" s="41">
        <f t="shared" si="335"/>
        <v>2256.3999999999992</v>
      </c>
      <c r="T1784" s="30">
        <f t="shared" si="327"/>
        <v>0</v>
      </c>
      <c r="U1784" s="36">
        <f t="shared" si="328"/>
        <v>15.042666666666662</v>
      </c>
      <c r="V1784" s="9"/>
      <c r="W1784" s="9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</row>
    <row r="1785" spans="1:33" x14ac:dyDescent="0.25">
      <c r="A1785" s="49"/>
      <c r="B1785" s="27">
        <f t="shared" si="329"/>
        <v>740</v>
      </c>
      <c r="C1785" s="55"/>
      <c r="D1785" s="56"/>
      <c r="E1785" s="59"/>
      <c r="F1785" s="56"/>
      <c r="G1785" s="37" t="str">
        <f t="shared" si="330"/>
        <v/>
      </c>
      <c r="H1785" s="33">
        <f>MAX($G$10:G1785)</f>
        <v>9</v>
      </c>
      <c r="I1785" s="38">
        <f t="shared" si="331"/>
        <v>0</v>
      </c>
      <c r="J1785" s="34" t="e">
        <f t="shared" si="332"/>
        <v>#VALUE!</v>
      </c>
      <c r="K1785" s="31">
        <f t="shared" si="333"/>
        <v>0</v>
      </c>
      <c r="L1785" s="32">
        <f t="shared" si="324"/>
        <v>0</v>
      </c>
      <c r="M1785" s="57"/>
      <c r="N1785" s="58"/>
      <c r="O1785" s="34">
        <f t="shared" si="325"/>
        <v>0</v>
      </c>
      <c r="P1785" s="35">
        <f t="shared" si="326"/>
        <v>0</v>
      </c>
      <c r="Q1785" s="42">
        <f t="shared" si="334"/>
        <v>606.40000000000043</v>
      </c>
      <c r="R1785" s="60"/>
      <c r="S1785" s="41">
        <f t="shared" si="335"/>
        <v>2256.3999999999992</v>
      </c>
      <c r="T1785" s="30">
        <f t="shared" si="327"/>
        <v>0</v>
      </c>
      <c r="U1785" s="36">
        <f t="shared" si="328"/>
        <v>15.042666666666662</v>
      </c>
      <c r="V1785" s="9"/>
      <c r="W1785" s="9"/>
      <c r="X1785" s="9"/>
      <c r="Y1785" s="9"/>
      <c r="Z1785" s="9"/>
      <c r="AA1785" s="9"/>
      <c r="AB1785" s="9"/>
      <c r="AC1785" s="9"/>
      <c r="AD1785" s="9"/>
      <c r="AE1785" s="9"/>
      <c r="AF1785" s="9"/>
      <c r="AG1785" s="9"/>
    </row>
    <row r="1786" spans="1:33" x14ac:dyDescent="0.25">
      <c r="A1786" s="49"/>
      <c r="B1786" s="27">
        <f t="shared" si="329"/>
        <v>740</v>
      </c>
      <c r="C1786" s="55"/>
      <c r="D1786" s="56"/>
      <c r="E1786" s="59"/>
      <c r="F1786" s="56"/>
      <c r="G1786" s="37" t="str">
        <f t="shared" si="330"/>
        <v/>
      </c>
      <c r="H1786" s="33">
        <f>MAX($G$10:G1786)</f>
        <v>9</v>
      </c>
      <c r="I1786" s="38">
        <f t="shared" si="331"/>
        <v>0</v>
      </c>
      <c r="J1786" s="34" t="e">
        <f t="shared" si="332"/>
        <v>#VALUE!</v>
      </c>
      <c r="K1786" s="31">
        <f t="shared" si="333"/>
        <v>0</v>
      </c>
      <c r="L1786" s="32">
        <f t="shared" si="324"/>
        <v>0</v>
      </c>
      <c r="M1786" s="57"/>
      <c r="N1786" s="58"/>
      <c r="O1786" s="34">
        <f t="shared" si="325"/>
        <v>0</v>
      </c>
      <c r="P1786" s="35">
        <f t="shared" si="326"/>
        <v>0</v>
      </c>
      <c r="Q1786" s="42">
        <f t="shared" si="334"/>
        <v>606.40000000000043</v>
      </c>
      <c r="R1786" s="60"/>
      <c r="S1786" s="41">
        <f t="shared" si="335"/>
        <v>2256.3999999999992</v>
      </c>
      <c r="T1786" s="30">
        <f t="shared" si="327"/>
        <v>0</v>
      </c>
      <c r="U1786" s="36">
        <f t="shared" si="328"/>
        <v>15.042666666666662</v>
      </c>
      <c r="V1786" s="9"/>
      <c r="W1786" s="9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</row>
    <row r="1787" spans="1:33" x14ac:dyDescent="0.25">
      <c r="A1787" s="49"/>
      <c r="B1787" s="27">
        <f t="shared" si="329"/>
        <v>740</v>
      </c>
      <c r="C1787" s="55"/>
      <c r="D1787" s="56"/>
      <c r="E1787" s="59"/>
      <c r="F1787" s="56"/>
      <c r="G1787" s="37" t="str">
        <f t="shared" si="330"/>
        <v/>
      </c>
      <c r="H1787" s="33">
        <f>MAX($G$10:G1787)</f>
        <v>9</v>
      </c>
      <c r="I1787" s="38">
        <f t="shared" si="331"/>
        <v>0</v>
      </c>
      <c r="J1787" s="34" t="e">
        <f t="shared" si="332"/>
        <v>#VALUE!</v>
      </c>
      <c r="K1787" s="31">
        <f t="shared" si="333"/>
        <v>0</v>
      </c>
      <c r="L1787" s="32">
        <f t="shared" si="324"/>
        <v>0</v>
      </c>
      <c r="M1787" s="57"/>
      <c r="N1787" s="58"/>
      <c r="O1787" s="34">
        <f t="shared" si="325"/>
        <v>0</v>
      </c>
      <c r="P1787" s="35">
        <f t="shared" si="326"/>
        <v>0</v>
      </c>
      <c r="Q1787" s="42">
        <f t="shared" si="334"/>
        <v>606.40000000000043</v>
      </c>
      <c r="R1787" s="60"/>
      <c r="S1787" s="41">
        <f t="shared" si="335"/>
        <v>2256.3999999999992</v>
      </c>
      <c r="T1787" s="30">
        <f t="shared" si="327"/>
        <v>0</v>
      </c>
      <c r="U1787" s="36">
        <f t="shared" si="328"/>
        <v>15.042666666666662</v>
      </c>
      <c r="V1787" s="9"/>
      <c r="W1787" s="9"/>
      <c r="X1787" s="9"/>
      <c r="Y1787" s="9"/>
      <c r="Z1787" s="9"/>
      <c r="AA1787" s="9"/>
      <c r="AB1787" s="9"/>
      <c r="AC1787" s="9"/>
      <c r="AD1787" s="9"/>
      <c r="AE1787" s="9"/>
      <c r="AF1787" s="9"/>
      <c r="AG1787" s="9"/>
    </row>
    <row r="1788" spans="1:33" x14ac:dyDescent="0.25">
      <c r="A1788" s="49"/>
      <c r="B1788" s="27">
        <f t="shared" si="329"/>
        <v>740</v>
      </c>
      <c r="C1788" s="55"/>
      <c r="D1788" s="56"/>
      <c r="E1788" s="59"/>
      <c r="F1788" s="56"/>
      <c r="G1788" s="37" t="str">
        <f t="shared" si="330"/>
        <v/>
      </c>
      <c r="H1788" s="33">
        <f>MAX($G$10:G1788)</f>
        <v>9</v>
      </c>
      <c r="I1788" s="38">
        <f t="shared" si="331"/>
        <v>0</v>
      </c>
      <c r="J1788" s="34" t="e">
        <f t="shared" si="332"/>
        <v>#VALUE!</v>
      </c>
      <c r="K1788" s="31">
        <f t="shared" si="333"/>
        <v>0</v>
      </c>
      <c r="L1788" s="32">
        <f t="shared" si="324"/>
        <v>0</v>
      </c>
      <c r="M1788" s="57"/>
      <c r="N1788" s="58"/>
      <c r="O1788" s="34">
        <f t="shared" si="325"/>
        <v>0</v>
      </c>
      <c r="P1788" s="35">
        <f t="shared" si="326"/>
        <v>0</v>
      </c>
      <c r="Q1788" s="42">
        <f t="shared" si="334"/>
        <v>606.40000000000043</v>
      </c>
      <c r="R1788" s="60"/>
      <c r="S1788" s="41">
        <f t="shared" si="335"/>
        <v>2256.3999999999992</v>
      </c>
      <c r="T1788" s="30">
        <f t="shared" si="327"/>
        <v>0</v>
      </c>
      <c r="U1788" s="36">
        <f t="shared" si="328"/>
        <v>15.042666666666662</v>
      </c>
      <c r="V1788" s="9"/>
      <c r="W1788" s="9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</row>
    <row r="1789" spans="1:33" x14ac:dyDescent="0.25">
      <c r="A1789" s="49"/>
      <c r="B1789" s="27">
        <f t="shared" si="329"/>
        <v>740</v>
      </c>
      <c r="C1789" s="55"/>
      <c r="D1789" s="56"/>
      <c r="E1789" s="59"/>
      <c r="F1789" s="56"/>
      <c r="G1789" s="37" t="str">
        <f t="shared" si="330"/>
        <v/>
      </c>
      <c r="H1789" s="33">
        <f>MAX($G$10:G1789)</f>
        <v>9</v>
      </c>
      <c r="I1789" s="38">
        <f t="shared" si="331"/>
        <v>0</v>
      </c>
      <c r="J1789" s="34" t="e">
        <f t="shared" si="332"/>
        <v>#VALUE!</v>
      </c>
      <c r="K1789" s="31">
        <f t="shared" si="333"/>
        <v>0</v>
      </c>
      <c r="L1789" s="32">
        <f t="shared" si="324"/>
        <v>0</v>
      </c>
      <c r="M1789" s="57"/>
      <c r="N1789" s="58"/>
      <c r="O1789" s="34">
        <f t="shared" si="325"/>
        <v>0</v>
      </c>
      <c r="P1789" s="35">
        <f t="shared" si="326"/>
        <v>0</v>
      </c>
      <c r="Q1789" s="42">
        <f t="shared" si="334"/>
        <v>606.40000000000043</v>
      </c>
      <c r="R1789" s="60"/>
      <c r="S1789" s="41">
        <f t="shared" si="335"/>
        <v>2256.3999999999992</v>
      </c>
      <c r="T1789" s="30">
        <f t="shared" si="327"/>
        <v>0</v>
      </c>
      <c r="U1789" s="36">
        <f t="shared" si="328"/>
        <v>15.042666666666662</v>
      </c>
      <c r="V1789" s="9"/>
      <c r="W1789" s="9"/>
      <c r="X1789" s="9"/>
      <c r="Y1789" s="9"/>
      <c r="Z1789" s="9"/>
      <c r="AA1789" s="9"/>
      <c r="AB1789" s="9"/>
      <c r="AC1789" s="9"/>
      <c r="AD1789" s="9"/>
      <c r="AE1789" s="9"/>
      <c r="AF1789" s="9"/>
      <c r="AG1789" s="9"/>
    </row>
    <row r="1790" spans="1:33" x14ac:dyDescent="0.25">
      <c r="A1790" s="49"/>
      <c r="B1790" s="27">
        <f t="shared" si="329"/>
        <v>740</v>
      </c>
      <c r="C1790" s="55"/>
      <c r="D1790" s="56"/>
      <c r="E1790" s="59"/>
      <c r="F1790" s="56"/>
      <c r="G1790" s="37" t="str">
        <f t="shared" si="330"/>
        <v/>
      </c>
      <c r="H1790" s="33">
        <f>MAX($G$10:G1790)</f>
        <v>9</v>
      </c>
      <c r="I1790" s="38">
        <f t="shared" si="331"/>
        <v>0</v>
      </c>
      <c r="J1790" s="34" t="e">
        <f t="shared" si="332"/>
        <v>#VALUE!</v>
      </c>
      <c r="K1790" s="31">
        <f t="shared" si="333"/>
        <v>0</v>
      </c>
      <c r="L1790" s="32">
        <f t="shared" si="324"/>
        <v>0</v>
      </c>
      <c r="M1790" s="57"/>
      <c r="N1790" s="58"/>
      <c r="O1790" s="34">
        <f t="shared" si="325"/>
        <v>0</v>
      </c>
      <c r="P1790" s="35">
        <f t="shared" si="326"/>
        <v>0</v>
      </c>
      <c r="Q1790" s="42">
        <f t="shared" si="334"/>
        <v>606.40000000000043</v>
      </c>
      <c r="R1790" s="60"/>
      <c r="S1790" s="41">
        <f t="shared" si="335"/>
        <v>2256.3999999999992</v>
      </c>
      <c r="T1790" s="30">
        <f t="shared" si="327"/>
        <v>0</v>
      </c>
      <c r="U1790" s="36">
        <f t="shared" si="328"/>
        <v>15.042666666666662</v>
      </c>
      <c r="V1790" s="9"/>
      <c r="W1790" s="9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</row>
    <row r="1791" spans="1:33" x14ac:dyDescent="0.25">
      <c r="A1791" s="49"/>
      <c r="B1791" s="27">
        <f t="shared" si="329"/>
        <v>740</v>
      </c>
      <c r="C1791" s="55"/>
      <c r="D1791" s="56"/>
      <c r="E1791" s="59"/>
      <c r="F1791" s="56"/>
      <c r="G1791" s="37" t="str">
        <f t="shared" si="330"/>
        <v/>
      </c>
      <c r="H1791" s="33">
        <f>MAX($G$10:G1791)</f>
        <v>9</v>
      </c>
      <c r="I1791" s="38">
        <f t="shared" si="331"/>
        <v>0</v>
      </c>
      <c r="J1791" s="34" t="e">
        <f t="shared" si="332"/>
        <v>#VALUE!</v>
      </c>
      <c r="K1791" s="31">
        <f t="shared" si="333"/>
        <v>0</v>
      </c>
      <c r="L1791" s="32">
        <f t="shared" si="324"/>
        <v>0</v>
      </c>
      <c r="M1791" s="57"/>
      <c r="N1791" s="58"/>
      <c r="O1791" s="34">
        <f t="shared" si="325"/>
        <v>0</v>
      </c>
      <c r="P1791" s="35">
        <f t="shared" si="326"/>
        <v>0</v>
      </c>
      <c r="Q1791" s="42">
        <f t="shared" si="334"/>
        <v>606.40000000000043</v>
      </c>
      <c r="R1791" s="60"/>
      <c r="S1791" s="41">
        <f t="shared" si="335"/>
        <v>2256.3999999999992</v>
      </c>
      <c r="T1791" s="30">
        <f t="shared" si="327"/>
        <v>0</v>
      </c>
      <c r="U1791" s="36">
        <f t="shared" si="328"/>
        <v>15.042666666666662</v>
      </c>
      <c r="V1791" s="9"/>
      <c r="W1791" s="9"/>
      <c r="X1791" s="9"/>
      <c r="Y1791" s="9"/>
      <c r="Z1791" s="9"/>
      <c r="AA1791" s="9"/>
      <c r="AB1791" s="9"/>
      <c r="AC1791" s="9"/>
      <c r="AD1791" s="9"/>
      <c r="AE1791" s="9"/>
      <c r="AF1791" s="9"/>
      <c r="AG1791" s="9"/>
    </row>
    <row r="1792" spans="1:33" x14ac:dyDescent="0.25">
      <c r="A1792" s="49"/>
      <c r="B1792" s="27">
        <f t="shared" si="329"/>
        <v>740</v>
      </c>
      <c r="C1792" s="55"/>
      <c r="D1792" s="56"/>
      <c r="E1792" s="59"/>
      <c r="F1792" s="56"/>
      <c r="G1792" s="37" t="str">
        <f t="shared" si="330"/>
        <v/>
      </c>
      <c r="H1792" s="33">
        <f>MAX($G$10:G1792)</f>
        <v>9</v>
      </c>
      <c r="I1792" s="38">
        <f t="shared" si="331"/>
        <v>0</v>
      </c>
      <c r="J1792" s="34" t="e">
        <f t="shared" si="332"/>
        <v>#VALUE!</v>
      </c>
      <c r="K1792" s="31">
        <f t="shared" si="333"/>
        <v>0</v>
      </c>
      <c r="L1792" s="32">
        <f t="shared" si="324"/>
        <v>0</v>
      </c>
      <c r="M1792" s="57"/>
      <c r="N1792" s="58"/>
      <c r="O1792" s="34">
        <f t="shared" si="325"/>
        <v>0</v>
      </c>
      <c r="P1792" s="35">
        <f t="shared" si="326"/>
        <v>0</v>
      </c>
      <c r="Q1792" s="42">
        <f t="shared" si="334"/>
        <v>606.40000000000043</v>
      </c>
      <c r="R1792" s="60"/>
      <c r="S1792" s="41">
        <f t="shared" si="335"/>
        <v>2256.3999999999992</v>
      </c>
      <c r="T1792" s="30">
        <f t="shared" si="327"/>
        <v>0</v>
      </c>
      <c r="U1792" s="36">
        <f t="shared" si="328"/>
        <v>15.042666666666662</v>
      </c>
      <c r="V1792" s="9"/>
      <c r="W1792" s="9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</row>
    <row r="1793" spans="1:33" x14ac:dyDescent="0.25">
      <c r="A1793" s="49"/>
      <c r="B1793" s="27">
        <f t="shared" si="329"/>
        <v>740</v>
      </c>
      <c r="C1793" s="55"/>
      <c r="D1793" s="56"/>
      <c r="E1793" s="59"/>
      <c r="F1793" s="56"/>
      <c r="G1793" s="37" t="str">
        <f t="shared" si="330"/>
        <v/>
      </c>
      <c r="H1793" s="33">
        <f>MAX($G$10:G1793)</f>
        <v>9</v>
      </c>
      <c r="I1793" s="38">
        <f t="shared" si="331"/>
        <v>0</v>
      </c>
      <c r="J1793" s="34" t="e">
        <f t="shared" si="332"/>
        <v>#VALUE!</v>
      </c>
      <c r="K1793" s="31">
        <f t="shared" si="333"/>
        <v>0</v>
      </c>
      <c r="L1793" s="32">
        <f t="shared" si="324"/>
        <v>0</v>
      </c>
      <c r="M1793" s="57"/>
      <c r="N1793" s="58"/>
      <c r="O1793" s="34">
        <f t="shared" si="325"/>
        <v>0</v>
      </c>
      <c r="P1793" s="35">
        <f t="shared" si="326"/>
        <v>0</v>
      </c>
      <c r="Q1793" s="42">
        <f t="shared" si="334"/>
        <v>606.40000000000043</v>
      </c>
      <c r="R1793" s="60"/>
      <c r="S1793" s="41">
        <f t="shared" si="335"/>
        <v>2256.3999999999992</v>
      </c>
      <c r="T1793" s="30">
        <f t="shared" si="327"/>
        <v>0</v>
      </c>
      <c r="U1793" s="36">
        <f t="shared" si="328"/>
        <v>15.042666666666662</v>
      </c>
      <c r="V1793" s="9"/>
      <c r="W1793" s="9"/>
      <c r="X1793" s="9"/>
      <c r="Y1793" s="9"/>
      <c r="Z1793" s="9"/>
      <c r="AA1793" s="9"/>
      <c r="AB1793" s="9"/>
      <c r="AC1793" s="9"/>
      <c r="AD1793" s="9"/>
      <c r="AE1793" s="9"/>
      <c r="AF1793" s="9"/>
      <c r="AG1793" s="9"/>
    </row>
    <row r="1794" spans="1:33" x14ac:dyDescent="0.25">
      <c r="A1794" s="49"/>
      <c r="B1794" s="27">
        <f t="shared" si="329"/>
        <v>740</v>
      </c>
      <c r="C1794" s="55"/>
      <c r="D1794" s="56"/>
      <c r="E1794" s="59"/>
      <c r="F1794" s="56"/>
      <c r="G1794" s="37" t="str">
        <f t="shared" si="330"/>
        <v/>
      </c>
      <c r="H1794" s="33">
        <f>MAX($G$10:G1794)</f>
        <v>9</v>
      </c>
      <c r="I1794" s="38">
        <f t="shared" si="331"/>
        <v>0</v>
      </c>
      <c r="J1794" s="34" t="e">
        <f t="shared" si="332"/>
        <v>#VALUE!</v>
      </c>
      <c r="K1794" s="31">
        <f t="shared" si="333"/>
        <v>0</v>
      </c>
      <c r="L1794" s="32">
        <f t="shared" si="324"/>
        <v>0</v>
      </c>
      <c r="M1794" s="57"/>
      <c r="N1794" s="58"/>
      <c r="O1794" s="34">
        <f t="shared" si="325"/>
        <v>0</v>
      </c>
      <c r="P1794" s="35">
        <f t="shared" si="326"/>
        <v>0</v>
      </c>
      <c r="Q1794" s="42">
        <f t="shared" si="334"/>
        <v>606.40000000000043</v>
      </c>
      <c r="R1794" s="60"/>
      <c r="S1794" s="41">
        <f t="shared" si="335"/>
        <v>2256.3999999999992</v>
      </c>
      <c r="T1794" s="30">
        <f t="shared" si="327"/>
        <v>0</v>
      </c>
      <c r="U1794" s="36">
        <f t="shared" si="328"/>
        <v>15.042666666666662</v>
      </c>
      <c r="V1794" s="9"/>
      <c r="W1794" s="9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</row>
    <row r="1795" spans="1:33" x14ac:dyDescent="0.25">
      <c r="A1795" s="49"/>
      <c r="B1795" s="27">
        <f t="shared" si="329"/>
        <v>740</v>
      </c>
      <c r="C1795" s="55"/>
      <c r="D1795" s="56"/>
      <c r="E1795" s="59"/>
      <c r="F1795" s="56"/>
      <c r="G1795" s="37" t="str">
        <f t="shared" si="330"/>
        <v/>
      </c>
      <c r="H1795" s="33">
        <f>MAX($G$10:G1795)</f>
        <v>9</v>
      </c>
      <c r="I1795" s="38">
        <f t="shared" si="331"/>
        <v>0</v>
      </c>
      <c r="J1795" s="34" t="e">
        <f t="shared" si="332"/>
        <v>#VALUE!</v>
      </c>
      <c r="K1795" s="31">
        <f t="shared" si="333"/>
        <v>0</v>
      </c>
      <c r="L1795" s="32">
        <f t="shared" si="324"/>
        <v>0</v>
      </c>
      <c r="M1795" s="57"/>
      <c r="N1795" s="58"/>
      <c r="O1795" s="34">
        <f t="shared" si="325"/>
        <v>0</v>
      </c>
      <c r="P1795" s="35">
        <f t="shared" si="326"/>
        <v>0</v>
      </c>
      <c r="Q1795" s="42">
        <f t="shared" si="334"/>
        <v>606.40000000000043</v>
      </c>
      <c r="R1795" s="60"/>
      <c r="S1795" s="41">
        <f t="shared" si="335"/>
        <v>2256.3999999999992</v>
      </c>
      <c r="T1795" s="30">
        <f t="shared" si="327"/>
        <v>0</v>
      </c>
      <c r="U1795" s="36">
        <f t="shared" si="328"/>
        <v>15.042666666666662</v>
      </c>
      <c r="V1795" s="9"/>
      <c r="W1795" s="9"/>
      <c r="X1795" s="9"/>
      <c r="Y1795" s="9"/>
      <c r="Z1795" s="9"/>
      <c r="AA1795" s="9"/>
      <c r="AB1795" s="9"/>
      <c r="AC1795" s="9"/>
      <c r="AD1795" s="9"/>
      <c r="AE1795" s="9"/>
      <c r="AF1795" s="9"/>
      <c r="AG1795" s="9"/>
    </row>
    <row r="1796" spans="1:33" x14ac:dyDescent="0.25">
      <c r="A1796" s="49"/>
      <c r="B1796" s="27">
        <f t="shared" si="329"/>
        <v>740</v>
      </c>
      <c r="C1796" s="55"/>
      <c r="D1796" s="56"/>
      <c r="E1796" s="59"/>
      <c r="F1796" s="56"/>
      <c r="G1796" s="37" t="str">
        <f t="shared" si="330"/>
        <v/>
      </c>
      <c r="H1796" s="33">
        <f>MAX($G$10:G1796)</f>
        <v>9</v>
      </c>
      <c r="I1796" s="38">
        <f t="shared" si="331"/>
        <v>0</v>
      </c>
      <c r="J1796" s="34" t="e">
        <f t="shared" si="332"/>
        <v>#VALUE!</v>
      </c>
      <c r="K1796" s="31">
        <f t="shared" si="333"/>
        <v>0</v>
      </c>
      <c r="L1796" s="32">
        <f t="shared" si="324"/>
        <v>0</v>
      </c>
      <c r="M1796" s="57"/>
      <c r="N1796" s="58"/>
      <c r="O1796" s="34">
        <f t="shared" si="325"/>
        <v>0</v>
      </c>
      <c r="P1796" s="35">
        <f t="shared" si="326"/>
        <v>0</v>
      </c>
      <c r="Q1796" s="42">
        <f t="shared" si="334"/>
        <v>606.40000000000043</v>
      </c>
      <c r="R1796" s="60"/>
      <c r="S1796" s="41">
        <f t="shared" si="335"/>
        <v>2256.3999999999992</v>
      </c>
      <c r="T1796" s="30">
        <f t="shared" si="327"/>
        <v>0</v>
      </c>
      <c r="U1796" s="36">
        <f t="shared" si="328"/>
        <v>15.042666666666662</v>
      </c>
      <c r="V1796" s="9"/>
      <c r="W1796" s="9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</row>
    <row r="1797" spans="1:33" x14ac:dyDescent="0.25">
      <c r="A1797" s="49"/>
      <c r="B1797" s="27">
        <f t="shared" si="329"/>
        <v>740</v>
      </c>
      <c r="C1797" s="55"/>
      <c r="D1797" s="56"/>
      <c r="E1797" s="59"/>
      <c r="F1797" s="56"/>
      <c r="G1797" s="37" t="str">
        <f t="shared" si="330"/>
        <v/>
      </c>
      <c r="H1797" s="33">
        <f>MAX($G$10:G1797)</f>
        <v>9</v>
      </c>
      <c r="I1797" s="38">
        <f t="shared" si="331"/>
        <v>0</v>
      </c>
      <c r="J1797" s="34" t="e">
        <f t="shared" si="332"/>
        <v>#VALUE!</v>
      </c>
      <c r="K1797" s="31">
        <f t="shared" si="333"/>
        <v>0</v>
      </c>
      <c r="L1797" s="32">
        <f t="shared" si="324"/>
        <v>0</v>
      </c>
      <c r="M1797" s="57"/>
      <c r="N1797" s="58"/>
      <c r="O1797" s="34">
        <f t="shared" si="325"/>
        <v>0</v>
      </c>
      <c r="P1797" s="35">
        <f t="shared" si="326"/>
        <v>0</v>
      </c>
      <c r="Q1797" s="42">
        <f t="shared" si="334"/>
        <v>606.40000000000043</v>
      </c>
      <c r="R1797" s="60"/>
      <c r="S1797" s="41">
        <f t="shared" si="335"/>
        <v>2256.3999999999992</v>
      </c>
      <c r="T1797" s="30">
        <f t="shared" si="327"/>
        <v>0</v>
      </c>
      <c r="U1797" s="36">
        <f t="shared" si="328"/>
        <v>15.042666666666662</v>
      </c>
      <c r="V1797" s="9"/>
      <c r="W1797" s="9"/>
      <c r="X1797" s="9"/>
      <c r="Y1797" s="9"/>
      <c r="Z1797" s="9"/>
      <c r="AA1797" s="9"/>
      <c r="AB1797" s="9"/>
      <c r="AC1797" s="9"/>
      <c r="AD1797" s="9"/>
      <c r="AE1797" s="9"/>
      <c r="AF1797" s="9"/>
      <c r="AG1797" s="9"/>
    </row>
    <row r="1798" spans="1:33" x14ac:dyDescent="0.25">
      <c r="A1798" s="49"/>
      <c r="B1798" s="27">
        <f t="shared" si="329"/>
        <v>740</v>
      </c>
      <c r="C1798" s="55"/>
      <c r="D1798" s="56"/>
      <c r="E1798" s="59"/>
      <c r="F1798" s="56"/>
      <c r="G1798" s="37" t="str">
        <f t="shared" si="330"/>
        <v/>
      </c>
      <c r="H1798" s="33">
        <f>MAX($G$10:G1798)</f>
        <v>9</v>
      </c>
      <c r="I1798" s="38">
        <f t="shared" si="331"/>
        <v>0</v>
      </c>
      <c r="J1798" s="34" t="e">
        <f t="shared" si="332"/>
        <v>#VALUE!</v>
      </c>
      <c r="K1798" s="31">
        <f t="shared" si="333"/>
        <v>0</v>
      </c>
      <c r="L1798" s="32">
        <f t="shared" si="324"/>
        <v>0</v>
      </c>
      <c r="M1798" s="57"/>
      <c r="N1798" s="58"/>
      <c r="O1798" s="34">
        <f t="shared" si="325"/>
        <v>0</v>
      </c>
      <c r="P1798" s="35">
        <f t="shared" si="326"/>
        <v>0</v>
      </c>
      <c r="Q1798" s="42">
        <f t="shared" si="334"/>
        <v>606.40000000000043</v>
      </c>
      <c r="R1798" s="60"/>
      <c r="S1798" s="41">
        <f t="shared" si="335"/>
        <v>2256.3999999999992</v>
      </c>
      <c r="T1798" s="30">
        <f t="shared" si="327"/>
        <v>0</v>
      </c>
      <c r="U1798" s="36">
        <f t="shared" si="328"/>
        <v>15.042666666666662</v>
      </c>
      <c r="V1798" s="9"/>
      <c r="W1798" s="9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</row>
    <row r="1799" spans="1:33" x14ac:dyDescent="0.25">
      <c r="A1799" s="49"/>
      <c r="B1799" s="27">
        <f t="shared" si="329"/>
        <v>740</v>
      </c>
      <c r="C1799" s="55"/>
      <c r="D1799" s="56"/>
      <c r="E1799" s="59"/>
      <c r="F1799" s="56"/>
      <c r="G1799" s="37" t="str">
        <f t="shared" si="330"/>
        <v/>
      </c>
      <c r="H1799" s="33">
        <f>MAX($G$10:G1799)</f>
        <v>9</v>
      </c>
      <c r="I1799" s="38">
        <f t="shared" si="331"/>
        <v>0</v>
      </c>
      <c r="J1799" s="34" t="e">
        <f t="shared" si="332"/>
        <v>#VALUE!</v>
      </c>
      <c r="K1799" s="31">
        <f t="shared" si="333"/>
        <v>0</v>
      </c>
      <c r="L1799" s="32">
        <f t="shared" si="324"/>
        <v>0</v>
      </c>
      <c r="M1799" s="57"/>
      <c r="N1799" s="58"/>
      <c r="O1799" s="34">
        <f t="shared" si="325"/>
        <v>0</v>
      </c>
      <c r="P1799" s="35">
        <f t="shared" si="326"/>
        <v>0</v>
      </c>
      <c r="Q1799" s="42">
        <f t="shared" si="334"/>
        <v>606.40000000000043</v>
      </c>
      <c r="R1799" s="60"/>
      <c r="S1799" s="41">
        <f t="shared" si="335"/>
        <v>2256.3999999999992</v>
      </c>
      <c r="T1799" s="30">
        <f t="shared" si="327"/>
        <v>0</v>
      </c>
      <c r="U1799" s="36">
        <f t="shared" si="328"/>
        <v>15.042666666666662</v>
      </c>
      <c r="V1799" s="9"/>
      <c r="W1799" s="9"/>
      <c r="X1799" s="9"/>
      <c r="Y1799" s="9"/>
      <c r="Z1799" s="9"/>
      <c r="AA1799" s="9"/>
      <c r="AB1799" s="9"/>
      <c r="AC1799" s="9"/>
      <c r="AD1799" s="9"/>
      <c r="AE1799" s="9"/>
      <c r="AF1799" s="9"/>
      <c r="AG1799" s="9"/>
    </row>
    <row r="1800" spans="1:33" x14ac:dyDescent="0.25">
      <c r="A1800" s="49"/>
      <c r="B1800" s="27">
        <f t="shared" si="329"/>
        <v>740</v>
      </c>
      <c r="C1800" s="55"/>
      <c r="D1800" s="56"/>
      <c r="E1800" s="59"/>
      <c r="F1800" s="56"/>
      <c r="G1800" s="37" t="str">
        <f t="shared" si="330"/>
        <v/>
      </c>
      <c r="H1800" s="33">
        <f>MAX($G$10:G1800)</f>
        <v>9</v>
      </c>
      <c r="I1800" s="38">
        <f t="shared" si="331"/>
        <v>0</v>
      </c>
      <c r="J1800" s="34" t="e">
        <f t="shared" si="332"/>
        <v>#VALUE!</v>
      </c>
      <c r="K1800" s="31">
        <f t="shared" si="333"/>
        <v>0</v>
      </c>
      <c r="L1800" s="32">
        <f t="shared" si="324"/>
        <v>0</v>
      </c>
      <c r="M1800" s="57"/>
      <c r="N1800" s="58"/>
      <c r="O1800" s="34">
        <f t="shared" si="325"/>
        <v>0</v>
      </c>
      <c r="P1800" s="35">
        <f t="shared" si="326"/>
        <v>0</v>
      </c>
      <c r="Q1800" s="42">
        <f t="shared" si="334"/>
        <v>606.40000000000043</v>
      </c>
      <c r="R1800" s="60"/>
      <c r="S1800" s="41">
        <f t="shared" si="335"/>
        <v>2256.3999999999992</v>
      </c>
      <c r="T1800" s="30">
        <f t="shared" si="327"/>
        <v>0</v>
      </c>
      <c r="U1800" s="36">
        <f t="shared" si="328"/>
        <v>15.042666666666662</v>
      </c>
      <c r="V1800" s="9"/>
      <c r="W1800" s="9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</row>
    <row r="1801" spans="1:33" x14ac:dyDescent="0.25">
      <c r="A1801" s="49"/>
      <c r="B1801" s="27">
        <f t="shared" si="329"/>
        <v>740</v>
      </c>
      <c r="C1801" s="55"/>
      <c r="D1801" s="56"/>
      <c r="E1801" s="59"/>
      <c r="F1801" s="56"/>
      <c r="G1801" s="37" t="str">
        <f t="shared" si="330"/>
        <v/>
      </c>
      <c r="H1801" s="33">
        <f>MAX($G$10:G1801)</f>
        <v>9</v>
      </c>
      <c r="I1801" s="38">
        <f t="shared" si="331"/>
        <v>0</v>
      </c>
      <c r="J1801" s="34" t="e">
        <f t="shared" si="332"/>
        <v>#VALUE!</v>
      </c>
      <c r="K1801" s="31">
        <f t="shared" si="333"/>
        <v>0</v>
      </c>
      <c r="L1801" s="32">
        <f t="shared" si="324"/>
        <v>0</v>
      </c>
      <c r="M1801" s="57"/>
      <c r="N1801" s="58"/>
      <c r="O1801" s="34">
        <f t="shared" si="325"/>
        <v>0</v>
      </c>
      <c r="P1801" s="35">
        <f t="shared" si="326"/>
        <v>0</v>
      </c>
      <c r="Q1801" s="42">
        <f t="shared" si="334"/>
        <v>606.40000000000043</v>
      </c>
      <c r="R1801" s="60"/>
      <c r="S1801" s="41">
        <f t="shared" si="335"/>
        <v>2256.3999999999992</v>
      </c>
      <c r="T1801" s="30">
        <f t="shared" si="327"/>
        <v>0</v>
      </c>
      <c r="U1801" s="36">
        <f t="shared" si="328"/>
        <v>15.042666666666662</v>
      </c>
      <c r="V1801" s="9"/>
      <c r="W1801" s="9"/>
      <c r="X1801" s="9"/>
      <c r="Y1801" s="9"/>
      <c r="Z1801" s="9"/>
      <c r="AA1801" s="9"/>
      <c r="AB1801" s="9"/>
      <c r="AC1801" s="9"/>
      <c r="AD1801" s="9"/>
      <c r="AE1801" s="9"/>
      <c r="AF1801" s="9"/>
      <c r="AG1801" s="9"/>
    </row>
    <row r="1802" spans="1:33" x14ac:dyDescent="0.25">
      <c r="A1802" s="49"/>
      <c r="B1802" s="27">
        <f t="shared" si="329"/>
        <v>740</v>
      </c>
      <c r="C1802" s="55"/>
      <c r="D1802" s="56"/>
      <c r="E1802" s="59"/>
      <c r="F1802" s="56"/>
      <c r="G1802" s="37" t="str">
        <f t="shared" si="330"/>
        <v/>
      </c>
      <c r="H1802" s="33">
        <f>MAX($G$10:G1802)</f>
        <v>9</v>
      </c>
      <c r="I1802" s="38">
        <f t="shared" si="331"/>
        <v>0</v>
      </c>
      <c r="J1802" s="34" t="e">
        <f t="shared" si="332"/>
        <v>#VALUE!</v>
      </c>
      <c r="K1802" s="31">
        <f t="shared" si="333"/>
        <v>0</v>
      </c>
      <c r="L1802" s="32">
        <f t="shared" si="324"/>
        <v>0</v>
      </c>
      <c r="M1802" s="57"/>
      <c r="N1802" s="58"/>
      <c r="O1802" s="34">
        <f t="shared" si="325"/>
        <v>0</v>
      </c>
      <c r="P1802" s="35">
        <f t="shared" si="326"/>
        <v>0</v>
      </c>
      <c r="Q1802" s="42">
        <f t="shared" si="334"/>
        <v>606.40000000000043</v>
      </c>
      <c r="R1802" s="60"/>
      <c r="S1802" s="41">
        <f t="shared" si="335"/>
        <v>2256.3999999999992</v>
      </c>
      <c r="T1802" s="30">
        <f t="shared" si="327"/>
        <v>0</v>
      </c>
      <c r="U1802" s="36">
        <f t="shared" si="328"/>
        <v>15.042666666666662</v>
      </c>
      <c r="V1802" s="9"/>
      <c r="W1802" s="9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</row>
    <row r="1803" spans="1:33" x14ac:dyDescent="0.25">
      <c r="A1803" s="49"/>
      <c r="B1803" s="27">
        <f t="shared" si="329"/>
        <v>740</v>
      </c>
      <c r="C1803" s="55"/>
      <c r="D1803" s="56"/>
      <c r="E1803" s="59"/>
      <c r="F1803" s="56"/>
      <c r="G1803" s="37" t="str">
        <f t="shared" si="330"/>
        <v/>
      </c>
      <c r="H1803" s="33">
        <f>MAX($G$10:G1803)</f>
        <v>9</v>
      </c>
      <c r="I1803" s="38">
        <f t="shared" si="331"/>
        <v>0</v>
      </c>
      <c r="J1803" s="34" t="e">
        <f t="shared" si="332"/>
        <v>#VALUE!</v>
      </c>
      <c r="K1803" s="31">
        <f t="shared" si="333"/>
        <v>0</v>
      </c>
      <c r="L1803" s="32">
        <f t="shared" ref="L1803:L1866" si="336">K1803*F1803</f>
        <v>0</v>
      </c>
      <c r="M1803" s="57"/>
      <c r="N1803" s="58"/>
      <c r="O1803" s="34">
        <f t="shared" ref="O1803:O1866" si="337">K1803*N1803</f>
        <v>0</v>
      </c>
      <c r="P1803" s="35">
        <f t="shared" ref="P1803:P1866" si="338">O1803-L1803</f>
        <v>0</v>
      </c>
      <c r="Q1803" s="42">
        <f t="shared" si="334"/>
        <v>606.40000000000043</v>
      </c>
      <c r="R1803" s="60"/>
      <c r="S1803" s="41">
        <f t="shared" si="335"/>
        <v>2256.3999999999992</v>
      </c>
      <c r="T1803" s="30">
        <f t="shared" ref="T1803:T1866" si="339">IF(T1802+P1803&gt;0,0,T1802+P1803)</f>
        <v>0</v>
      </c>
      <c r="U1803" s="36">
        <f t="shared" ref="U1803:U1866" si="340">IF(T1803&lt;0,U1802,S1803/$D$3)</f>
        <v>15.042666666666662</v>
      </c>
      <c r="V1803" s="9"/>
      <c r="W1803" s="9"/>
      <c r="X1803" s="9"/>
      <c r="Y1803" s="9"/>
      <c r="Z1803" s="9"/>
      <c r="AA1803" s="9"/>
      <c r="AB1803" s="9"/>
      <c r="AC1803" s="9"/>
      <c r="AD1803" s="9"/>
      <c r="AE1803" s="9"/>
      <c r="AF1803" s="9"/>
      <c r="AG1803" s="9"/>
    </row>
    <row r="1804" spans="1:33" x14ac:dyDescent="0.25">
      <c r="A1804" s="49"/>
      <c r="B1804" s="27">
        <f t="shared" ref="B1804:B1867" si="341">IF(AND(C1804&gt;0,E1804&gt;0),B1803+1,B1803)</f>
        <v>740</v>
      </c>
      <c r="C1804" s="55"/>
      <c r="D1804" s="56"/>
      <c r="E1804" s="59"/>
      <c r="F1804" s="56"/>
      <c r="G1804" s="37" t="str">
        <f t="shared" ref="G1804:G1867" si="342">IF(AND(C1804&gt;0,E1804&gt;0),IF(N1803&gt;1,0,G1803+1),"")</f>
        <v/>
      </c>
      <c r="H1804" s="33">
        <f>MAX($G$10:G1804)</f>
        <v>9</v>
      </c>
      <c r="I1804" s="38">
        <f t="shared" ref="I1804:I1867" si="343">IFERROR(G1804/H1804,0)</f>
        <v>0</v>
      </c>
      <c r="J1804" s="34" t="e">
        <f t="shared" ref="J1804:J1867" si="344">IF(S1803&lt;$D$3,IF($D$5="non",$D$4+G1804,($D$4+G1804)*U1803),IF($D$5="non",$D$4+G1804,($D$4+G1804)*U1803+G1804))</f>
        <v>#VALUE!</v>
      </c>
      <c r="K1804" s="31">
        <f t="shared" ref="K1804:K1867" si="345">IF(AND(C1804&gt;0,E1804&gt;0),IF(OR(I1804&lt;=34%,AND(I1804&gt;=70%,I1804&lt;=100%)),IF(AND($D$5="oui",ROUNDUP(J1804,0)&gt;$E$6),$E$6,ROUNDUP(J1804,0)),0),0)</f>
        <v>0</v>
      </c>
      <c r="L1804" s="32">
        <f t="shared" si="336"/>
        <v>0</v>
      </c>
      <c r="M1804" s="57"/>
      <c r="N1804" s="58"/>
      <c r="O1804" s="34">
        <f t="shared" si="337"/>
        <v>0</v>
      </c>
      <c r="P1804" s="35">
        <f t="shared" si="338"/>
        <v>0</v>
      </c>
      <c r="Q1804" s="42">
        <f t="shared" ref="Q1804:Q1867" si="346">Q1803+P1804</f>
        <v>606.40000000000043</v>
      </c>
      <c r="R1804" s="60"/>
      <c r="S1804" s="41">
        <f t="shared" ref="S1804:S1867" si="347">S1803+O1804-L1804+R1804</f>
        <v>2256.3999999999992</v>
      </c>
      <c r="T1804" s="30">
        <f t="shared" si="339"/>
        <v>0</v>
      </c>
      <c r="U1804" s="36">
        <f t="shared" si="340"/>
        <v>15.042666666666662</v>
      </c>
      <c r="V1804" s="9"/>
      <c r="W1804" s="9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</row>
    <row r="1805" spans="1:33" x14ac:dyDescent="0.25">
      <c r="A1805" s="49"/>
      <c r="B1805" s="27">
        <f t="shared" si="341"/>
        <v>740</v>
      </c>
      <c r="C1805" s="55"/>
      <c r="D1805" s="56"/>
      <c r="E1805" s="59"/>
      <c r="F1805" s="56"/>
      <c r="G1805" s="37" t="str">
        <f t="shared" si="342"/>
        <v/>
      </c>
      <c r="H1805" s="33">
        <f>MAX($G$10:G1805)</f>
        <v>9</v>
      </c>
      <c r="I1805" s="38">
        <f t="shared" si="343"/>
        <v>0</v>
      </c>
      <c r="J1805" s="34" t="e">
        <f t="shared" si="344"/>
        <v>#VALUE!</v>
      </c>
      <c r="K1805" s="31">
        <f t="shared" si="345"/>
        <v>0</v>
      </c>
      <c r="L1805" s="32">
        <f t="shared" si="336"/>
        <v>0</v>
      </c>
      <c r="M1805" s="57"/>
      <c r="N1805" s="58"/>
      <c r="O1805" s="34">
        <f t="shared" si="337"/>
        <v>0</v>
      </c>
      <c r="P1805" s="35">
        <f t="shared" si="338"/>
        <v>0</v>
      </c>
      <c r="Q1805" s="42">
        <f t="shared" si="346"/>
        <v>606.40000000000043</v>
      </c>
      <c r="R1805" s="60"/>
      <c r="S1805" s="41">
        <f t="shared" si="347"/>
        <v>2256.3999999999992</v>
      </c>
      <c r="T1805" s="30">
        <f t="shared" si="339"/>
        <v>0</v>
      </c>
      <c r="U1805" s="36">
        <f t="shared" si="340"/>
        <v>15.042666666666662</v>
      </c>
      <c r="V1805" s="9"/>
      <c r="W1805" s="9"/>
      <c r="X1805" s="9"/>
      <c r="Y1805" s="9"/>
      <c r="Z1805" s="9"/>
      <c r="AA1805" s="9"/>
      <c r="AB1805" s="9"/>
      <c r="AC1805" s="9"/>
      <c r="AD1805" s="9"/>
      <c r="AE1805" s="9"/>
      <c r="AF1805" s="9"/>
      <c r="AG1805" s="9"/>
    </row>
    <row r="1806" spans="1:33" x14ac:dyDescent="0.25">
      <c r="A1806" s="49"/>
      <c r="B1806" s="27">
        <f t="shared" si="341"/>
        <v>740</v>
      </c>
      <c r="C1806" s="55"/>
      <c r="D1806" s="56"/>
      <c r="E1806" s="59"/>
      <c r="F1806" s="56"/>
      <c r="G1806" s="37" t="str">
        <f t="shared" si="342"/>
        <v/>
      </c>
      <c r="H1806" s="33">
        <f>MAX($G$10:G1806)</f>
        <v>9</v>
      </c>
      <c r="I1806" s="38">
        <f t="shared" si="343"/>
        <v>0</v>
      </c>
      <c r="J1806" s="34" t="e">
        <f t="shared" si="344"/>
        <v>#VALUE!</v>
      </c>
      <c r="K1806" s="31">
        <f t="shared" si="345"/>
        <v>0</v>
      </c>
      <c r="L1806" s="32">
        <f t="shared" si="336"/>
        <v>0</v>
      </c>
      <c r="M1806" s="57"/>
      <c r="N1806" s="58"/>
      <c r="O1806" s="34">
        <f t="shared" si="337"/>
        <v>0</v>
      </c>
      <c r="P1806" s="35">
        <f t="shared" si="338"/>
        <v>0</v>
      </c>
      <c r="Q1806" s="42">
        <f t="shared" si="346"/>
        <v>606.40000000000043</v>
      </c>
      <c r="R1806" s="60"/>
      <c r="S1806" s="41">
        <f t="shared" si="347"/>
        <v>2256.3999999999992</v>
      </c>
      <c r="T1806" s="30">
        <f t="shared" si="339"/>
        <v>0</v>
      </c>
      <c r="U1806" s="36">
        <f t="shared" si="340"/>
        <v>15.042666666666662</v>
      </c>
      <c r="V1806" s="9"/>
      <c r="W1806" s="9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</row>
    <row r="1807" spans="1:33" x14ac:dyDescent="0.25">
      <c r="A1807" s="49"/>
      <c r="B1807" s="27">
        <f t="shared" si="341"/>
        <v>740</v>
      </c>
      <c r="C1807" s="55"/>
      <c r="D1807" s="56"/>
      <c r="E1807" s="59"/>
      <c r="F1807" s="56"/>
      <c r="G1807" s="37" t="str">
        <f t="shared" si="342"/>
        <v/>
      </c>
      <c r="H1807" s="33">
        <f>MAX($G$10:G1807)</f>
        <v>9</v>
      </c>
      <c r="I1807" s="38">
        <f t="shared" si="343"/>
        <v>0</v>
      </c>
      <c r="J1807" s="34" t="e">
        <f t="shared" si="344"/>
        <v>#VALUE!</v>
      </c>
      <c r="K1807" s="31">
        <f t="shared" si="345"/>
        <v>0</v>
      </c>
      <c r="L1807" s="32">
        <f t="shared" si="336"/>
        <v>0</v>
      </c>
      <c r="M1807" s="57"/>
      <c r="N1807" s="58"/>
      <c r="O1807" s="34">
        <f t="shared" si="337"/>
        <v>0</v>
      </c>
      <c r="P1807" s="35">
        <f t="shared" si="338"/>
        <v>0</v>
      </c>
      <c r="Q1807" s="42">
        <f t="shared" si="346"/>
        <v>606.40000000000043</v>
      </c>
      <c r="R1807" s="60"/>
      <c r="S1807" s="41">
        <f t="shared" si="347"/>
        <v>2256.3999999999992</v>
      </c>
      <c r="T1807" s="30">
        <f t="shared" si="339"/>
        <v>0</v>
      </c>
      <c r="U1807" s="36">
        <f t="shared" si="340"/>
        <v>15.042666666666662</v>
      </c>
      <c r="V1807" s="9"/>
      <c r="W1807" s="9"/>
      <c r="X1807" s="9"/>
      <c r="Y1807" s="9"/>
      <c r="Z1807" s="9"/>
      <c r="AA1807" s="9"/>
      <c r="AB1807" s="9"/>
      <c r="AC1807" s="9"/>
      <c r="AD1807" s="9"/>
      <c r="AE1807" s="9"/>
      <c r="AF1807" s="9"/>
      <c r="AG1807" s="9"/>
    </row>
    <row r="1808" spans="1:33" x14ac:dyDescent="0.25">
      <c r="A1808" s="49"/>
      <c r="B1808" s="27">
        <f t="shared" si="341"/>
        <v>740</v>
      </c>
      <c r="C1808" s="55"/>
      <c r="D1808" s="56"/>
      <c r="E1808" s="59"/>
      <c r="F1808" s="56"/>
      <c r="G1808" s="37" t="str">
        <f t="shared" si="342"/>
        <v/>
      </c>
      <c r="H1808" s="33">
        <f>MAX($G$10:G1808)</f>
        <v>9</v>
      </c>
      <c r="I1808" s="38">
        <f t="shared" si="343"/>
        <v>0</v>
      </c>
      <c r="J1808" s="34" t="e">
        <f t="shared" si="344"/>
        <v>#VALUE!</v>
      </c>
      <c r="K1808" s="31">
        <f t="shared" si="345"/>
        <v>0</v>
      </c>
      <c r="L1808" s="32">
        <f t="shared" si="336"/>
        <v>0</v>
      </c>
      <c r="M1808" s="57"/>
      <c r="N1808" s="58"/>
      <c r="O1808" s="34">
        <f t="shared" si="337"/>
        <v>0</v>
      </c>
      <c r="P1808" s="35">
        <f t="shared" si="338"/>
        <v>0</v>
      </c>
      <c r="Q1808" s="42">
        <f t="shared" si="346"/>
        <v>606.40000000000043</v>
      </c>
      <c r="R1808" s="60"/>
      <c r="S1808" s="41">
        <f t="shared" si="347"/>
        <v>2256.3999999999992</v>
      </c>
      <c r="T1808" s="30">
        <f t="shared" si="339"/>
        <v>0</v>
      </c>
      <c r="U1808" s="36">
        <f t="shared" si="340"/>
        <v>15.042666666666662</v>
      </c>
      <c r="V1808" s="9"/>
      <c r="W1808" s="9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</row>
    <row r="1809" spans="1:33" x14ac:dyDescent="0.25">
      <c r="A1809" s="49"/>
      <c r="B1809" s="27">
        <f t="shared" si="341"/>
        <v>740</v>
      </c>
      <c r="C1809" s="55"/>
      <c r="D1809" s="56"/>
      <c r="E1809" s="59"/>
      <c r="F1809" s="56"/>
      <c r="G1809" s="37" t="str">
        <f t="shared" si="342"/>
        <v/>
      </c>
      <c r="H1809" s="33">
        <f>MAX($G$10:G1809)</f>
        <v>9</v>
      </c>
      <c r="I1809" s="38">
        <f t="shared" si="343"/>
        <v>0</v>
      </c>
      <c r="J1809" s="34" t="e">
        <f t="shared" si="344"/>
        <v>#VALUE!</v>
      </c>
      <c r="K1809" s="31">
        <f t="shared" si="345"/>
        <v>0</v>
      </c>
      <c r="L1809" s="32">
        <f t="shared" si="336"/>
        <v>0</v>
      </c>
      <c r="M1809" s="57"/>
      <c r="N1809" s="58"/>
      <c r="O1809" s="34">
        <f t="shared" si="337"/>
        <v>0</v>
      </c>
      <c r="P1809" s="35">
        <f t="shared" si="338"/>
        <v>0</v>
      </c>
      <c r="Q1809" s="42">
        <f t="shared" si="346"/>
        <v>606.40000000000043</v>
      </c>
      <c r="R1809" s="60"/>
      <c r="S1809" s="41">
        <f t="shared" si="347"/>
        <v>2256.3999999999992</v>
      </c>
      <c r="T1809" s="30">
        <f t="shared" si="339"/>
        <v>0</v>
      </c>
      <c r="U1809" s="36">
        <f t="shared" si="340"/>
        <v>15.042666666666662</v>
      </c>
      <c r="V1809" s="9"/>
      <c r="W1809" s="9"/>
      <c r="X1809" s="9"/>
      <c r="Y1809" s="9"/>
      <c r="Z1809" s="9"/>
      <c r="AA1809" s="9"/>
      <c r="AB1809" s="9"/>
      <c r="AC1809" s="9"/>
      <c r="AD1809" s="9"/>
      <c r="AE1809" s="9"/>
      <c r="AF1809" s="9"/>
      <c r="AG1809" s="9"/>
    </row>
    <row r="1810" spans="1:33" x14ac:dyDescent="0.25">
      <c r="A1810" s="49"/>
      <c r="B1810" s="27">
        <f t="shared" si="341"/>
        <v>740</v>
      </c>
      <c r="C1810" s="55"/>
      <c r="D1810" s="56"/>
      <c r="E1810" s="59"/>
      <c r="F1810" s="56"/>
      <c r="G1810" s="37" t="str">
        <f t="shared" si="342"/>
        <v/>
      </c>
      <c r="H1810" s="33">
        <f>MAX($G$10:G1810)</f>
        <v>9</v>
      </c>
      <c r="I1810" s="38">
        <f t="shared" si="343"/>
        <v>0</v>
      </c>
      <c r="J1810" s="34" t="e">
        <f t="shared" si="344"/>
        <v>#VALUE!</v>
      </c>
      <c r="K1810" s="31">
        <f t="shared" si="345"/>
        <v>0</v>
      </c>
      <c r="L1810" s="32">
        <f t="shared" si="336"/>
        <v>0</v>
      </c>
      <c r="M1810" s="57"/>
      <c r="N1810" s="58"/>
      <c r="O1810" s="34">
        <f t="shared" si="337"/>
        <v>0</v>
      </c>
      <c r="P1810" s="35">
        <f t="shared" si="338"/>
        <v>0</v>
      </c>
      <c r="Q1810" s="42">
        <f t="shared" si="346"/>
        <v>606.40000000000043</v>
      </c>
      <c r="R1810" s="60"/>
      <c r="S1810" s="41">
        <f t="shared" si="347"/>
        <v>2256.3999999999992</v>
      </c>
      <c r="T1810" s="30">
        <f t="shared" si="339"/>
        <v>0</v>
      </c>
      <c r="U1810" s="36">
        <f t="shared" si="340"/>
        <v>15.042666666666662</v>
      </c>
      <c r="V1810" s="9"/>
      <c r="W1810" s="9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</row>
    <row r="1811" spans="1:33" x14ac:dyDescent="0.25">
      <c r="A1811" s="49"/>
      <c r="B1811" s="27">
        <f t="shared" si="341"/>
        <v>740</v>
      </c>
      <c r="C1811" s="55"/>
      <c r="D1811" s="56"/>
      <c r="E1811" s="59"/>
      <c r="F1811" s="56"/>
      <c r="G1811" s="37" t="str">
        <f t="shared" si="342"/>
        <v/>
      </c>
      <c r="H1811" s="33">
        <f>MAX($G$10:G1811)</f>
        <v>9</v>
      </c>
      <c r="I1811" s="38">
        <f t="shared" si="343"/>
        <v>0</v>
      </c>
      <c r="J1811" s="34" t="e">
        <f t="shared" si="344"/>
        <v>#VALUE!</v>
      </c>
      <c r="K1811" s="31">
        <f t="shared" si="345"/>
        <v>0</v>
      </c>
      <c r="L1811" s="32">
        <f t="shared" si="336"/>
        <v>0</v>
      </c>
      <c r="M1811" s="57"/>
      <c r="N1811" s="58"/>
      <c r="O1811" s="34">
        <f t="shared" si="337"/>
        <v>0</v>
      </c>
      <c r="P1811" s="35">
        <f t="shared" si="338"/>
        <v>0</v>
      </c>
      <c r="Q1811" s="42">
        <f t="shared" si="346"/>
        <v>606.40000000000043</v>
      </c>
      <c r="R1811" s="60"/>
      <c r="S1811" s="41">
        <f t="shared" si="347"/>
        <v>2256.3999999999992</v>
      </c>
      <c r="T1811" s="30">
        <f t="shared" si="339"/>
        <v>0</v>
      </c>
      <c r="U1811" s="36">
        <f t="shared" si="340"/>
        <v>15.042666666666662</v>
      </c>
      <c r="V1811" s="9"/>
      <c r="W1811" s="9"/>
      <c r="X1811" s="9"/>
      <c r="Y1811" s="9"/>
      <c r="Z1811" s="9"/>
      <c r="AA1811" s="9"/>
      <c r="AB1811" s="9"/>
      <c r="AC1811" s="9"/>
      <c r="AD1811" s="9"/>
      <c r="AE1811" s="9"/>
      <c r="AF1811" s="9"/>
      <c r="AG1811" s="9"/>
    </row>
    <row r="1812" spans="1:33" x14ac:dyDescent="0.25">
      <c r="A1812" s="49"/>
      <c r="B1812" s="27">
        <f t="shared" si="341"/>
        <v>740</v>
      </c>
      <c r="C1812" s="55"/>
      <c r="D1812" s="56"/>
      <c r="E1812" s="59"/>
      <c r="F1812" s="56"/>
      <c r="G1812" s="37" t="str">
        <f t="shared" si="342"/>
        <v/>
      </c>
      <c r="H1812" s="33">
        <f>MAX($G$10:G1812)</f>
        <v>9</v>
      </c>
      <c r="I1812" s="38">
        <f t="shared" si="343"/>
        <v>0</v>
      </c>
      <c r="J1812" s="34" t="e">
        <f t="shared" si="344"/>
        <v>#VALUE!</v>
      </c>
      <c r="K1812" s="31">
        <f t="shared" si="345"/>
        <v>0</v>
      </c>
      <c r="L1812" s="32">
        <f t="shared" si="336"/>
        <v>0</v>
      </c>
      <c r="M1812" s="57"/>
      <c r="N1812" s="58"/>
      <c r="O1812" s="34">
        <f t="shared" si="337"/>
        <v>0</v>
      </c>
      <c r="P1812" s="35">
        <f t="shared" si="338"/>
        <v>0</v>
      </c>
      <c r="Q1812" s="42">
        <f t="shared" si="346"/>
        <v>606.40000000000043</v>
      </c>
      <c r="R1812" s="60"/>
      <c r="S1812" s="41">
        <f t="shared" si="347"/>
        <v>2256.3999999999992</v>
      </c>
      <c r="T1812" s="30">
        <f t="shared" si="339"/>
        <v>0</v>
      </c>
      <c r="U1812" s="36">
        <f t="shared" si="340"/>
        <v>15.042666666666662</v>
      </c>
      <c r="V1812" s="9"/>
      <c r="W1812" s="9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</row>
    <row r="1813" spans="1:33" x14ac:dyDescent="0.25">
      <c r="A1813" s="49"/>
      <c r="B1813" s="27">
        <f t="shared" si="341"/>
        <v>740</v>
      </c>
      <c r="C1813" s="55"/>
      <c r="D1813" s="56"/>
      <c r="E1813" s="59"/>
      <c r="F1813" s="56"/>
      <c r="G1813" s="37" t="str">
        <f t="shared" si="342"/>
        <v/>
      </c>
      <c r="H1813" s="33">
        <f>MAX($G$10:G1813)</f>
        <v>9</v>
      </c>
      <c r="I1813" s="38">
        <f t="shared" si="343"/>
        <v>0</v>
      </c>
      <c r="J1813" s="34" t="e">
        <f t="shared" si="344"/>
        <v>#VALUE!</v>
      </c>
      <c r="K1813" s="31">
        <f t="shared" si="345"/>
        <v>0</v>
      </c>
      <c r="L1813" s="32">
        <f t="shared" si="336"/>
        <v>0</v>
      </c>
      <c r="M1813" s="57"/>
      <c r="N1813" s="58"/>
      <c r="O1813" s="34">
        <f t="shared" si="337"/>
        <v>0</v>
      </c>
      <c r="P1813" s="35">
        <f t="shared" si="338"/>
        <v>0</v>
      </c>
      <c r="Q1813" s="42">
        <f t="shared" si="346"/>
        <v>606.40000000000043</v>
      </c>
      <c r="R1813" s="60"/>
      <c r="S1813" s="41">
        <f t="shared" si="347"/>
        <v>2256.3999999999992</v>
      </c>
      <c r="T1813" s="30">
        <f t="shared" si="339"/>
        <v>0</v>
      </c>
      <c r="U1813" s="36">
        <f t="shared" si="340"/>
        <v>15.042666666666662</v>
      </c>
      <c r="V1813" s="9"/>
      <c r="W1813" s="9"/>
      <c r="X1813" s="9"/>
      <c r="Y1813" s="9"/>
      <c r="Z1813" s="9"/>
      <c r="AA1813" s="9"/>
      <c r="AB1813" s="9"/>
      <c r="AC1813" s="9"/>
      <c r="AD1813" s="9"/>
      <c r="AE1813" s="9"/>
      <c r="AF1813" s="9"/>
      <c r="AG1813" s="9"/>
    </row>
    <row r="1814" spans="1:33" x14ac:dyDescent="0.25">
      <c r="A1814" s="49"/>
      <c r="B1814" s="27">
        <f t="shared" si="341"/>
        <v>740</v>
      </c>
      <c r="C1814" s="55"/>
      <c r="D1814" s="56"/>
      <c r="E1814" s="59"/>
      <c r="F1814" s="56"/>
      <c r="G1814" s="37" t="str">
        <f t="shared" si="342"/>
        <v/>
      </c>
      <c r="H1814" s="33">
        <f>MAX($G$10:G1814)</f>
        <v>9</v>
      </c>
      <c r="I1814" s="38">
        <f t="shared" si="343"/>
        <v>0</v>
      </c>
      <c r="J1814" s="34" t="e">
        <f t="shared" si="344"/>
        <v>#VALUE!</v>
      </c>
      <c r="K1814" s="31">
        <f t="shared" si="345"/>
        <v>0</v>
      </c>
      <c r="L1814" s="32">
        <f t="shared" si="336"/>
        <v>0</v>
      </c>
      <c r="M1814" s="57"/>
      <c r="N1814" s="58"/>
      <c r="O1814" s="34">
        <f t="shared" si="337"/>
        <v>0</v>
      </c>
      <c r="P1814" s="35">
        <f t="shared" si="338"/>
        <v>0</v>
      </c>
      <c r="Q1814" s="42">
        <f t="shared" si="346"/>
        <v>606.40000000000043</v>
      </c>
      <c r="R1814" s="60"/>
      <c r="S1814" s="41">
        <f t="shared" si="347"/>
        <v>2256.3999999999992</v>
      </c>
      <c r="T1814" s="30">
        <f t="shared" si="339"/>
        <v>0</v>
      </c>
      <c r="U1814" s="36">
        <f t="shared" si="340"/>
        <v>15.042666666666662</v>
      </c>
      <c r="V1814" s="9"/>
      <c r="W1814" s="9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</row>
    <row r="1815" spans="1:33" x14ac:dyDescent="0.25">
      <c r="A1815" s="49"/>
      <c r="B1815" s="27">
        <f t="shared" si="341"/>
        <v>740</v>
      </c>
      <c r="C1815" s="55"/>
      <c r="D1815" s="56"/>
      <c r="E1815" s="59"/>
      <c r="F1815" s="56"/>
      <c r="G1815" s="37" t="str">
        <f t="shared" si="342"/>
        <v/>
      </c>
      <c r="H1815" s="33">
        <f>MAX($G$10:G1815)</f>
        <v>9</v>
      </c>
      <c r="I1815" s="38">
        <f t="shared" si="343"/>
        <v>0</v>
      </c>
      <c r="J1815" s="34" t="e">
        <f t="shared" si="344"/>
        <v>#VALUE!</v>
      </c>
      <c r="K1815" s="31">
        <f t="shared" si="345"/>
        <v>0</v>
      </c>
      <c r="L1815" s="32">
        <f t="shared" si="336"/>
        <v>0</v>
      </c>
      <c r="M1815" s="57"/>
      <c r="N1815" s="58"/>
      <c r="O1815" s="34">
        <f t="shared" si="337"/>
        <v>0</v>
      </c>
      <c r="P1815" s="35">
        <f t="shared" si="338"/>
        <v>0</v>
      </c>
      <c r="Q1815" s="42">
        <f t="shared" si="346"/>
        <v>606.40000000000043</v>
      </c>
      <c r="R1815" s="60"/>
      <c r="S1815" s="41">
        <f t="shared" si="347"/>
        <v>2256.3999999999992</v>
      </c>
      <c r="T1815" s="30">
        <f t="shared" si="339"/>
        <v>0</v>
      </c>
      <c r="U1815" s="36">
        <f t="shared" si="340"/>
        <v>15.042666666666662</v>
      </c>
      <c r="V1815" s="9"/>
      <c r="W1815" s="9"/>
      <c r="X1815" s="9"/>
      <c r="Y1815" s="9"/>
      <c r="Z1815" s="9"/>
      <c r="AA1815" s="9"/>
      <c r="AB1815" s="9"/>
      <c r="AC1815" s="9"/>
      <c r="AD1815" s="9"/>
      <c r="AE1815" s="9"/>
      <c r="AF1815" s="9"/>
      <c r="AG1815" s="9"/>
    </row>
    <row r="1816" spans="1:33" x14ac:dyDescent="0.25">
      <c r="A1816" s="49"/>
      <c r="B1816" s="27">
        <f t="shared" si="341"/>
        <v>740</v>
      </c>
      <c r="C1816" s="55"/>
      <c r="D1816" s="56"/>
      <c r="E1816" s="59"/>
      <c r="F1816" s="56"/>
      <c r="G1816" s="37" t="str">
        <f t="shared" si="342"/>
        <v/>
      </c>
      <c r="H1816" s="33">
        <f>MAX($G$10:G1816)</f>
        <v>9</v>
      </c>
      <c r="I1816" s="38">
        <f t="shared" si="343"/>
        <v>0</v>
      </c>
      <c r="J1816" s="34" t="e">
        <f t="shared" si="344"/>
        <v>#VALUE!</v>
      </c>
      <c r="K1816" s="31">
        <f t="shared" si="345"/>
        <v>0</v>
      </c>
      <c r="L1816" s="32">
        <f t="shared" si="336"/>
        <v>0</v>
      </c>
      <c r="M1816" s="57"/>
      <c r="N1816" s="58"/>
      <c r="O1816" s="34">
        <f t="shared" si="337"/>
        <v>0</v>
      </c>
      <c r="P1816" s="35">
        <f t="shared" si="338"/>
        <v>0</v>
      </c>
      <c r="Q1816" s="42">
        <f t="shared" si="346"/>
        <v>606.40000000000043</v>
      </c>
      <c r="R1816" s="60"/>
      <c r="S1816" s="41">
        <f t="shared" si="347"/>
        <v>2256.3999999999992</v>
      </c>
      <c r="T1816" s="30">
        <f t="shared" si="339"/>
        <v>0</v>
      </c>
      <c r="U1816" s="36">
        <f t="shared" si="340"/>
        <v>15.042666666666662</v>
      </c>
      <c r="V1816" s="9"/>
      <c r="W1816" s="9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</row>
    <row r="1817" spans="1:33" x14ac:dyDescent="0.25">
      <c r="A1817" s="49"/>
      <c r="B1817" s="27">
        <f t="shared" si="341"/>
        <v>740</v>
      </c>
      <c r="C1817" s="55"/>
      <c r="D1817" s="56"/>
      <c r="E1817" s="59"/>
      <c r="F1817" s="56"/>
      <c r="G1817" s="37" t="str">
        <f t="shared" si="342"/>
        <v/>
      </c>
      <c r="H1817" s="33">
        <f>MAX($G$10:G1817)</f>
        <v>9</v>
      </c>
      <c r="I1817" s="38">
        <f t="shared" si="343"/>
        <v>0</v>
      </c>
      <c r="J1817" s="34" t="e">
        <f t="shared" si="344"/>
        <v>#VALUE!</v>
      </c>
      <c r="K1817" s="31">
        <f t="shared" si="345"/>
        <v>0</v>
      </c>
      <c r="L1817" s="32">
        <f t="shared" si="336"/>
        <v>0</v>
      </c>
      <c r="M1817" s="57"/>
      <c r="N1817" s="58"/>
      <c r="O1817" s="34">
        <f t="shared" si="337"/>
        <v>0</v>
      </c>
      <c r="P1817" s="35">
        <f t="shared" si="338"/>
        <v>0</v>
      </c>
      <c r="Q1817" s="42">
        <f t="shared" si="346"/>
        <v>606.40000000000043</v>
      </c>
      <c r="R1817" s="60"/>
      <c r="S1817" s="41">
        <f t="shared" si="347"/>
        <v>2256.3999999999992</v>
      </c>
      <c r="T1817" s="30">
        <f t="shared" si="339"/>
        <v>0</v>
      </c>
      <c r="U1817" s="36">
        <f t="shared" si="340"/>
        <v>15.042666666666662</v>
      </c>
      <c r="V1817" s="9"/>
      <c r="W1817" s="9"/>
      <c r="X1817" s="9"/>
      <c r="Y1817" s="9"/>
      <c r="Z1817" s="9"/>
      <c r="AA1817" s="9"/>
      <c r="AB1817" s="9"/>
      <c r="AC1817" s="9"/>
      <c r="AD1817" s="9"/>
      <c r="AE1817" s="9"/>
      <c r="AF1817" s="9"/>
      <c r="AG1817" s="9"/>
    </row>
    <row r="1818" spans="1:33" x14ac:dyDescent="0.25">
      <c r="A1818" s="49"/>
      <c r="B1818" s="27">
        <f t="shared" si="341"/>
        <v>740</v>
      </c>
      <c r="C1818" s="55"/>
      <c r="D1818" s="56"/>
      <c r="E1818" s="59"/>
      <c r="F1818" s="56"/>
      <c r="G1818" s="37" t="str">
        <f t="shared" si="342"/>
        <v/>
      </c>
      <c r="H1818" s="33">
        <f>MAX($G$10:G1818)</f>
        <v>9</v>
      </c>
      <c r="I1818" s="38">
        <f t="shared" si="343"/>
        <v>0</v>
      </c>
      <c r="J1818" s="34" t="e">
        <f t="shared" si="344"/>
        <v>#VALUE!</v>
      </c>
      <c r="K1818" s="31">
        <f t="shared" si="345"/>
        <v>0</v>
      </c>
      <c r="L1818" s="32">
        <f t="shared" si="336"/>
        <v>0</v>
      </c>
      <c r="M1818" s="57"/>
      <c r="N1818" s="58"/>
      <c r="O1818" s="34">
        <f t="shared" si="337"/>
        <v>0</v>
      </c>
      <c r="P1818" s="35">
        <f t="shared" si="338"/>
        <v>0</v>
      </c>
      <c r="Q1818" s="42">
        <f t="shared" si="346"/>
        <v>606.40000000000043</v>
      </c>
      <c r="R1818" s="60"/>
      <c r="S1818" s="41">
        <f t="shared" si="347"/>
        <v>2256.3999999999992</v>
      </c>
      <c r="T1818" s="30">
        <f t="shared" si="339"/>
        <v>0</v>
      </c>
      <c r="U1818" s="36">
        <f t="shared" si="340"/>
        <v>15.042666666666662</v>
      </c>
      <c r="V1818" s="9"/>
      <c r="W1818" s="9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</row>
    <row r="1819" spans="1:33" x14ac:dyDescent="0.25">
      <c r="A1819" s="49"/>
      <c r="B1819" s="27">
        <f t="shared" si="341"/>
        <v>740</v>
      </c>
      <c r="C1819" s="55"/>
      <c r="D1819" s="56"/>
      <c r="E1819" s="59"/>
      <c r="F1819" s="56"/>
      <c r="G1819" s="37" t="str">
        <f t="shared" si="342"/>
        <v/>
      </c>
      <c r="H1819" s="33">
        <f>MAX($G$10:G1819)</f>
        <v>9</v>
      </c>
      <c r="I1819" s="38">
        <f t="shared" si="343"/>
        <v>0</v>
      </c>
      <c r="J1819" s="34" t="e">
        <f t="shared" si="344"/>
        <v>#VALUE!</v>
      </c>
      <c r="K1819" s="31">
        <f t="shared" si="345"/>
        <v>0</v>
      </c>
      <c r="L1819" s="32">
        <f t="shared" si="336"/>
        <v>0</v>
      </c>
      <c r="M1819" s="57"/>
      <c r="N1819" s="58"/>
      <c r="O1819" s="34">
        <f t="shared" si="337"/>
        <v>0</v>
      </c>
      <c r="P1819" s="35">
        <f t="shared" si="338"/>
        <v>0</v>
      </c>
      <c r="Q1819" s="42">
        <f t="shared" si="346"/>
        <v>606.40000000000043</v>
      </c>
      <c r="R1819" s="60"/>
      <c r="S1819" s="41">
        <f t="shared" si="347"/>
        <v>2256.3999999999992</v>
      </c>
      <c r="T1819" s="30">
        <f t="shared" si="339"/>
        <v>0</v>
      </c>
      <c r="U1819" s="36">
        <f t="shared" si="340"/>
        <v>15.042666666666662</v>
      </c>
      <c r="V1819" s="9"/>
      <c r="W1819" s="9"/>
      <c r="X1819" s="9"/>
      <c r="Y1819" s="9"/>
      <c r="Z1819" s="9"/>
      <c r="AA1819" s="9"/>
      <c r="AB1819" s="9"/>
      <c r="AC1819" s="9"/>
      <c r="AD1819" s="9"/>
      <c r="AE1819" s="9"/>
      <c r="AF1819" s="9"/>
      <c r="AG1819" s="9"/>
    </row>
    <row r="1820" spans="1:33" x14ac:dyDescent="0.25">
      <c r="A1820" s="49"/>
      <c r="B1820" s="27">
        <f t="shared" si="341"/>
        <v>740</v>
      </c>
      <c r="C1820" s="55"/>
      <c r="D1820" s="56"/>
      <c r="E1820" s="59"/>
      <c r="F1820" s="56"/>
      <c r="G1820" s="37" t="str">
        <f t="shared" si="342"/>
        <v/>
      </c>
      <c r="H1820" s="33">
        <f>MAX($G$10:G1820)</f>
        <v>9</v>
      </c>
      <c r="I1820" s="38">
        <f t="shared" si="343"/>
        <v>0</v>
      </c>
      <c r="J1820" s="34" t="e">
        <f t="shared" si="344"/>
        <v>#VALUE!</v>
      </c>
      <c r="K1820" s="31">
        <f t="shared" si="345"/>
        <v>0</v>
      </c>
      <c r="L1820" s="32">
        <f t="shared" si="336"/>
        <v>0</v>
      </c>
      <c r="M1820" s="57"/>
      <c r="N1820" s="58"/>
      <c r="O1820" s="34">
        <f t="shared" si="337"/>
        <v>0</v>
      </c>
      <c r="P1820" s="35">
        <f t="shared" si="338"/>
        <v>0</v>
      </c>
      <c r="Q1820" s="42">
        <f t="shared" si="346"/>
        <v>606.40000000000043</v>
      </c>
      <c r="R1820" s="60"/>
      <c r="S1820" s="41">
        <f t="shared" si="347"/>
        <v>2256.3999999999992</v>
      </c>
      <c r="T1820" s="30">
        <f t="shared" si="339"/>
        <v>0</v>
      </c>
      <c r="U1820" s="36">
        <f t="shared" si="340"/>
        <v>15.042666666666662</v>
      </c>
      <c r="V1820" s="9"/>
      <c r="W1820" s="9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</row>
    <row r="1821" spans="1:33" x14ac:dyDescent="0.25">
      <c r="A1821" s="49"/>
      <c r="B1821" s="27">
        <f t="shared" si="341"/>
        <v>740</v>
      </c>
      <c r="C1821" s="55"/>
      <c r="D1821" s="56"/>
      <c r="E1821" s="59"/>
      <c r="F1821" s="56"/>
      <c r="G1821" s="37" t="str">
        <f t="shared" si="342"/>
        <v/>
      </c>
      <c r="H1821" s="33">
        <f>MAX($G$10:G1821)</f>
        <v>9</v>
      </c>
      <c r="I1821" s="38">
        <f t="shared" si="343"/>
        <v>0</v>
      </c>
      <c r="J1821" s="34" t="e">
        <f t="shared" si="344"/>
        <v>#VALUE!</v>
      </c>
      <c r="K1821" s="31">
        <f t="shared" si="345"/>
        <v>0</v>
      </c>
      <c r="L1821" s="32">
        <f t="shared" si="336"/>
        <v>0</v>
      </c>
      <c r="M1821" s="57"/>
      <c r="N1821" s="58"/>
      <c r="O1821" s="34">
        <f t="shared" si="337"/>
        <v>0</v>
      </c>
      <c r="P1821" s="35">
        <f t="shared" si="338"/>
        <v>0</v>
      </c>
      <c r="Q1821" s="42">
        <f t="shared" si="346"/>
        <v>606.40000000000043</v>
      </c>
      <c r="R1821" s="60"/>
      <c r="S1821" s="41">
        <f t="shared" si="347"/>
        <v>2256.3999999999992</v>
      </c>
      <c r="T1821" s="30">
        <f t="shared" si="339"/>
        <v>0</v>
      </c>
      <c r="U1821" s="36">
        <f t="shared" si="340"/>
        <v>15.042666666666662</v>
      </c>
      <c r="V1821" s="9"/>
      <c r="W1821" s="9"/>
      <c r="X1821" s="9"/>
      <c r="Y1821" s="9"/>
      <c r="Z1821" s="9"/>
      <c r="AA1821" s="9"/>
      <c r="AB1821" s="9"/>
      <c r="AC1821" s="9"/>
      <c r="AD1821" s="9"/>
      <c r="AE1821" s="9"/>
      <c r="AF1821" s="9"/>
      <c r="AG1821" s="9"/>
    </row>
    <row r="1822" spans="1:33" x14ac:dyDescent="0.25">
      <c r="A1822" s="49"/>
      <c r="B1822" s="27">
        <f t="shared" si="341"/>
        <v>740</v>
      </c>
      <c r="C1822" s="55"/>
      <c r="D1822" s="56"/>
      <c r="E1822" s="59"/>
      <c r="F1822" s="56"/>
      <c r="G1822" s="37" t="str">
        <f t="shared" si="342"/>
        <v/>
      </c>
      <c r="H1822" s="33">
        <f>MAX($G$10:G1822)</f>
        <v>9</v>
      </c>
      <c r="I1822" s="38">
        <f t="shared" si="343"/>
        <v>0</v>
      </c>
      <c r="J1822" s="34" t="e">
        <f t="shared" si="344"/>
        <v>#VALUE!</v>
      </c>
      <c r="K1822" s="31">
        <f t="shared" si="345"/>
        <v>0</v>
      </c>
      <c r="L1822" s="32">
        <f t="shared" si="336"/>
        <v>0</v>
      </c>
      <c r="M1822" s="57"/>
      <c r="N1822" s="58"/>
      <c r="O1822" s="34">
        <f t="shared" si="337"/>
        <v>0</v>
      </c>
      <c r="P1822" s="35">
        <f t="shared" si="338"/>
        <v>0</v>
      </c>
      <c r="Q1822" s="42">
        <f t="shared" si="346"/>
        <v>606.40000000000043</v>
      </c>
      <c r="R1822" s="60"/>
      <c r="S1822" s="41">
        <f t="shared" si="347"/>
        <v>2256.3999999999992</v>
      </c>
      <c r="T1822" s="30">
        <f t="shared" si="339"/>
        <v>0</v>
      </c>
      <c r="U1822" s="36">
        <f t="shared" si="340"/>
        <v>15.042666666666662</v>
      </c>
      <c r="V1822" s="9"/>
      <c r="W1822" s="9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</row>
    <row r="1823" spans="1:33" x14ac:dyDescent="0.25">
      <c r="A1823" s="49"/>
      <c r="B1823" s="27">
        <f t="shared" si="341"/>
        <v>740</v>
      </c>
      <c r="C1823" s="55"/>
      <c r="D1823" s="56"/>
      <c r="E1823" s="59"/>
      <c r="F1823" s="56"/>
      <c r="G1823" s="37" t="str">
        <f t="shared" si="342"/>
        <v/>
      </c>
      <c r="H1823" s="33">
        <f>MAX($G$10:G1823)</f>
        <v>9</v>
      </c>
      <c r="I1823" s="38">
        <f t="shared" si="343"/>
        <v>0</v>
      </c>
      <c r="J1823" s="34" t="e">
        <f t="shared" si="344"/>
        <v>#VALUE!</v>
      </c>
      <c r="K1823" s="31">
        <f t="shared" si="345"/>
        <v>0</v>
      </c>
      <c r="L1823" s="32">
        <f t="shared" si="336"/>
        <v>0</v>
      </c>
      <c r="M1823" s="57"/>
      <c r="N1823" s="58"/>
      <c r="O1823" s="34">
        <f t="shared" si="337"/>
        <v>0</v>
      </c>
      <c r="P1823" s="35">
        <f t="shared" si="338"/>
        <v>0</v>
      </c>
      <c r="Q1823" s="42">
        <f t="shared" si="346"/>
        <v>606.40000000000043</v>
      </c>
      <c r="R1823" s="60"/>
      <c r="S1823" s="41">
        <f t="shared" si="347"/>
        <v>2256.3999999999992</v>
      </c>
      <c r="T1823" s="30">
        <f t="shared" si="339"/>
        <v>0</v>
      </c>
      <c r="U1823" s="36">
        <f t="shared" si="340"/>
        <v>15.042666666666662</v>
      </c>
      <c r="V1823" s="9"/>
      <c r="W1823" s="9"/>
      <c r="X1823" s="9"/>
      <c r="Y1823" s="9"/>
      <c r="Z1823" s="9"/>
      <c r="AA1823" s="9"/>
      <c r="AB1823" s="9"/>
      <c r="AC1823" s="9"/>
      <c r="AD1823" s="9"/>
      <c r="AE1823" s="9"/>
      <c r="AF1823" s="9"/>
      <c r="AG1823" s="9"/>
    </row>
    <row r="1824" spans="1:33" x14ac:dyDescent="0.25">
      <c r="A1824" s="49"/>
      <c r="B1824" s="27">
        <f t="shared" si="341"/>
        <v>740</v>
      </c>
      <c r="C1824" s="55"/>
      <c r="D1824" s="56"/>
      <c r="E1824" s="59"/>
      <c r="F1824" s="56"/>
      <c r="G1824" s="37" t="str">
        <f t="shared" si="342"/>
        <v/>
      </c>
      <c r="H1824" s="33">
        <f>MAX($G$10:G1824)</f>
        <v>9</v>
      </c>
      <c r="I1824" s="38">
        <f t="shared" si="343"/>
        <v>0</v>
      </c>
      <c r="J1824" s="34" t="e">
        <f t="shared" si="344"/>
        <v>#VALUE!</v>
      </c>
      <c r="K1824" s="31">
        <f t="shared" si="345"/>
        <v>0</v>
      </c>
      <c r="L1824" s="32">
        <f t="shared" si="336"/>
        <v>0</v>
      </c>
      <c r="M1824" s="57"/>
      <c r="N1824" s="58"/>
      <c r="O1824" s="34">
        <f t="shared" si="337"/>
        <v>0</v>
      </c>
      <c r="P1824" s="35">
        <f t="shared" si="338"/>
        <v>0</v>
      </c>
      <c r="Q1824" s="42">
        <f t="shared" si="346"/>
        <v>606.40000000000043</v>
      </c>
      <c r="R1824" s="60"/>
      <c r="S1824" s="41">
        <f t="shared" si="347"/>
        <v>2256.3999999999992</v>
      </c>
      <c r="T1824" s="30">
        <f t="shared" si="339"/>
        <v>0</v>
      </c>
      <c r="U1824" s="36">
        <f t="shared" si="340"/>
        <v>15.042666666666662</v>
      </c>
      <c r="V1824" s="9"/>
      <c r="W1824" s="9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</row>
    <row r="1825" spans="1:33" x14ac:dyDescent="0.25">
      <c r="A1825" s="49"/>
      <c r="B1825" s="27">
        <f t="shared" si="341"/>
        <v>740</v>
      </c>
      <c r="C1825" s="55"/>
      <c r="D1825" s="56"/>
      <c r="E1825" s="59"/>
      <c r="F1825" s="56"/>
      <c r="G1825" s="37" t="str">
        <f t="shared" si="342"/>
        <v/>
      </c>
      <c r="H1825" s="33">
        <f>MAX($G$10:G1825)</f>
        <v>9</v>
      </c>
      <c r="I1825" s="38">
        <f t="shared" si="343"/>
        <v>0</v>
      </c>
      <c r="J1825" s="34" t="e">
        <f t="shared" si="344"/>
        <v>#VALUE!</v>
      </c>
      <c r="K1825" s="31">
        <f t="shared" si="345"/>
        <v>0</v>
      </c>
      <c r="L1825" s="32">
        <f t="shared" si="336"/>
        <v>0</v>
      </c>
      <c r="M1825" s="57"/>
      <c r="N1825" s="58"/>
      <c r="O1825" s="34">
        <f t="shared" si="337"/>
        <v>0</v>
      </c>
      <c r="P1825" s="35">
        <f t="shared" si="338"/>
        <v>0</v>
      </c>
      <c r="Q1825" s="42">
        <f t="shared" si="346"/>
        <v>606.40000000000043</v>
      </c>
      <c r="R1825" s="60"/>
      <c r="S1825" s="41">
        <f t="shared" si="347"/>
        <v>2256.3999999999992</v>
      </c>
      <c r="T1825" s="30">
        <f t="shared" si="339"/>
        <v>0</v>
      </c>
      <c r="U1825" s="36">
        <f t="shared" si="340"/>
        <v>15.042666666666662</v>
      </c>
      <c r="V1825" s="9"/>
      <c r="W1825" s="9"/>
      <c r="X1825" s="9"/>
      <c r="Y1825" s="9"/>
      <c r="Z1825" s="9"/>
      <c r="AA1825" s="9"/>
      <c r="AB1825" s="9"/>
      <c r="AC1825" s="9"/>
      <c r="AD1825" s="9"/>
      <c r="AE1825" s="9"/>
      <c r="AF1825" s="9"/>
      <c r="AG1825" s="9"/>
    </row>
    <row r="1826" spans="1:33" x14ac:dyDescent="0.25">
      <c r="A1826" s="49"/>
      <c r="B1826" s="27">
        <f t="shared" si="341"/>
        <v>740</v>
      </c>
      <c r="C1826" s="55"/>
      <c r="D1826" s="56"/>
      <c r="E1826" s="59"/>
      <c r="F1826" s="56"/>
      <c r="G1826" s="37" t="str">
        <f t="shared" si="342"/>
        <v/>
      </c>
      <c r="H1826" s="33">
        <f>MAX($G$10:G1826)</f>
        <v>9</v>
      </c>
      <c r="I1826" s="38">
        <f t="shared" si="343"/>
        <v>0</v>
      </c>
      <c r="J1826" s="34" t="e">
        <f t="shared" si="344"/>
        <v>#VALUE!</v>
      </c>
      <c r="K1826" s="31">
        <f t="shared" si="345"/>
        <v>0</v>
      </c>
      <c r="L1826" s="32">
        <f t="shared" si="336"/>
        <v>0</v>
      </c>
      <c r="M1826" s="57"/>
      <c r="N1826" s="58"/>
      <c r="O1826" s="34">
        <f t="shared" si="337"/>
        <v>0</v>
      </c>
      <c r="P1826" s="35">
        <f t="shared" si="338"/>
        <v>0</v>
      </c>
      <c r="Q1826" s="42">
        <f t="shared" si="346"/>
        <v>606.40000000000043</v>
      </c>
      <c r="R1826" s="60"/>
      <c r="S1826" s="41">
        <f t="shared" si="347"/>
        <v>2256.3999999999992</v>
      </c>
      <c r="T1826" s="30">
        <f t="shared" si="339"/>
        <v>0</v>
      </c>
      <c r="U1826" s="36">
        <f t="shared" si="340"/>
        <v>15.042666666666662</v>
      </c>
      <c r="V1826" s="9"/>
      <c r="W1826" s="9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</row>
    <row r="1827" spans="1:33" x14ac:dyDescent="0.25">
      <c r="A1827" s="49"/>
      <c r="B1827" s="27">
        <f t="shared" si="341"/>
        <v>740</v>
      </c>
      <c r="C1827" s="55"/>
      <c r="D1827" s="56"/>
      <c r="E1827" s="59"/>
      <c r="F1827" s="56"/>
      <c r="G1827" s="37" t="str">
        <f t="shared" si="342"/>
        <v/>
      </c>
      <c r="H1827" s="33">
        <f>MAX($G$10:G1827)</f>
        <v>9</v>
      </c>
      <c r="I1827" s="38">
        <f t="shared" si="343"/>
        <v>0</v>
      </c>
      <c r="J1827" s="34" t="e">
        <f t="shared" si="344"/>
        <v>#VALUE!</v>
      </c>
      <c r="K1827" s="31">
        <f t="shared" si="345"/>
        <v>0</v>
      </c>
      <c r="L1827" s="32">
        <f t="shared" si="336"/>
        <v>0</v>
      </c>
      <c r="M1827" s="57"/>
      <c r="N1827" s="58"/>
      <c r="O1827" s="34">
        <f t="shared" si="337"/>
        <v>0</v>
      </c>
      <c r="P1827" s="35">
        <f t="shared" si="338"/>
        <v>0</v>
      </c>
      <c r="Q1827" s="42">
        <f t="shared" si="346"/>
        <v>606.40000000000043</v>
      </c>
      <c r="R1827" s="60"/>
      <c r="S1827" s="41">
        <f t="shared" si="347"/>
        <v>2256.3999999999992</v>
      </c>
      <c r="T1827" s="30">
        <f t="shared" si="339"/>
        <v>0</v>
      </c>
      <c r="U1827" s="36">
        <f t="shared" si="340"/>
        <v>15.042666666666662</v>
      </c>
      <c r="V1827" s="9"/>
      <c r="W1827" s="9"/>
      <c r="X1827" s="9"/>
      <c r="Y1827" s="9"/>
      <c r="Z1827" s="9"/>
      <c r="AA1827" s="9"/>
      <c r="AB1827" s="9"/>
      <c r="AC1827" s="9"/>
      <c r="AD1827" s="9"/>
      <c r="AE1827" s="9"/>
      <c r="AF1827" s="9"/>
      <c r="AG1827" s="9"/>
    </row>
    <row r="1828" spans="1:33" x14ac:dyDescent="0.25">
      <c r="A1828" s="49"/>
      <c r="B1828" s="27">
        <f t="shared" si="341"/>
        <v>740</v>
      </c>
      <c r="C1828" s="55"/>
      <c r="D1828" s="56"/>
      <c r="E1828" s="59"/>
      <c r="F1828" s="56"/>
      <c r="G1828" s="37" t="str">
        <f t="shared" si="342"/>
        <v/>
      </c>
      <c r="H1828" s="33">
        <f>MAX($G$10:G1828)</f>
        <v>9</v>
      </c>
      <c r="I1828" s="38">
        <f t="shared" si="343"/>
        <v>0</v>
      </c>
      <c r="J1828" s="34" t="e">
        <f t="shared" si="344"/>
        <v>#VALUE!</v>
      </c>
      <c r="K1828" s="31">
        <f t="shared" si="345"/>
        <v>0</v>
      </c>
      <c r="L1828" s="32">
        <f t="shared" si="336"/>
        <v>0</v>
      </c>
      <c r="M1828" s="57"/>
      <c r="N1828" s="58"/>
      <c r="O1828" s="34">
        <f t="shared" si="337"/>
        <v>0</v>
      </c>
      <c r="P1828" s="35">
        <f t="shared" si="338"/>
        <v>0</v>
      </c>
      <c r="Q1828" s="42">
        <f t="shared" si="346"/>
        <v>606.40000000000043</v>
      </c>
      <c r="R1828" s="60"/>
      <c r="S1828" s="41">
        <f t="shared" si="347"/>
        <v>2256.3999999999992</v>
      </c>
      <c r="T1828" s="30">
        <f t="shared" si="339"/>
        <v>0</v>
      </c>
      <c r="U1828" s="36">
        <f t="shared" si="340"/>
        <v>15.042666666666662</v>
      </c>
      <c r="V1828" s="9"/>
      <c r="W1828" s="9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</row>
    <row r="1829" spans="1:33" x14ac:dyDescent="0.25">
      <c r="A1829" s="49"/>
      <c r="B1829" s="27">
        <f t="shared" si="341"/>
        <v>740</v>
      </c>
      <c r="C1829" s="55"/>
      <c r="D1829" s="56"/>
      <c r="E1829" s="59"/>
      <c r="F1829" s="56"/>
      <c r="G1829" s="37" t="str">
        <f t="shared" si="342"/>
        <v/>
      </c>
      <c r="H1829" s="33">
        <f>MAX($G$10:G1829)</f>
        <v>9</v>
      </c>
      <c r="I1829" s="38">
        <f t="shared" si="343"/>
        <v>0</v>
      </c>
      <c r="J1829" s="34" t="e">
        <f t="shared" si="344"/>
        <v>#VALUE!</v>
      </c>
      <c r="K1829" s="31">
        <f t="shared" si="345"/>
        <v>0</v>
      </c>
      <c r="L1829" s="32">
        <f t="shared" si="336"/>
        <v>0</v>
      </c>
      <c r="M1829" s="57"/>
      <c r="N1829" s="58"/>
      <c r="O1829" s="34">
        <f t="shared" si="337"/>
        <v>0</v>
      </c>
      <c r="P1829" s="35">
        <f t="shared" si="338"/>
        <v>0</v>
      </c>
      <c r="Q1829" s="42">
        <f t="shared" si="346"/>
        <v>606.40000000000043</v>
      </c>
      <c r="R1829" s="60"/>
      <c r="S1829" s="41">
        <f t="shared" si="347"/>
        <v>2256.3999999999992</v>
      </c>
      <c r="T1829" s="30">
        <f t="shared" si="339"/>
        <v>0</v>
      </c>
      <c r="U1829" s="36">
        <f t="shared" si="340"/>
        <v>15.042666666666662</v>
      </c>
      <c r="V1829" s="9"/>
      <c r="W1829" s="9"/>
      <c r="X1829" s="9"/>
      <c r="Y1829" s="9"/>
      <c r="Z1829" s="9"/>
      <c r="AA1829" s="9"/>
      <c r="AB1829" s="9"/>
      <c r="AC1829" s="9"/>
      <c r="AD1829" s="9"/>
      <c r="AE1829" s="9"/>
      <c r="AF1829" s="9"/>
      <c r="AG1829" s="9"/>
    </row>
    <row r="1830" spans="1:33" x14ac:dyDescent="0.25">
      <c r="A1830" s="49"/>
      <c r="B1830" s="27">
        <f t="shared" si="341"/>
        <v>740</v>
      </c>
      <c r="C1830" s="55"/>
      <c r="D1830" s="56"/>
      <c r="E1830" s="59"/>
      <c r="F1830" s="56"/>
      <c r="G1830" s="37" t="str">
        <f t="shared" si="342"/>
        <v/>
      </c>
      <c r="H1830" s="33">
        <f>MAX($G$10:G1830)</f>
        <v>9</v>
      </c>
      <c r="I1830" s="38">
        <f t="shared" si="343"/>
        <v>0</v>
      </c>
      <c r="J1830" s="34" t="e">
        <f t="shared" si="344"/>
        <v>#VALUE!</v>
      </c>
      <c r="K1830" s="31">
        <f t="shared" si="345"/>
        <v>0</v>
      </c>
      <c r="L1830" s="32">
        <f t="shared" si="336"/>
        <v>0</v>
      </c>
      <c r="M1830" s="57"/>
      <c r="N1830" s="58"/>
      <c r="O1830" s="34">
        <f t="shared" si="337"/>
        <v>0</v>
      </c>
      <c r="P1830" s="35">
        <f t="shared" si="338"/>
        <v>0</v>
      </c>
      <c r="Q1830" s="42">
        <f t="shared" si="346"/>
        <v>606.40000000000043</v>
      </c>
      <c r="R1830" s="60"/>
      <c r="S1830" s="41">
        <f t="shared" si="347"/>
        <v>2256.3999999999992</v>
      </c>
      <c r="T1830" s="30">
        <f t="shared" si="339"/>
        <v>0</v>
      </c>
      <c r="U1830" s="36">
        <f t="shared" si="340"/>
        <v>15.042666666666662</v>
      </c>
      <c r="V1830" s="9"/>
      <c r="W1830" s="9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</row>
    <row r="1831" spans="1:33" x14ac:dyDescent="0.25">
      <c r="A1831" s="49"/>
      <c r="B1831" s="27">
        <f t="shared" si="341"/>
        <v>740</v>
      </c>
      <c r="C1831" s="55"/>
      <c r="D1831" s="56"/>
      <c r="E1831" s="59"/>
      <c r="F1831" s="56"/>
      <c r="G1831" s="37" t="str">
        <f t="shared" si="342"/>
        <v/>
      </c>
      <c r="H1831" s="33">
        <f>MAX($G$10:G1831)</f>
        <v>9</v>
      </c>
      <c r="I1831" s="38">
        <f t="shared" si="343"/>
        <v>0</v>
      </c>
      <c r="J1831" s="34" t="e">
        <f t="shared" si="344"/>
        <v>#VALUE!</v>
      </c>
      <c r="K1831" s="31">
        <f t="shared" si="345"/>
        <v>0</v>
      </c>
      <c r="L1831" s="32">
        <f t="shared" si="336"/>
        <v>0</v>
      </c>
      <c r="M1831" s="57"/>
      <c r="N1831" s="58"/>
      <c r="O1831" s="34">
        <f t="shared" si="337"/>
        <v>0</v>
      </c>
      <c r="P1831" s="35">
        <f t="shared" si="338"/>
        <v>0</v>
      </c>
      <c r="Q1831" s="42">
        <f t="shared" si="346"/>
        <v>606.40000000000043</v>
      </c>
      <c r="R1831" s="60"/>
      <c r="S1831" s="41">
        <f t="shared" si="347"/>
        <v>2256.3999999999992</v>
      </c>
      <c r="T1831" s="30">
        <f t="shared" si="339"/>
        <v>0</v>
      </c>
      <c r="U1831" s="36">
        <f t="shared" si="340"/>
        <v>15.042666666666662</v>
      </c>
      <c r="V1831" s="9"/>
      <c r="W1831" s="9"/>
      <c r="X1831" s="9"/>
      <c r="Y1831" s="9"/>
      <c r="Z1831" s="9"/>
      <c r="AA1831" s="9"/>
      <c r="AB1831" s="9"/>
      <c r="AC1831" s="9"/>
      <c r="AD1831" s="9"/>
      <c r="AE1831" s="9"/>
      <c r="AF1831" s="9"/>
      <c r="AG1831" s="9"/>
    </row>
    <row r="1832" spans="1:33" x14ac:dyDescent="0.25">
      <c r="A1832" s="49"/>
      <c r="B1832" s="27">
        <f t="shared" si="341"/>
        <v>740</v>
      </c>
      <c r="C1832" s="55"/>
      <c r="D1832" s="56"/>
      <c r="E1832" s="59"/>
      <c r="F1832" s="56"/>
      <c r="G1832" s="37" t="str">
        <f t="shared" si="342"/>
        <v/>
      </c>
      <c r="H1832" s="33">
        <f>MAX($G$10:G1832)</f>
        <v>9</v>
      </c>
      <c r="I1832" s="38">
        <f t="shared" si="343"/>
        <v>0</v>
      </c>
      <c r="J1832" s="34" t="e">
        <f t="shared" si="344"/>
        <v>#VALUE!</v>
      </c>
      <c r="K1832" s="31">
        <f t="shared" si="345"/>
        <v>0</v>
      </c>
      <c r="L1832" s="32">
        <f t="shared" si="336"/>
        <v>0</v>
      </c>
      <c r="M1832" s="57"/>
      <c r="N1832" s="58"/>
      <c r="O1832" s="34">
        <f t="shared" si="337"/>
        <v>0</v>
      </c>
      <c r="P1832" s="35">
        <f t="shared" si="338"/>
        <v>0</v>
      </c>
      <c r="Q1832" s="42">
        <f t="shared" si="346"/>
        <v>606.40000000000043</v>
      </c>
      <c r="R1832" s="60"/>
      <c r="S1832" s="41">
        <f t="shared" si="347"/>
        <v>2256.3999999999992</v>
      </c>
      <c r="T1832" s="30">
        <f t="shared" si="339"/>
        <v>0</v>
      </c>
      <c r="U1832" s="36">
        <f t="shared" si="340"/>
        <v>15.042666666666662</v>
      </c>
      <c r="V1832" s="9"/>
      <c r="W1832" s="9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</row>
    <row r="1833" spans="1:33" x14ac:dyDescent="0.25">
      <c r="A1833" s="49"/>
      <c r="B1833" s="27">
        <f t="shared" si="341"/>
        <v>740</v>
      </c>
      <c r="C1833" s="55"/>
      <c r="D1833" s="56"/>
      <c r="E1833" s="59"/>
      <c r="F1833" s="56"/>
      <c r="G1833" s="37" t="str">
        <f t="shared" si="342"/>
        <v/>
      </c>
      <c r="H1833" s="33">
        <f>MAX($G$10:G1833)</f>
        <v>9</v>
      </c>
      <c r="I1833" s="38">
        <f t="shared" si="343"/>
        <v>0</v>
      </c>
      <c r="J1833" s="34" t="e">
        <f t="shared" si="344"/>
        <v>#VALUE!</v>
      </c>
      <c r="K1833" s="31">
        <f t="shared" si="345"/>
        <v>0</v>
      </c>
      <c r="L1833" s="32">
        <f t="shared" si="336"/>
        <v>0</v>
      </c>
      <c r="M1833" s="57"/>
      <c r="N1833" s="58"/>
      <c r="O1833" s="34">
        <f t="shared" si="337"/>
        <v>0</v>
      </c>
      <c r="P1833" s="35">
        <f t="shared" si="338"/>
        <v>0</v>
      </c>
      <c r="Q1833" s="42">
        <f t="shared" si="346"/>
        <v>606.40000000000043</v>
      </c>
      <c r="R1833" s="60"/>
      <c r="S1833" s="41">
        <f t="shared" si="347"/>
        <v>2256.3999999999992</v>
      </c>
      <c r="T1833" s="30">
        <f t="shared" si="339"/>
        <v>0</v>
      </c>
      <c r="U1833" s="36">
        <f t="shared" si="340"/>
        <v>15.042666666666662</v>
      </c>
      <c r="V1833" s="9"/>
      <c r="W1833" s="9"/>
      <c r="X1833" s="9"/>
      <c r="Y1833" s="9"/>
      <c r="Z1833" s="9"/>
      <c r="AA1833" s="9"/>
      <c r="AB1833" s="9"/>
      <c r="AC1833" s="9"/>
      <c r="AD1833" s="9"/>
      <c r="AE1833" s="9"/>
      <c r="AF1833" s="9"/>
      <c r="AG1833" s="9"/>
    </row>
    <row r="1834" spans="1:33" x14ac:dyDescent="0.25">
      <c r="A1834" s="49"/>
      <c r="B1834" s="27">
        <f t="shared" si="341"/>
        <v>740</v>
      </c>
      <c r="C1834" s="55"/>
      <c r="D1834" s="56"/>
      <c r="E1834" s="59"/>
      <c r="F1834" s="56"/>
      <c r="G1834" s="37" t="str">
        <f t="shared" si="342"/>
        <v/>
      </c>
      <c r="H1834" s="33">
        <f>MAX($G$10:G1834)</f>
        <v>9</v>
      </c>
      <c r="I1834" s="38">
        <f t="shared" si="343"/>
        <v>0</v>
      </c>
      <c r="J1834" s="34" t="e">
        <f t="shared" si="344"/>
        <v>#VALUE!</v>
      </c>
      <c r="K1834" s="31">
        <f t="shared" si="345"/>
        <v>0</v>
      </c>
      <c r="L1834" s="32">
        <f t="shared" si="336"/>
        <v>0</v>
      </c>
      <c r="M1834" s="57"/>
      <c r="N1834" s="58"/>
      <c r="O1834" s="34">
        <f t="shared" si="337"/>
        <v>0</v>
      </c>
      <c r="P1834" s="35">
        <f t="shared" si="338"/>
        <v>0</v>
      </c>
      <c r="Q1834" s="42">
        <f t="shared" si="346"/>
        <v>606.40000000000043</v>
      </c>
      <c r="R1834" s="60"/>
      <c r="S1834" s="41">
        <f t="shared" si="347"/>
        <v>2256.3999999999992</v>
      </c>
      <c r="T1834" s="30">
        <f t="shared" si="339"/>
        <v>0</v>
      </c>
      <c r="U1834" s="36">
        <f t="shared" si="340"/>
        <v>15.042666666666662</v>
      </c>
      <c r="V1834" s="9"/>
      <c r="W1834" s="9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</row>
    <row r="1835" spans="1:33" x14ac:dyDescent="0.25">
      <c r="A1835" s="49"/>
      <c r="B1835" s="27">
        <f t="shared" si="341"/>
        <v>740</v>
      </c>
      <c r="C1835" s="55"/>
      <c r="D1835" s="56"/>
      <c r="E1835" s="59"/>
      <c r="F1835" s="56"/>
      <c r="G1835" s="37" t="str">
        <f t="shared" si="342"/>
        <v/>
      </c>
      <c r="H1835" s="33">
        <f>MAX($G$10:G1835)</f>
        <v>9</v>
      </c>
      <c r="I1835" s="38">
        <f t="shared" si="343"/>
        <v>0</v>
      </c>
      <c r="J1835" s="34" t="e">
        <f t="shared" si="344"/>
        <v>#VALUE!</v>
      </c>
      <c r="K1835" s="31">
        <f t="shared" si="345"/>
        <v>0</v>
      </c>
      <c r="L1835" s="32">
        <f t="shared" si="336"/>
        <v>0</v>
      </c>
      <c r="M1835" s="57"/>
      <c r="N1835" s="58"/>
      <c r="O1835" s="34">
        <f t="shared" si="337"/>
        <v>0</v>
      </c>
      <c r="P1835" s="35">
        <f t="shared" si="338"/>
        <v>0</v>
      </c>
      <c r="Q1835" s="42">
        <f t="shared" si="346"/>
        <v>606.40000000000043</v>
      </c>
      <c r="R1835" s="60"/>
      <c r="S1835" s="41">
        <f t="shared" si="347"/>
        <v>2256.3999999999992</v>
      </c>
      <c r="T1835" s="30">
        <f t="shared" si="339"/>
        <v>0</v>
      </c>
      <c r="U1835" s="36">
        <f t="shared" si="340"/>
        <v>15.042666666666662</v>
      </c>
      <c r="V1835" s="9"/>
      <c r="W1835" s="9"/>
      <c r="X1835" s="9"/>
      <c r="Y1835" s="9"/>
      <c r="Z1835" s="9"/>
      <c r="AA1835" s="9"/>
      <c r="AB1835" s="9"/>
      <c r="AC1835" s="9"/>
      <c r="AD1835" s="9"/>
      <c r="AE1835" s="9"/>
      <c r="AF1835" s="9"/>
      <c r="AG1835" s="9"/>
    </row>
    <row r="1836" spans="1:33" x14ac:dyDescent="0.25">
      <c r="A1836" s="49"/>
      <c r="B1836" s="27">
        <f t="shared" si="341"/>
        <v>740</v>
      </c>
      <c r="C1836" s="55"/>
      <c r="D1836" s="56"/>
      <c r="E1836" s="59"/>
      <c r="F1836" s="56"/>
      <c r="G1836" s="37" t="str">
        <f t="shared" si="342"/>
        <v/>
      </c>
      <c r="H1836" s="33">
        <f>MAX($G$10:G1836)</f>
        <v>9</v>
      </c>
      <c r="I1836" s="38">
        <f t="shared" si="343"/>
        <v>0</v>
      </c>
      <c r="J1836" s="34" t="e">
        <f t="shared" si="344"/>
        <v>#VALUE!</v>
      </c>
      <c r="K1836" s="31">
        <f t="shared" si="345"/>
        <v>0</v>
      </c>
      <c r="L1836" s="32">
        <f t="shared" si="336"/>
        <v>0</v>
      </c>
      <c r="M1836" s="57"/>
      <c r="N1836" s="58"/>
      <c r="O1836" s="34">
        <f t="shared" si="337"/>
        <v>0</v>
      </c>
      <c r="P1836" s="35">
        <f t="shared" si="338"/>
        <v>0</v>
      </c>
      <c r="Q1836" s="42">
        <f t="shared" si="346"/>
        <v>606.40000000000043</v>
      </c>
      <c r="R1836" s="60"/>
      <c r="S1836" s="41">
        <f t="shared" si="347"/>
        <v>2256.3999999999992</v>
      </c>
      <c r="T1836" s="30">
        <f t="shared" si="339"/>
        <v>0</v>
      </c>
      <c r="U1836" s="36">
        <f t="shared" si="340"/>
        <v>15.042666666666662</v>
      </c>
      <c r="V1836" s="9"/>
      <c r="W1836" s="9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</row>
    <row r="1837" spans="1:33" x14ac:dyDescent="0.25">
      <c r="A1837" s="49"/>
      <c r="B1837" s="27">
        <f t="shared" si="341"/>
        <v>740</v>
      </c>
      <c r="C1837" s="55"/>
      <c r="D1837" s="56"/>
      <c r="E1837" s="59"/>
      <c r="F1837" s="56"/>
      <c r="G1837" s="37" t="str">
        <f t="shared" si="342"/>
        <v/>
      </c>
      <c r="H1837" s="33">
        <f>MAX($G$10:G1837)</f>
        <v>9</v>
      </c>
      <c r="I1837" s="38">
        <f t="shared" si="343"/>
        <v>0</v>
      </c>
      <c r="J1837" s="34" t="e">
        <f t="shared" si="344"/>
        <v>#VALUE!</v>
      </c>
      <c r="K1837" s="31">
        <f t="shared" si="345"/>
        <v>0</v>
      </c>
      <c r="L1837" s="32">
        <f t="shared" si="336"/>
        <v>0</v>
      </c>
      <c r="M1837" s="57"/>
      <c r="N1837" s="58"/>
      <c r="O1837" s="34">
        <f t="shared" si="337"/>
        <v>0</v>
      </c>
      <c r="P1837" s="35">
        <f t="shared" si="338"/>
        <v>0</v>
      </c>
      <c r="Q1837" s="42">
        <f t="shared" si="346"/>
        <v>606.40000000000043</v>
      </c>
      <c r="R1837" s="60"/>
      <c r="S1837" s="41">
        <f t="shared" si="347"/>
        <v>2256.3999999999992</v>
      </c>
      <c r="T1837" s="30">
        <f t="shared" si="339"/>
        <v>0</v>
      </c>
      <c r="U1837" s="36">
        <f t="shared" si="340"/>
        <v>15.042666666666662</v>
      </c>
      <c r="V1837" s="9"/>
      <c r="W1837" s="9"/>
      <c r="X1837" s="9"/>
      <c r="Y1837" s="9"/>
      <c r="Z1837" s="9"/>
      <c r="AA1837" s="9"/>
      <c r="AB1837" s="9"/>
      <c r="AC1837" s="9"/>
      <c r="AD1837" s="9"/>
      <c r="AE1837" s="9"/>
      <c r="AF1837" s="9"/>
      <c r="AG1837" s="9"/>
    </row>
    <row r="1838" spans="1:33" x14ac:dyDescent="0.25">
      <c r="A1838" s="49"/>
      <c r="B1838" s="27">
        <f t="shared" si="341"/>
        <v>740</v>
      </c>
      <c r="C1838" s="55"/>
      <c r="D1838" s="56"/>
      <c r="E1838" s="59"/>
      <c r="F1838" s="56"/>
      <c r="G1838" s="37" t="str">
        <f t="shared" si="342"/>
        <v/>
      </c>
      <c r="H1838" s="33">
        <f>MAX($G$10:G1838)</f>
        <v>9</v>
      </c>
      <c r="I1838" s="38">
        <f t="shared" si="343"/>
        <v>0</v>
      </c>
      <c r="J1838" s="34" t="e">
        <f t="shared" si="344"/>
        <v>#VALUE!</v>
      </c>
      <c r="K1838" s="31">
        <f t="shared" si="345"/>
        <v>0</v>
      </c>
      <c r="L1838" s="32">
        <f t="shared" si="336"/>
        <v>0</v>
      </c>
      <c r="M1838" s="57"/>
      <c r="N1838" s="58"/>
      <c r="O1838" s="34">
        <f t="shared" si="337"/>
        <v>0</v>
      </c>
      <c r="P1838" s="35">
        <f t="shared" si="338"/>
        <v>0</v>
      </c>
      <c r="Q1838" s="42">
        <f t="shared" si="346"/>
        <v>606.40000000000043</v>
      </c>
      <c r="R1838" s="60"/>
      <c r="S1838" s="41">
        <f t="shared" si="347"/>
        <v>2256.3999999999992</v>
      </c>
      <c r="T1838" s="30">
        <f t="shared" si="339"/>
        <v>0</v>
      </c>
      <c r="U1838" s="36">
        <f t="shared" si="340"/>
        <v>15.042666666666662</v>
      </c>
      <c r="V1838" s="9"/>
      <c r="W1838" s="9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</row>
    <row r="1839" spans="1:33" x14ac:dyDescent="0.25">
      <c r="A1839" s="49"/>
      <c r="B1839" s="27">
        <f t="shared" si="341"/>
        <v>740</v>
      </c>
      <c r="C1839" s="55"/>
      <c r="D1839" s="56"/>
      <c r="E1839" s="59"/>
      <c r="F1839" s="56"/>
      <c r="G1839" s="37" t="str">
        <f t="shared" si="342"/>
        <v/>
      </c>
      <c r="H1839" s="33">
        <f>MAX($G$10:G1839)</f>
        <v>9</v>
      </c>
      <c r="I1839" s="38">
        <f t="shared" si="343"/>
        <v>0</v>
      </c>
      <c r="J1839" s="34" t="e">
        <f t="shared" si="344"/>
        <v>#VALUE!</v>
      </c>
      <c r="K1839" s="31">
        <f t="shared" si="345"/>
        <v>0</v>
      </c>
      <c r="L1839" s="32">
        <f t="shared" si="336"/>
        <v>0</v>
      </c>
      <c r="M1839" s="57"/>
      <c r="N1839" s="58"/>
      <c r="O1839" s="34">
        <f t="shared" si="337"/>
        <v>0</v>
      </c>
      <c r="P1839" s="35">
        <f t="shared" si="338"/>
        <v>0</v>
      </c>
      <c r="Q1839" s="42">
        <f t="shared" si="346"/>
        <v>606.40000000000043</v>
      </c>
      <c r="R1839" s="60"/>
      <c r="S1839" s="41">
        <f t="shared" si="347"/>
        <v>2256.3999999999992</v>
      </c>
      <c r="T1839" s="30">
        <f t="shared" si="339"/>
        <v>0</v>
      </c>
      <c r="U1839" s="36">
        <f t="shared" si="340"/>
        <v>15.042666666666662</v>
      </c>
      <c r="V1839" s="9"/>
      <c r="W1839" s="9"/>
      <c r="X1839" s="9"/>
      <c r="Y1839" s="9"/>
      <c r="Z1839" s="9"/>
      <c r="AA1839" s="9"/>
      <c r="AB1839" s="9"/>
      <c r="AC1839" s="9"/>
      <c r="AD1839" s="9"/>
      <c r="AE1839" s="9"/>
      <c r="AF1839" s="9"/>
      <c r="AG1839" s="9"/>
    </row>
    <row r="1840" spans="1:33" x14ac:dyDescent="0.25">
      <c r="A1840" s="49"/>
      <c r="B1840" s="27">
        <f t="shared" si="341"/>
        <v>740</v>
      </c>
      <c r="C1840" s="55"/>
      <c r="D1840" s="56"/>
      <c r="E1840" s="59"/>
      <c r="F1840" s="56"/>
      <c r="G1840" s="37" t="str">
        <f t="shared" si="342"/>
        <v/>
      </c>
      <c r="H1840" s="33">
        <f>MAX($G$10:G1840)</f>
        <v>9</v>
      </c>
      <c r="I1840" s="38">
        <f t="shared" si="343"/>
        <v>0</v>
      </c>
      <c r="J1840" s="34" t="e">
        <f t="shared" si="344"/>
        <v>#VALUE!</v>
      </c>
      <c r="K1840" s="31">
        <f t="shared" si="345"/>
        <v>0</v>
      </c>
      <c r="L1840" s="32">
        <f t="shared" si="336"/>
        <v>0</v>
      </c>
      <c r="M1840" s="57"/>
      <c r="N1840" s="58"/>
      <c r="O1840" s="34">
        <f t="shared" si="337"/>
        <v>0</v>
      </c>
      <c r="P1840" s="35">
        <f t="shared" si="338"/>
        <v>0</v>
      </c>
      <c r="Q1840" s="42">
        <f t="shared" si="346"/>
        <v>606.40000000000043</v>
      </c>
      <c r="R1840" s="60"/>
      <c r="S1840" s="41">
        <f t="shared" si="347"/>
        <v>2256.3999999999992</v>
      </c>
      <c r="T1840" s="30">
        <f t="shared" si="339"/>
        <v>0</v>
      </c>
      <c r="U1840" s="36">
        <f t="shared" si="340"/>
        <v>15.042666666666662</v>
      </c>
      <c r="V1840" s="9"/>
      <c r="W1840" s="9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</row>
    <row r="1841" spans="1:33" x14ac:dyDescent="0.25">
      <c r="A1841" s="49"/>
      <c r="B1841" s="27">
        <f t="shared" si="341"/>
        <v>740</v>
      </c>
      <c r="C1841" s="55"/>
      <c r="D1841" s="56"/>
      <c r="E1841" s="59"/>
      <c r="F1841" s="56"/>
      <c r="G1841" s="37" t="str">
        <f t="shared" si="342"/>
        <v/>
      </c>
      <c r="H1841" s="33">
        <f>MAX($G$10:G1841)</f>
        <v>9</v>
      </c>
      <c r="I1841" s="38">
        <f t="shared" si="343"/>
        <v>0</v>
      </c>
      <c r="J1841" s="34" t="e">
        <f t="shared" si="344"/>
        <v>#VALUE!</v>
      </c>
      <c r="K1841" s="31">
        <f t="shared" si="345"/>
        <v>0</v>
      </c>
      <c r="L1841" s="32">
        <f t="shared" si="336"/>
        <v>0</v>
      </c>
      <c r="M1841" s="57"/>
      <c r="N1841" s="58"/>
      <c r="O1841" s="34">
        <f t="shared" si="337"/>
        <v>0</v>
      </c>
      <c r="P1841" s="35">
        <f t="shared" si="338"/>
        <v>0</v>
      </c>
      <c r="Q1841" s="42">
        <f t="shared" si="346"/>
        <v>606.40000000000043</v>
      </c>
      <c r="R1841" s="60"/>
      <c r="S1841" s="41">
        <f t="shared" si="347"/>
        <v>2256.3999999999992</v>
      </c>
      <c r="T1841" s="30">
        <f t="shared" si="339"/>
        <v>0</v>
      </c>
      <c r="U1841" s="36">
        <f t="shared" si="340"/>
        <v>15.042666666666662</v>
      </c>
      <c r="V1841" s="9"/>
      <c r="W1841" s="9"/>
      <c r="X1841" s="9"/>
      <c r="Y1841" s="9"/>
      <c r="Z1841" s="9"/>
      <c r="AA1841" s="9"/>
      <c r="AB1841" s="9"/>
      <c r="AC1841" s="9"/>
      <c r="AD1841" s="9"/>
      <c r="AE1841" s="9"/>
      <c r="AF1841" s="9"/>
      <c r="AG1841" s="9"/>
    </row>
    <row r="1842" spans="1:33" x14ac:dyDescent="0.25">
      <c r="A1842" s="49"/>
      <c r="B1842" s="27">
        <f t="shared" si="341"/>
        <v>740</v>
      </c>
      <c r="C1842" s="55"/>
      <c r="D1842" s="56"/>
      <c r="E1842" s="59"/>
      <c r="F1842" s="56"/>
      <c r="G1842" s="37" t="str">
        <f t="shared" si="342"/>
        <v/>
      </c>
      <c r="H1842" s="33">
        <f>MAX($G$10:G1842)</f>
        <v>9</v>
      </c>
      <c r="I1842" s="38">
        <f t="shared" si="343"/>
        <v>0</v>
      </c>
      <c r="J1842" s="34" t="e">
        <f t="shared" si="344"/>
        <v>#VALUE!</v>
      </c>
      <c r="K1842" s="31">
        <f t="shared" si="345"/>
        <v>0</v>
      </c>
      <c r="L1842" s="32">
        <f t="shared" si="336"/>
        <v>0</v>
      </c>
      <c r="M1842" s="57"/>
      <c r="N1842" s="58"/>
      <c r="O1842" s="34">
        <f t="shared" si="337"/>
        <v>0</v>
      </c>
      <c r="P1842" s="35">
        <f t="shared" si="338"/>
        <v>0</v>
      </c>
      <c r="Q1842" s="42">
        <f t="shared" si="346"/>
        <v>606.40000000000043</v>
      </c>
      <c r="R1842" s="60"/>
      <c r="S1842" s="41">
        <f t="shared" si="347"/>
        <v>2256.3999999999992</v>
      </c>
      <c r="T1842" s="30">
        <f t="shared" si="339"/>
        <v>0</v>
      </c>
      <c r="U1842" s="36">
        <f t="shared" si="340"/>
        <v>15.042666666666662</v>
      </c>
      <c r="V1842" s="9"/>
      <c r="W1842" s="9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</row>
    <row r="1843" spans="1:33" x14ac:dyDescent="0.25">
      <c r="A1843" s="49"/>
      <c r="B1843" s="27">
        <f t="shared" si="341"/>
        <v>740</v>
      </c>
      <c r="C1843" s="55"/>
      <c r="D1843" s="56"/>
      <c r="E1843" s="59"/>
      <c r="F1843" s="56"/>
      <c r="G1843" s="37" t="str">
        <f t="shared" si="342"/>
        <v/>
      </c>
      <c r="H1843" s="33">
        <f>MAX($G$10:G1843)</f>
        <v>9</v>
      </c>
      <c r="I1843" s="38">
        <f t="shared" si="343"/>
        <v>0</v>
      </c>
      <c r="J1843" s="34" t="e">
        <f t="shared" si="344"/>
        <v>#VALUE!</v>
      </c>
      <c r="K1843" s="31">
        <f t="shared" si="345"/>
        <v>0</v>
      </c>
      <c r="L1843" s="32">
        <f t="shared" si="336"/>
        <v>0</v>
      </c>
      <c r="M1843" s="57"/>
      <c r="N1843" s="58"/>
      <c r="O1843" s="34">
        <f t="shared" si="337"/>
        <v>0</v>
      </c>
      <c r="P1843" s="35">
        <f t="shared" si="338"/>
        <v>0</v>
      </c>
      <c r="Q1843" s="42">
        <f t="shared" si="346"/>
        <v>606.40000000000043</v>
      </c>
      <c r="R1843" s="60"/>
      <c r="S1843" s="41">
        <f t="shared" si="347"/>
        <v>2256.3999999999992</v>
      </c>
      <c r="T1843" s="30">
        <f t="shared" si="339"/>
        <v>0</v>
      </c>
      <c r="U1843" s="36">
        <f t="shared" si="340"/>
        <v>15.042666666666662</v>
      </c>
      <c r="V1843" s="9"/>
      <c r="W1843" s="9"/>
      <c r="X1843" s="9"/>
      <c r="Y1843" s="9"/>
      <c r="Z1843" s="9"/>
      <c r="AA1843" s="9"/>
      <c r="AB1843" s="9"/>
      <c r="AC1843" s="9"/>
      <c r="AD1843" s="9"/>
      <c r="AE1843" s="9"/>
      <c r="AF1843" s="9"/>
      <c r="AG1843" s="9"/>
    </row>
    <row r="1844" spans="1:33" x14ac:dyDescent="0.25">
      <c r="A1844" s="49"/>
      <c r="B1844" s="27">
        <f t="shared" si="341"/>
        <v>740</v>
      </c>
      <c r="C1844" s="55"/>
      <c r="D1844" s="56"/>
      <c r="E1844" s="59"/>
      <c r="F1844" s="56"/>
      <c r="G1844" s="37" t="str">
        <f t="shared" si="342"/>
        <v/>
      </c>
      <c r="H1844" s="33">
        <f>MAX($G$10:G1844)</f>
        <v>9</v>
      </c>
      <c r="I1844" s="38">
        <f t="shared" si="343"/>
        <v>0</v>
      </c>
      <c r="J1844" s="34" t="e">
        <f t="shared" si="344"/>
        <v>#VALUE!</v>
      </c>
      <c r="K1844" s="31">
        <f t="shared" si="345"/>
        <v>0</v>
      </c>
      <c r="L1844" s="32">
        <f t="shared" si="336"/>
        <v>0</v>
      </c>
      <c r="M1844" s="57"/>
      <c r="N1844" s="58"/>
      <c r="O1844" s="34">
        <f t="shared" si="337"/>
        <v>0</v>
      </c>
      <c r="P1844" s="35">
        <f t="shared" si="338"/>
        <v>0</v>
      </c>
      <c r="Q1844" s="42">
        <f t="shared" si="346"/>
        <v>606.40000000000043</v>
      </c>
      <c r="R1844" s="60"/>
      <c r="S1844" s="41">
        <f t="shared" si="347"/>
        <v>2256.3999999999992</v>
      </c>
      <c r="T1844" s="30">
        <f t="shared" si="339"/>
        <v>0</v>
      </c>
      <c r="U1844" s="36">
        <f t="shared" si="340"/>
        <v>15.042666666666662</v>
      </c>
      <c r="V1844" s="9"/>
      <c r="W1844" s="9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</row>
    <row r="1845" spans="1:33" x14ac:dyDescent="0.25">
      <c r="A1845" s="49"/>
      <c r="B1845" s="27">
        <f t="shared" si="341"/>
        <v>740</v>
      </c>
      <c r="C1845" s="55"/>
      <c r="D1845" s="56"/>
      <c r="E1845" s="59"/>
      <c r="F1845" s="56"/>
      <c r="G1845" s="37" t="str">
        <f t="shared" si="342"/>
        <v/>
      </c>
      <c r="H1845" s="33">
        <f>MAX($G$10:G1845)</f>
        <v>9</v>
      </c>
      <c r="I1845" s="38">
        <f t="shared" si="343"/>
        <v>0</v>
      </c>
      <c r="J1845" s="34" t="e">
        <f t="shared" si="344"/>
        <v>#VALUE!</v>
      </c>
      <c r="K1845" s="31">
        <f t="shared" si="345"/>
        <v>0</v>
      </c>
      <c r="L1845" s="32">
        <f t="shared" si="336"/>
        <v>0</v>
      </c>
      <c r="M1845" s="57"/>
      <c r="N1845" s="58"/>
      <c r="O1845" s="34">
        <f t="shared" si="337"/>
        <v>0</v>
      </c>
      <c r="P1845" s="35">
        <f t="shared" si="338"/>
        <v>0</v>
      </c>
      <c r="Q1845" s="42">
        <f t="shared" si="346"/>
        <v>606.40000000000043</v>
      </c>
      <c r="R1845" s="60"/>
      <c r="S1845" s="41">
        <f t="shared" si="347"/>
        <v>2256.3999999999992</v>
      </c>
      <c r="T1845" s="30">
        <f t="shared" si="339"/>
        <v>0</v>
      </c>
      <c r="U1845" s="36">
        <f t="shared" si="340"/>
        <v>15.042666666666662</v>
      </c>
      <c r="V1845" s="9"/>
      <c r="W1845" s="9"/>
      <c r="X1845" s="9"/>
      <c r="Y1845" s="9"/>
      <c r="Z1845" s="9"/>
      <c r="AA1845" s="9"/>
      <c r="AB1845" s="9"/>
      <c r="AC1845" s="9"/>
      <c r="AD1845" s="9"/>
      <c r="AE1845" s="9"/>
      <c r="AF1845" s="9"/>
      <c r="AG1845" s="9"/>
    </row>
    <row r="1846" spans="1:33" x14ac:dyDescent="0.25">
      <c r="A1846" s="49"/>
      <c r="B1846" s="27">
        <f t="shared" si="341"/>
        <v>740</v>
      </c>
      <c r="C1846" s="55"/>
      <c r="D1846" s="56"/>
      <c r="E1846" s="59"/>
      <c r="F1846" s="56"/>
      <c r="G1846" s="37" t="str">
        <f t="shared" si="342"/>
        <v/>
      </c>
      <c r="H1846" s="33">
        <f>MAX($G$10:G1846)</f>
        <v>9</v>
      </c>
      <c r="I1846" s="38">
        <f t="shared" si="343"/>
        <v>0</v>
      </c>
      <c r="J1846" s="34" t="e">
        <f t="shared" si="344"/>
        <v>#VALUE!</v>
      </c>
      <c r="K1846" s="31">
        <f t="shared" si="345"/>
        <v>0</v>
      </c>
      <c r="L1846" s="32">
        <f t="shared" si="336"/>
        <v>0</v>
      </c>
      <c r="M1846" s="57"/>
      <c r="N1846" s="58"/>
      <c r="O1846" s="34">
        <f t="shared" si="337"/>
        <v>0</v>
      </c>
      <c r="P1846" s="35">
        <f t="shared" si="338"/>
        <v>0</v>
      </c>
      <c r="Q1846" s="42">
        <f t="shared" si="346"/>
        <v>606.40000000000043</v>
      </c>
      <c r="R1846" s="60"/>
      <c r="S1846" s="41">
        <f t="shared" si="347"/>
        <v>2256.3999999999992</v>
      </c>
      <c r="T1846" s="30">
        <f t="shared" si="339"/>
        <v>0</v>
      </c>
      <c r="U1846" s="36">
        <f t="shared" si="340"/>
        <v>15.042666666666662</v>
      </c>
      <c r="V1846" s="9"/>
      <c r="W1846" s="9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</row>
    <row r="1847" spans="1:33" x14ac:dyDescent="0.25">
      <c r="A1847" s="49"/>
      <c r="B1847" s="27">
        <f t="shared" si="341"/>
        <v>740</v>
      </c>
      <c r="C1847" s="55"/>
      <c r="D1847" s="56"/>
      <c r="E1847" s="59"/>
      <c r="F1847" s="56"/>
      <c r="G1847" s="37" t="str">
        <f t="shared" si="342"/>
        <v/>
      </c>
      <c r="H1847" s="33">
        <f>MAX($G$10:G1847)</f>
        <v>9</v>
      </c>
      <c r="I1847" s="38">
        <f t="shared" si="343"/>
        <v>0</v>
      </c>
      <c r="J1847" s="34" t="e">
        <f t="shared" si="344"/>
        <v>#VALUE!</v>
      </c>
      <c r="K1847" s="31">
        <f t="shared" si="345"/>
        <v>0</v>
      </c>
      <c r="L1847" s="32">
        <f t="shared" si="336"/>
        <v>0</v>
      </c>
      <c r="M1847" s="57"/>
      <c r="N1847" s="58"/>
      <c r="O1847" s="34">
        <f t="shared" si="337"/>
        <v>0</v>
      </c>
      <c r="P1847" s="35">
        <f t="shared" si="338"/>
        <v>0</v>
      </c>
      <c r="Q1847" s="42">
        <f t="shared" si="346"/>
        <v>606.40000000000043</v>
      </c>
      <c r="R1847" s="60"/>
      <c r="S1847" s="41">
        <f t="shared" si="347"/>
        <v>2256.3999999999992</v>
      </c>
      <c r="T1847" s="30">
        <f t="shared" si="339"/>
        <v>0</v>
      </c>
      <c r="U1847" s="36">
        <f t="shared" si="340"/>
        <v>15.042666666666662</v>
      </c>
      <c r="V1847" s="9"/>
      <c r="W1847" s="9"/>
      <c r="X1847" s="9"/>
      <c r="Y1847" s="9"/>
      <c r="Z1847" s="9"/>
      <c r="AA1847" s="9"/>
      <c r="AB1847" s="9"/>
      <c r="AC1847" s="9"/>
      <c r="AD1847" s="9"/>
      <c r="AE1847" s="9"/>
      <c r="AF1847" s="9"/>
      <c r="AG1847" s="9"/>
    </row>
    <row r="1848" spans="1:33" x14ac:dyDescent="0.25">
      <c r="A1848" s="49"/>
      <c r="B1848" s="27">
        <f t="shared" si="341"/>
        <v>740</v>
      </c>
      <c r="C1848" s="55"/>
      <c r="D1848" s="56"/>
      <c r="E1848" s="59"/>
      <c r="F1848" s="56"/>
      <c r="G1848" s="37" t="str">
        <f t="shared" si="342"/>
        <v/>
      </c>
      <c r="H1848" s="33">
        <f>MAX($G$10:G1848)</f>
        <v>9</v>
      </c>
      <c r="I1848" s="38">
        <f t="shared" si="343"/>
        <v>0</v>
      </c>
      <c r="J1848" s="34" t="e">
        <f t="shared" si="344"/>
        <v>#VALUE!</v>
      </c>
      <c r="K1848" s="31">
        <f t="shared" si="345"/>
        <v>0</v>
      </c>
      <c r="L1848" s="32">
        <f t="shared" si="336"/>
        <v>0</v>
      </c>
      <c r="M1848" s="57"/>
      <c r="N1848" s="58"/>
      <c r="O1848" s="34">
        <f t="shared" si="337"/>
        <v>0</v>
      </c>
      <c r="P1848" s="35">
        <f t="shared" si="338"/>
        <v>0</v>
      </c>
      <c r="Q1848" s="42">
        <f t="shared" si="346"/>
        <v>606.40000000000043</v>
      </c>
      <c r="R1848" s="60"/>
      <c r="S1848" s="41">
        <f t="shared" si="347"/>
        <v>2256.3999999999992</v>
      </c>
      <c r="T1848" s="30">
        <f t="shared" si="339"/>
        <v>0</v>
      </c>
      <c r="U1848" s="36">
        <f t="shared" si="340"/>
        <v>15.042666666666662</v>
      </c>
      <c r="V1848" s="9"/>
      <c r="W1848" s="9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</row>
    <row r="1849" spans="1:33" x14ac:dyDescent="0.25">
      <c r="A1849" s="49"/>
      <c r="B1849" s="27">
        <f t="shared" si="341"/>
        <v>740</v>
      </c>
      <c r="C1849" s="55"/>
      <c r="D1849" s="56"/>
      <c r="E1849" s="59"/>
      <c r="F1849" s="56"/>
      <c r="G1849" s="37" t="str">
        <f t="shared" si="342"/>
        <v/>
      </c>
      <c r="H1849" s="33">
        <f>MAX($G$10:G1849)</f>
        <v>9</v>
      </c>
      <c r="I1849" s="38">
        <f t="shared" si="343"/>
        <v>0</v>
      </c>
      <c r="J1849" s="34" t="e">
        <f t="shared" si="344"/>
        <v>#VALUE!</v>
      </c>
      <c r="K1849" s="31">
        <f t="shared" si="345"/>
        <v>0</v>
      </c>
      <c r="L1849" s="32">
        <f t="shared" si="336"/>
        <v>0</v>
      </c>
      <c r="M1849" s="57"/>
      <c r="N1849" s="58"/>
      <c r="O1849" s="34">
        <f t="shared" si="337"/>
        <v>0</v>
      </c>
      <c r="P1849" s="35">
        <f t="shared" si="338"/>
        <v>0</v>
      </c>
      <c r="Q1849" s="42">
        <f t="shared" si="346"/>
        <v>606.40000000000043</v>
      </c>
      <c r="R1849" s="60"/>
      <c r="S1849" s="41">
        <f t="shared" si="347"/>
        <v>2256.3999999999992</v>
      </c>
      <c r="T1849" s="30">
        <f t="shared" si="339"/>
        <v>0</v>
      </c>
      <c r="U1849" s="36">
        <f t="shared" si="340"/>
        <v>15.042666666666662</v>
      </c>
      <c r="V1849" s="9"/>
      <c r="W1849" s="9"/>
      <c r="X1849" s="9"/>
      <c r="Y1849" s="9"/>
      <c r="Z1849" s="9"/>
      <c r="AA1849" s="9"/>
      <c r="AB1849" s="9"/>
      <c r="AC1849" s="9"/>
      <c r="AD1849" s="9"/>
      <c r="AE1849" s="9"/>
      <c r="AF1849" s="9"/>
      <c r="AG1849" s="9"/>
    </row>
    <row r="1850" spans="1:33" x14ac:dyDescent="0.25">
      <c r="A1850" s="49"/>
      <c r="B1850" s="27">
        <f t="shared" si="341"/>
        <v>740</v>
      </c>
      <c r="C1850" s="55"/>
      <c r="D1850" s="56"/>
      <c r="E1850" s="59"/>
      <c r="F1850" s="56"/>
      <c r="G1850" s="37" t="str">
        <f t="shared" si="342"/>
        <v/>
      </c>
      <c r="H1850" s="33">
        <f>MAX($G$10:G1850)</f>
        <v>9</v>
      </c>
      <c r="I1850" s="38">
        <f t="shared" si="343"/>
        <v>0</v>
      </c>
      <c r="J1850" s="34" t="e">
        <f t="shared" si="344"/>
        <v>#VALUE!</v>
      </c>
      <c r="K1850" s="31">
        <f t="shared" si="345"/>
        <v>0</v>
      </c>
      <c r="L1850" s="32">
        <f t="shared" si="336"/>
        <v>0</v>
      </c>
      <c r="M1850" s="57"/>
      <c r="N1850" s="58"/>
      <c r="O1850" s="34">
        <f t="shared" si="337"/>
        <v>0</v>
      </c>
      <c r="P1850" s="35">
        <f t="shared" si="338"/>
        <v>0</v>
      </c>
      <c r="Q1850" s="42">
        <f t="shared" si="346"/>
        <v>606.40000000000043</v>
      </c>
      <c r="R1850" s="60"/>
      <c r="S1850" s="41">
        <f t="shared" si="347"/>
        <v>2256.3999999999992</v>
      </c>
      <c r="T1850" s="30">
        <f t="shared" si="339"/>
        <v>0</v>
      </c>
      <c r="U1850" s="36">
        <f t="shared" si="340"/>
        <v>15.042666666666662</v>
      </c>
      <c r="V1850" s="9"/>
      <c r="W1850" s="9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</row>
    <row r="1851" spans="1:33" x14ac:dyDescent="0.25">
      <c r="A1851" s="49"/>
      <c r="B1851" s="27">
        <f t="shared" si="341"/>
        <v>740</v>
      </c>
      <c r="C1851" s="55"/>
      <c r="D1851" s="56"/>
      <c r="E1851" s="59"/>
      <c r="F1851" s="56"/>
      <c r="G1851" s="37" t="str">
        <f t="shared" si="342"/>
        <v/>
      </c>
      <c r="H1851" s="33">
        <f>MAX($G$10:G1851)</f>
        <v>9</v>
      </c>
      <c r="I1851" s="38">
        <f t="shared" si="343"/>
        <v>0</v>
      </c>
      <c r="J1851" s="34" t="e">
        <f t="shared" si="344"/>
        <v>#VALUE!</v>
      </c>
      <c r="K1851" s="31">
        <f t="shared" si="345"/>
        <v>0</v>
      </c>
      <c r="L1851" s="32">
        <f t="shared" si="336"/>
        <v>0</v>
      </c>
      <c r="M1851" s="57"/>
      <c r="N1851" s="58"/>
      <c r="O1851" s="34">
        <f t="shared" si="337"/>
        <v>0</v>
      </c>
      <c r="P1851" s="35">
        <f t="shared" si="338"/>
        <v>0</v>
      </c>
      <c r="Q1851" s="42">
        <f t="shared" si="346"/>
        <v>606.40000000000043</v>
      </c>
      <c r="R1851" s="60"/>
      <c r="S1851" s="41">
        <f t="shared" si="347"/>
        <v>2256.3999999999992</v>
      </c>
      <c r="T1851" s="30">
        <f t="shared" si="339"/>
        <v>0</v>
      </c>
      <c r="U1851" s="36">
        <f t="shared" si="340"/>
        <v>15.042666666666662</v>
      </c>
      <c r="V1851" s="9"/>
      <c r="W1851" s="9"/>
      <c r="X1851" s="9"/>
      <c r="Y1851" s="9"/>
      <c r="Z1851" s="9"/>
      <c r="AA1851" s="9"/>
      <c r="AB1851" s="9"/>
      <c r="AC1851" s="9"/>
      <c r="AD1851" s="9"/>
      <c r="AE1851" s="9"/>
      <c r="AF1851" s="9"/>
      <c r="AG1851" s="9"/>
    </row>
    <row r="1852" spans="1:33" x14ac:dyDescent="0.25">
      <c r="A1852" s="49"/>
      <c r="B1852" s="27">
        <f t="shared" si="341"/>
        <v>740</v>
      </c>
      <c r="C1852" s="55"/>
      <c r="D1852" s="56"/>
      <c r="E1852" s="59"/>
      <c r="F1852" s="56"/>
      <c r="G1852" s="37" t="str">
        <f t="shared" si="342"/>
        <v/>
      </c>
      <c r="H1852" s="33">
        <f>MAX($G$10:G1852)</f>
        <v>9</v>
      </c>
      <c r="I1852" s="38">
        <f t="shared" si="343"/>
        <v>0</v>
      </c>
      <c r="J1852" s="34" t="e">
        <f t="shared" si="344"/>
        <v>#VALUE!</v>
      </c>
      <c r="K1852" s="31">
        <f t="shared" si="345"/>
        <v>0</v>
      </c>
      <c r="L1852" s="32">
        <f t="shared" si="336"/>
        <v>0</v>
      </c>
      <c r="M1852" s="57"/>
      <c r="N1852" s="58"/>
      <c r="O1852" s="34">
        <f t="shared" si="337"/>
        <v>0</v>
      </c>
      <c r="P1852" s="35">
        <f t="shared" si="338"/>
        <v>0</v>
      </c>
      <c r="Q1852" s="42">
        <f t="shared" si="346"/>
        <v>606.40000000000043</v>
      </c>
      <c r="R1852" s="60"/>
      <c r="S1852" s="41">
        <f t="shared" si="347"/>
        <v>2256.3999999999992</v>
      </c>
      <c r="T1852" s="30">
        <f t="shared" si="339"/>
        <v>0</v>
      </c>
      <c r="U1852" s="36">
        <f t="shared" si="340"/>
        <v>15.042666666666662</v>
      </c>
      <c r="V1852" s="9"/>
      <c r="W1852" s="9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</row>
    <row r="1853" spans="1:33" x14ac:dyDescent="0.25">
      <c r="A1853" s="49"/>
      <c r="B1853" s="27">
        <f t="shared" si="341"/>
        <v>740</v>
      </c>
      <c r="C1853" s="55"/>
      <c r="D1853" s="56"/>
      <c r="E1853" s="59"/>
      <c r="F1853" s="56"/>
      <c r="G1853" s="37" t="str">
        <f t="shared" si="342"/>
        <v/>
      </c>
      <c r="H1853" s="33">
        <f>MAX($G$10:G1853)</f>
        <v>9</v>
      </c>
      <c r="I1853" s="38">
        <f t="shared" si="343"/>
        <v>0</v>
      </c>
      <c r="J1853" s="34" t="e">
        <f t="shared" si="344"/>
        <v>#VALUE!</v>
      </c>
      <c r="K1853" s="31">
        <f t="shared" si="345"/>
        <v>0</v>
      </c>
      <c r="L1853" s="32">
        <f t="shared" si="336"/>
        <v>0</v>
      </c>
      <c r="M1853" s="57"/>
      <c r="N1853" s="58"/>
      <c r="O1853" s="34">
        <f t="shared" si="337"/>
        <v>0</v>
      </c>
      <c r="P1853" s="35">
        <f t="shared" si="338"/>
        <v>0</v>
      </c>
      <c r="Q1853" s="42">
        <f t="shared" si="346"/>
        <v>606.40000000000043</v>
      </c>
      <c r="R1853" s="60"/>
      <c r="S1853" s="41">
        <f t="shared" si="347"/>
        <v>2256.3999999999992</v>
      </c>
      <c r="T1853" s="30">
        <f t="shared" si="339"/>
        <v>0</v>
      </c>
      <c r="U1853" s="36">
        <f t="shared" si="340"/>
        <v>15.042666666666662</v>
      </c>
      <c r="V1853" s="9"/>
      <c r="W1853" s="9"/>
      <c r="X1853" s="9"/>
      <c r="Y1853" s="9"/>
      <c r="Z1853" s="9"/>
      <c r="AA1853" s="9"/>
      <c r="AB1853" s="9"/>
      <c r="AC1853" s="9"/>
      <c r="AD1853" s="9"/>
      <c r="AE1853" s="9"/>
      <c r="AF1853" s="9"/>
      <c r="AG1853" s="9"/>
    </row>
    <row r="1854" spans="1:33" x14ac:dyDescent="0.25">
      <c r="A1854" s="49"/>
      <c r="B1854" s="27">
        <f t="shared" si="341"/>
        <v>740</v>
      </c>
      <c r="C1854" s="55"/>
      <c r="D1854" s="56"/>
      <c r="E1854" s="59"/>
      <c r="F1854" s="56"/>
      <c r="G1854" s="37" t="str">
        <f t="shared" si="342"/>
        <v/>
      </c>
      <c r="H1854" s="33">
        <f>MAX($G$10:G1854)</f>
        <v>9</v>
      </c>
      <c r="I1854" s="38">
        <f t="shared" si="343"/>
        <v>0</v>
      </c>
      <c r="J1854" s="34" t="e">
        <f t="shared" si="344"/>
        <v>#VALUE!</v>
      </c>
      <c r="K1854" s="31">
        <f t="shared" si="345"/>
        <v>0</v>
      </c>
      <c r="L1854" s="32">
        <f t="shared" si="336"/>
        <v>0</v>
      </c>
      <c r="M1854" s="57"/>
      <c r="N1854" s="58"/>
      <c r="O1854" s="34">
        <f t="shared" si="337"/>
        <v>0</v>
      </c>
      <c r="P1854" s="35">
        <f t="shared" si="338"/>
        <v>0</v>
      </c>
      <c r="Q1854" s="42">
        <f t="shared" si="346"/>
        <v>606.40000000000043</v>
      </c>
      <c r="R1854" s="60"/>
      <c r="S1854" s="41">
        <f t="shared" si="347"/>
        <v>2256.3999999999992</v>
      </c>
      <c r="T1854" s="30">
        <f t="shared" si="339"/>
        <v>0</v>
      </c>
      <c r="U1854" s="36">
        <f t="shared" si="340"/>
        <v>15.042666666666662</v>
      </c>
      <c r="V1854" s="9"/>
      <c r="W1854" s="9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</row>
    <row r="1855" spans="1:33" x14ac:dyDescent="0.25">
      <c r="A1855" s="49"/>
      <c r="B1855" s="27">
        <f t="shared" si="341"/>
        <v>740</v>
      </c>
      <c r="C1855" s="55"/>
      <c r="D1855" s="56"/>
      <c r="E1855" s="59"/>
      <c r="F1855" s="56"/>
      <c r="G1855" s="37" t="str">
        <f t="shared" si="342"/>
        <v/>
      </c>
      <c r="H1855" s="33">
        <f>MAX($G$10:G1855)</f>
        <v>9</v>
      </c>
      <c r="I1855" s="38">
        <f t="shared" si="343"/>
        <v>0</v>
      </c>
      <c r="J1855" s="34" t="e">
        <f t="shared" si="344"/>
        <v>#VALUE!</v>
      </c>
      <c r="K1855" s="31">
        <f t="shared" si="345"/>
        <v>0</v>
      </c>
      <c r="L1855" s="32">
        <f t="shared" si="336"/>
        <v>0</v>
      </c>
      <c r="M1855" s="57"/>
      <c r="N1855" s="58"/>
      <c r="O1855" s="34">
        <f t="shared" si="337"/>
        <v>0</v>
      </c>
      <c r="P1855" s="35">
        <f t="shared" si="338"/>
        <v>0</v>
      </c>
      <c r="Q1855" s="42">
        <f t="shared" si="346"/>
        <v>606.40000000000043</v>
      </c>
      <c r="R1855" s="60"/>
      <c r="S1855" s="41">
        <f t="shared" si="347"/>
        <v>2256.3999999999992</v>
      </c>
      <c r="T1855" s="30">
        <f t="shared" si="339"/>
        <v>0</v>
      </c>
      <c r="U1855" s="36">
        <f t="shared" si="340"/>
        <v>15.042666666666662</v>
      </c>
      <c r="V1855" s="9"/>
      <c r="W1855" s="9"/>
      <c r="X1855" s="9"/>
      <c r="Y1855" s="9"/>
      <c r="Z1855" s="9"/>
      <c r="AA1855" s="9"/>
      <c r="AB1855" s="9"/>
      <c r="AC1855" s="9"/>
      <c r="AD1855" s="9"/>
      <c r="AE1855" s="9"/>
      <c r="AF1855" s="9"/>
      <c r="AG1855" s="9"/>
    </row>
    <row r="1856" spans="1:33" x14ac:dyDescent="0.25">
      <c r="A1856" s="49"/>
      <c r="B1856" s="27">
        <f t="shared" si="341"/>
        <v>740</v>
      </c>
      <c r="C1856" s="55"/>
      <c r="D1856" s="56"/>
      <c r="E1856" s="59"/>
      <c r="F1856" s="56"/>
      <c r="G1856" s="37" t="str">
        <f t="shared" si="342"/>
        <v/>
      </c>
      <c r="H1856" s="33">
        <f>MAX($G$10:G1856)</f>
        <v>9</v>
      </c>
      <c r="I1856" s="38">
        <f t="shared" si="343"/>
        <v>0</v>
      </c>
      <c r="J1856" s="34" t="e">
        <f t="shared" si="344"/>
        <v>#VALUE!</v>
      </c>
      <c r="K1856" s="31">
        <f t="shared" si="345"/>
        <v>0</v>
      </c>
      <c r="L1856" s="32">
        <f t="shared" si="336"/>
        <v>0</v>
      </c>
      <c r="M1856" s="57"/>
      <c r="N1856" s="58"/>
      <c r="O1856" s="34">
        <f t="shared" si="337"/>
        <v>0</v>
      </c>
      <c r="P1856" s="35">
        <f t="shared" si="338"/>
        <v>0</v>
      </c>
      <c r="Q1856" s="42">
        <f t="shared" si="346"/>
        <v>606.40000000000043</v>
      </c>
      <c r="R1856" s="60"/>
      <c r="S1856" s="41">
        <f t="shared" si="347"/>
        <v>2256.3999999999992</v>
      </c>
      <c r="T1856" s="30">
        <f t="shared" si="339"/>
        <v>0</v>
      </c>
      <c r="U1856" s="36">
        <f t="shared" si="340"/>
        <v>15.042666666666662</v>
      </c>
      <c r="V1856" s="9"/>
      <c r="W1856" s="9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</row>
    <row r="1857" spans="1:33" x14ac:dyDescent="0.25">
      <c r="A1857" s="49"/>
      <c r="B1857" s="27">
        <f t="shared" si="341"/>
        <v>740</v>
      </c>
      <c r="C1857" s="55"/>
      <c r="D1857" s="56"/>
      <c r="E1857" s="59"/>
      <c r="F1857" s="56"/>
      <c r="G1857" s="37" t="str">
        <f t="shared" si="342"/>
        <v/>
      </c>
      <c r="H1857" s="33">
        <f>MAX($G$10:G1857)</f>
        <v>9</v>
      </c>
      <c r="I1857" s="38">
        <f t="shared" si="343"/>
        <v>0</v>
      </c>
      <c r="J1857" s="34" t="e">
        <f t="shared" si="344"/>
        <v>#VALUE!</v>
      </c>
      <c r="K1857" s="31">
        <f t="shared" si="345"/>
        <v>0</v>
      </c>
      <c r="L1857" s="32">
        <f t="shared" si="336"/>
        <v>0</v>
      </c>
      <c r="M1857" s="57"/>
      <c r="N1857" s="58"/>
      <c r="O1857" s="34">
        <f t="shared" si="337"/>
        <v>0</v>
      </c>
      <c r="P1857" s="35">
        <f t="shared" si="338"/>
        <v>0</v>
      </c>
      <c r="Q1857" s="42">
        <f t="shared" si="346"/>
        <v>606.40000000000043</v>
      </c>
      <c r="R1857" s="60"/>
      <c r="S1857" s="41">
        <f t="shared" si="347"/>
        <v>2256.3999999999992</v>
      </c>
      <c r="T1857" s="30">
        <f t="shared" si="339"/>
        <v>0</v>
      </c>
      <c r="U1857" s="36">
        <f t="shared" si="340"/>
        <v>15.042666666666662</v>
      </c>
      <c r="V1857" s="9"/>
      <c r="W1857" s="9"/>
      <c r="X1857" s="9"/>
      <c r="Y1857" s="9"/>
      <c r="Z1857" s="9"/>
      <c r="AA1857" s="9"/>
      <c r="AB1857" s="9"/>
      <c r="AC1857" s="9"/>
      <c r="AD1857" s="9"/>
      <c r="AE1857" s="9"/>
      <c r="AF1857" s="9"/>
      <c r="AG1857" s="9"/>
    </row>
    <row r="1858" spans="1:33" x14ac:dyDescent="0.25">
      <c r="A1858" s="49"/>
      <c r="B1858" s="27">
        <f t="shared" si="341"/>
        <v>740</v>
      </c>
      <c r="C1858" s="55"/>
      <c r="D1858" s="56"/>
      <c r="E1858" s="59"/>
      <c r="F1858" s="56"/>
      <c r="G1858" s="37" t="str">
        <f t="shared" si="342"/>
        <v/>
      </c>
      <c r="H1858" s="33">
        <f>MAX($G$10:G1858)</f>
        <v>9</v>
      </c>
      <c r="I1858" s="38">
        <f t="shared" si="343"/>
        <v>0</v>
      </c>
      <c r="J1858" s="34" t="e">
        <f t="shared" si="344"/>
        <v>#VALUE!</v>
      </c>
      <c r="K1858" s="31">
        <f t="shared" si="345"/>
        <v>0</v>
      </c>
      <c r="L1858" s="32">
        <f t="shared" si="336"/>
        <v>0</v>
      </c>
      <c r="M1858" s="57"/>
      <c r="N1858" s="58"/>
      <c r="O1858" s="34">
        <f t="shared" si="337"/>
        <v>0</v>
      </c>
      <c r="P1858" s="35">
        <f t="shared" si="338"/>
        <v>0</v>
      </c>
      <c r="Q1858" s="42">
        <f t="shared" si="346"/>
        <v>606.40000000000043</v>
      </c>
      <c r="R1858" s="60"/>
      <c r="S1858" s="41">
        <f t="shared" si="347"/>
        <v>2256.3999999999992</v>
      </c>
      <c r="T1858" s="30">
        <f t="shared" si="339"/>
        <v>0</v>
      </c>
      <c r="U1858" s="36">
        <f t="shared" si="340"/>
        <v>15.042666666666662</v>
      </c>
      <c r="V1858" s="9"/>
      <c r="W1858" s="9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</row>
    <row r="1859" spans="1:33" x14ac:dyDescent="0.25">
      <c r="A1859" s="49"/>
      <c r="B1859" s="27">
        <f t="shared" si="341"/>
        <v>740</v>
      </c>
      <c r="C1859" s="55"/>
      <c r="D1859" s="56"/>
      <c r="E1859" s="59"/>
      <c r="F1859" s="56"/>
      <c r="G1859" s="37" t="str">
        <f t="shared" si="342"/>
        <v/>
      </c>
      <c r="H1859" s="33">
        <f>MAX($G$10:G1859)</f>
        <v>9</v>
      </c>
      <c r="I1859" s="38">
        <f t="shared" si="343"/>
        <v>0</v>
      </c>
      <c r="J1859" s="34" t="e">
        <f t="shared" si="344"/>
        <v>#VALUE!</v>
      </c>
      <c r="K1859" s="31">
        <f t="shared" si="345"/>
        <v>0</v>
      </c>
      <c r="L1859" s="32">
        <f t="shared" si="336"/>
        <v>0</v>
      </c>
      <c r="M1859" s="57"/>
      <c r="N1859" s="58"/>
      <c r="O1859" s="34">
        <f t="shared" si="337"/>
        <v>0</v>
      </c>
      <c r="P1859" s="35">
        <f t="shared" si="338"/>
        <v>0</v>
      </c>
      <c r="Q1859" s="42">
        <f t="shared" si="346"/>
        <v>606.40000000000043</v>
      </c>
      <c r="R1859" s="60"/>
      <c r="S1859" s="41">
        <f t="shared" si="347"/>
        <v>2256.3999999999992</v>
      </c>
      <c r="T1859" s="30">
        <f t="shared" si="339"/>
        <v>0</v>
      </c>
      <c r="U1859" s="36">
        <f t="shared" si="340"/>
        <v>15.042666666666662</v>
      </c>
      <c r="V1859" s="9"/>
      <c r="W1859" s="9"/>
      <c r="X1859" s="9"/>
      <c r="Y1859" s="9"/>
      <c r="Z1859" s="9"/>
      <c r="AA1859" s="9"/>
      <c r="AB1859" s="9"/>
      <c r="AC1859" s="9"/>
      <c r="AD1859" s="9"/>
      <c r="AE1859" s="9"/>
      <c r="AF1859" s="9"/>
      <c r="AG1859" s="9"/>
    </row>
    <row r="1860" spans="1:33" x14ac:dyDescent="0.25">
      <c r="A1860" s="49"/>
      <c r="B1860" s="27">
        <f t="shared" si="341"/>
        <v>740</v>
      </c>
      <c r="C1860" s="55"/>
      <c r="D1860" s="56"/>
      <c r="E1860" s="59"/>
      <c r="F1860" s="56"/>
      <c r="G1860" s="37" t="str">
        <f t="shared" si="342"/>
        <v/>
      </c>
      <c r="H1860" s="33">
        <f>MAX($G$10:G1860)</f>
        <v>9</v>
      </c>
      <c r="I1860" s="38">
        <f t="shared" si="343"/>
        <v>0</v>
      </c>
      <c r="J1860" s="34" t="e">
        <f t="shared" si="344"/>
        <v>#VALUE!</v>
      </c>
      <c r="K1860" s="31">
        <f t="shared" si="345"/>
        <v>0</v>
      </c>
      <c r="L1860" s="32">
        <f t="shared" si="336"/>
        <v>0</v>
      </c>
      <c r="M1860" s="57"/>
      <c r="N1860" s="58"/>
      <c r="O1860" s="34">
        <f t="shared" si="337"/>
        <v>0</v>
      </c>
      <c r="P1860" s="35">
        <f t="shared" si="338"/>
        <v>0</v>
      </c>
      <c r="Q1860" s="42">
        <f t="shared" si="346"/>
        <v>606.40000000000043</v>
      </c>
      <c r="R1860" s="60"/>
      <c r="S1860" s="41">
        <f t="shared" si="347"/>
        <v>2256.3999999999992</v>
      </c>
      <c r="T1860" s="30">
        <f t="shared" si="339"/>
        <v>0</v>
      </c>
      <c r="U1860" s="36">
        <f t="shared" si="340"/>
        <v>15.042666666666662</v>
      </c>
      <c r="V1860" s="9"/>
      <c r="W1860" s="9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</row>
    <row r="1861" spans="1:33" x14ac:dyDescent="0.25">
      <c r="A1861" s="49"/>
      <c r="B1861" s="27">
        <f t="shared" si="341"/>
        <v>740</v>
      </c>
      <c r="C1861" s="55"/>
      <c r="D1861" s="56"/>
      <c r="E1861" s="59"/>
      <c r="F1861" s="56"/>
      <c r="G1861" s="37" t="str">
        <f t="shared" si="342"/>
        <v/>
      </c>
      <c r="H1861" s="33">
        <f>MAX($G$10:G1861)</f>
        <v>9</v>
      </c>
      <c r="I1861" s="38">
        <f t="shared" si="343"/>
        <v>0</v>
      </c>
      <c r="J1861" s="34" t="e">
        <f t="shared" si="344"/>
        <v>#VALUE!</v>
      </c>
      <c r="K1861" s="31">
        <f t="shared" si="345"/>
        <v>0</v>
      </c>
      <c r="L1861" s="32">
        <f t="shared" si="336"/>
        <v>0</v>
      </c>
      <c r="M1861" s="57"/>
      <c r="N1861" s="58"/>
      <c r="O1861" s="34">
        <f t="shared" si="337"/>
        <v>0</v>
      </c>
      <c r="P1861" s="35">
        <f t="shared" si="338"/>
        <v>0</v>
      </c>
      <c r="Q1861" s="42">
        <f t="shared" si="346"/>
        <v>606.40000000000043</v>
      </c>
      <c r="R1861" s="60"/>
      <c r="S1861" s="41">
        <f t="shared" si="347"/>
        <v>2256.3999999999992</v>
      </c>
      <c r="T1861" s="30">
        <f t="shared" si="339"/>
        <v>0</v>
      </c>
      <c r="U1861" s="36">
        <f t="shared" si="340"/>
        <v>15.042666666666662</v>
      </c>
      <c r="V1861" s="9"/>
      <c r="W1861" s="9"/>
      <c r="X1861" s="9"/>
      <c r="Y1861" s="9"/>
      <c r="Z1861" s="9"/>
      <c r="AA1861" s="9"/>
      <c r="AB1861" s="9"/>
      <c r="AC1861" s="9"/>
      <c r="AD1861" s="9"/>
      <c r="AE1861" s="9"/>
      <c r="AF1861" s="9"/>
      <c r="AG1861" s="9"/>
    </row>
    <row r="1862" spans="1:33" x14ac:dyDescent="0.25">
      <c r="A1862" s="49"/>
      <c r="B1862" s="27">
        <f t="shared" si="341"/>
        <v>740</v>
      </c>
      <c r="C1862" s="55"/>
      <c r="D1862" s="56"/>
      <c r="E1862" s="59"/>
      <c r="F1862" s="56"/>
      <c r="G1862" s="37" t="str">
        <f t="shared" si="342"/>
        <v/>
      </c>
      <c r="H1862" s="33">
        <f>MAX($G$10:G1862)</f>
        <v>9</v>
      </c>
      <c r="I1862" s="38">
        <f t="shared" si="343"/>
        <v>0</v>
      </c>
      <c r="J1862" s="34" t="e">
        <f t="shared" si="344"/>
        <v>#VALUE!</v>
      </c>
      <c r="K1862" s="31">
        <f t="shared" si="345"/>
        <v>0</v>
      </c>
      <c r="L1862" s="32">
        <f t="shared" si="336"/>
        <v>0</v>
      </c>
      <c r="M1862" s="57"/>
      <c r="N1862" s="58"/>
      <c r="O1862" s="34">
        <f t="shared" si="337"/>
        <v>0</v>
      </c>
      <c r="P1862" s="35">
        <f t="shared" si="338"/>
        <v>0</v>
      </c>
      <c r="Q1862" s="42">
        <f t="shared" si="346"/>
        <v>606.40000000000043</v>
      </c>
      <c r="R1862" s="60"/>
      <c r="S1862" s="41">
        <f t="shared" si="347"/>
        <v>2256.3999999999992</v>
      </c>
      <c r="T1862" s="30">
        <f t="shared" si="339"/>
        <v>0</v>
      </c>
      <c r="U1862" s="36">
        <f t="shared" si="340"/>
        <v>15.042666666666662</v>
      </c>
      <c r="V1862" s="9"/>
      <c r="W1862" s="9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</row>
    <row r="1863" spans="1:33" x14ac:dyDescent="0.25">
      <c r="A1863" s="49"/>
      <c r="B1863" s="27">
        <f t="shared" si="341"/>
        <v>740</v>
      </c>
      <c r="C1863" s="55"/>
      <c r="D1863" s="56"/>
      <c r="E1863" s="59"/>
      <c r="F1863" s="56"/>
      <c r="G1863" s="37" t="str">
        <f t="shared" si="342"/>
        <v/>
      </c>
      <c r="H1863" s="33">
        <f>MAX($G$10:G1863)</f>
        <v>9</v>
      </c>
      <c r="I1863" s="38">
        <f t="shared" si="343"/>
        <v>0</v>
      </c>
      <c r="J1863" s="34" t="e">
        <f t="shared" si="344"/>
        <v>#VALUE!</v>
      </c>
      <c r="K1863" s="31">
        <f t="shared" si="345"/>
        <v>0</v>
      </c>
      <c r="L1863" s="32">
        <f t="shared" si="336"/>
        <v>0</v>
      </c>
      <c r="M1863" s="57"/>
      <c r="N1863" s="58"/>
      <c r="O1863" s="34">
        <f t="shared" si="337"/>
        <v>0</v>
      </c>
      <c r="P1863" s="35">
        <f t="shared" si="338"/>
        <v>0</v>
      </c>
      <c r="Q1863" s="42">
        <f t="shared" si="346"/>
        <v>606.40000000000043</v>
      </c>
      <c r="R1863" s="60"/>
      <c r="S1863" s="41">
        <f t="shared" si="347"/>
        <v>2256.3999999999992</v>
      </c>
      <c r="T1863" s="30">
        <f t="shared" si="339"/>
        <v>0</v>
      </c>
      <c r="U1863" s="36">
        <f t="shared" si="340"/>
        <v>15.042666666666662</v>
      </c>
      <c r="V1863" s="9"/>
      <c r="W1863" s="9"/>
      <c r="X1863" s="9"/>
      <c r="Y1863" s="9"/>
      <c r="Z1863" s="9"/>
      <c r="AA1863" s="9"/>
      <c r="AB1863" s="9"/>
      <c r="AC1863" s="9"/>
      <c r="AD1863" s="9"/>
      <c r="AE1863" s="9"/>
      <c r="AF1863" s="9"/>
      <c r="AG1863" s="9"/>
    </row>
    <row r="1864" spans="1:33" x14ac:dyDescent="0.25">
      <c r="A1864" s="49"/>
      <c r="B1864" s="27">
        <f t="shared" si="341"/>
        <v>740</v>
      </c>
      <c r="C1864" s="55"/>
      <c r="D1864" s="56"/>
      <c r="E1864" s="59"/>
      <c r="F1864" s="56"/>
      <c r="G1864" s="37" t="str">
        <f t="shared" si="342"/>
        <v/>
      </c>
      <c r="H1864" s="33">
        <f>MAX($G$10:G1864)</f>
        <v>9</v>
      </c>
      <c r="I1864" s="38">
        <f t="shared" si="343"/>
        <v>0</v>
      </c>
      <c r="J1864" s="34" t="e">
        <f t="shared" si="344"/>
        <v>#VALUE!</v>
      </c>
      <c r="K1864" s="31">
        <f t="shared" si="345"/>
        <v>0</v>
      </c>
      <c r="L1864" s="32">
        <f t="shared" si="336"/>
        <v>0</v>
      </c>
      <c r="M1864" s="57"/>
      <c r="N1864" s="58"/>
      <c r="O1864" s="34">
        <f t="shared" si="337"/>
        <v>0</v>
      </c>
      <c r="P1864" s="35">
        <f t="shared" si="338"/>
        <v>0</v>
      </c>
      <c r="Q1864" s="42">
        <f t="shared" si="346"/>
        <v>606.40000000000043</v>
      </c>
      <c r="R1864" s="60"/>
      <c r="S1864" s="41">
        <f t="shared" si="347"/>
        <v>2256.3999999999992</v>
      </c>
      <c r="T1864" s="30">
        <f t="shared" si="339"/>
        <v>0</v>
      </c>
      <c r="U1864" s="36">
        <f t="shared" si="340"/>
        <v>15.042666666666662</v>
      </c>
      <c r="V1864" s="9"/>
      <c r="W1864" s="9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</row>
    <row r="1865" spans="1:33" x14ac:dyDescent="0.25">
      <c r="A1865" s="49"/>
      <c r="B1865" s="27">
        <f t="shared" si="341"/>
        <v>740</v>
      </c>
      <c r="C1865" s="55"/>
      <c r="D1865" s="56"/>
      <c r="E1865" s="59"/>
      <c r="F1865" s="56"/>
      <c r="G1865" s="37" t="str">
        <f t="shared" si="342"/>
        <v/>
      </c>
      <c r="H1865" s="33">
        <f>MAX($G$10:G1865)</f>
        <v>9</v>
      </c>
      <c r="I1865" s="38">
        <f t="shared" si="343"/>
        <v>0</v>
      </c>
      <c r="J1865" s="34" t="e">
        <f t="shared" si="344"/>
        <v>#VALUE!</v>
      </c>
      <c r="K1865" s="31">
        <f t="shared" si="345"/>
        <v>0</v>
      </c>
      <c r="L1865" s="32">
        <f t="shared" si="336"/>
        <v>0</v>
      </c>
      <c r="M1865" s="57"/>
      <c r="N1865" s="58"/>
      <c r="O1865" s="34">
        <f t="shared" si="337"/>
        <v>0</v>
      </c>
      <c r="P1865" s="35">
        <f t="shared" si="338"/>
        <v>0</v>
      </c>
      <c r="Q1865" s="42">
        <f t="shared" si="346"/>
        <v>606.40000000000043</v>
      </c>
      <c r="R1865" s="60"/>
      <c r="S1865" s="41">
        <f t="shared" si="347"/>
        <v>2256.3999999999992</v>
      </c>
      <c r="T1865" s="30">
        <f t="shared" si="339"/>
        <v>0</v>
      </c>
      <c r="U1865" s="36">
        <f t="shared" si="340"/>
        <v>15.042666666666662</v>
      </c>
      <c r="V1865" s="9"/>
      <c r="W1865" s="9"/>
      <c r="X1865" s="9"/>
      <c r="Y1865" s="9"/>
      <c r="Z1865" s="9"/>
      <c r="AA1865" s="9"/>
      <c r="AB1865" s="9"/>
      <c r="AC1865" s="9"/>
      <c r="AD1865" s="9"/>
      <c r="AE1865" s="9"/>
      <c r="AF1865" s="9"/>
      <c r="AG1865" s="9"/>
    </row>
    <row r="1866" spans="1:33" x14ac:dyDescent="0.25">
      <c r="A1866" s="49"/>
      <c r="B1866" s="27">
        <f t="shared" si="341"/>
        <v>740</v>
      </c>
      <c r="C1866" s="55"/>
      <c r="D1866" s="56"/>
      <c r="E1866" s="59"/>
      <c r="F1866" s="56"/>
      <c r="G1866" s="37" t="str">
        <f t="shared" si="342"/>
        <v/>
      </c>
      <c r="H1866" s="33">
        <f>MAX($G$10:G1866)</f>
        <v>9</v>
      </c>
      <c r="I1866" s="38">
        <f t="shared" si="343"/>
        <v>0</v>
      </c>
      <c r="J1866" s="34" t="e">
        <f t="shared" si="344"/>
        <v>#VALUE!</v>
      </c>
      <c r="K1866" s="31">
        <f t="shared" si="345"/>
        <v>0</v>
      </c>
      <c r="L1866" s="32">
        <f t="shared" si="336"/>
        <v>0</v>
      </c>
      <c r="M1866" s="57"/>
      <c r="N1866" s="58"/>
      <c r="O1866" s="34">
        <f t="shared" si="337"/>
        <v>0</v>
      </c>
      <c r="P1866" s="35">
        <f t="shared" si="338"/>
        <v>0</v>
      </c>
      <c r="Q1866" s="42">
        <f t="shared" si="346"/>
        <v>606.40000000000043</v>
      </c>
      <c r="R1866" s="60"/>
      <c r="S1866" s="41">
        <f t="shared" si="347"/>
        <v>2256.3999999999992</v>
      </c>
      <c r="T1866" s="30">
        <f t="shared" si="339"/>
        <v>0</v>
      </c>
      <c r="U1866" s="36">
        <f t="shared" si="340"/>
        <v>15.042666666666662</v>
      </c>
      <c r="V1866" s="9"/>
      <c r="W1866" s="9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</row>
    <row r="1867" spans="1:33" x14ac:dyDescent="0.25">
      <c r="A1867" s="49"/>
      <c r="B1867" s="27">
        <f t="shared" si="341"/>
        <v>740</v>
      </c>
      <c r="C1867" s="55"/>
      <c r="D1867" s="56"/>
      <c r="E1867" s="59"/>
      <c r="F1867" s="56"/>
      <c r="G1867" s="37" t="str">
        <f t="shared" si="342"/>
        <v/>
      </c>
      <c r="H1867" s="33">
        <f>MAX($G$10:G1867)</f>
        <v>9</v>
      </c>
      <c r="I1867" s="38">
        <f t="shared" si="343"/>
        <v>0</v>
      </c>
      <c r="J1867" s="34" t="e">
        <f t="shared" si="344"/>
        <v>#VALUE!</v>
      </c>
      <c r="K1867" s="31">
        <f t="shared" si="345"/>
        <v>0</v>
      </c>
      <c r="L1867" s="32">
        <f t="shared" ref="L1867:L1930" si="348">K1867*F1867</f>
        <v>0</v>
      </c>
      <c r="M1867" s="57"/>
      <c r="N1867" s="58"/>
      <c r="O1867" s="34">
        <f t="shared" ref="O1867:O1930" si="349">K1867*N1867</f>
        <v>0</v>
      </c>
      <c r="P1867" s="35">
        <f t="shared" ref="P1867:P1930" si="350">O1867-L1867</f>
        <v>0</v>
      </c>
      <c r="Q1867" s="42">
        <f t="shared" si="346"/>
        <v>606.40000000000043</v>
      </c>
      <c r="R1867" s="60"/>
      <c r="S1867" s="41">
        <f t="shared" si="347"/>
        <v>2256.3999999999992</v>
      </c>
      <c r="T1867" s="30">
        <f t="shared" ref="T1867:T1930" si="351">IF(T1866+P1867&gt;0,0,T1866+P1867)</f>
        <v>0</v>
      </c>
      <c r="U1867" s="36">
        <f t="shared" ref="U1867:U1930" si="352">IF(T1867&lt;0,U1866,S1867/$D$3)</f>
        <v>15.042666666666662</v>
      </c>
      <c r="V1867" s="9"/>
      <c r="W1867" s="9"/>
      <c r="X1867" s="9"/>
      <c r="Y1867" s="9"/>
      <c r="Z1867" s="9"/>
      <c r="AA1867" s="9"/>
      <c r="AB1867" s="9"/>
      <c r="AC1867" s="9"/>
      <c r="AD1867" s="9"/>
      <c r="AE1867" s="9"/>
      <c r="AF1867" s="9"/>
      <c r="AG1867" s="9"/>
    </row>
    <row r="1868" spans="1:33" x14ac:dyDescent="0.25">
      <c r="A1868" s="49"/>
      <c r="B1868" s="27">
        <f t="shared" ref="B1868:B1931" si="353">IF(AND(C1868&gt;0,E1868&gt;0),B1867+1,B1867)</f>
        <v>740</v>
      </c>
      <c r="C1868" s="55"/>
      <c r="D1868" s="56"/>
      <c r="E1868" s="59"/>
      <c r="F1868" s="56"/>
      <c r="G1868" s="37" t="str">
        <f t="shared" ref="G1868:G1931" si="354">IF(AND(C1868&gt;0,E1868&gt;0),IF(N1867&gt;1,0,G1867+1),"")</f>
        <v/>
      </c>
      <c r="H1868" s="33">
        <f>MAX($G$10:G1868)</f>
        <v>9</v>
      </c>
      <c r="I1868" s="38">
        <f t="shared" ref="I1868:I1931" si="355">IFERROR(G1868/H1868,0)</f>
        <v>0</v>
      </c>
      <c r="J1868" s="34" t="e">
        <f t="shared" ref="J1868:J1931" si="356">IF(S1867&lt;$D$3,IF($D$5="non",$D$4+G1868,($D$4+G1868)*U1867),IF($D$5="non",$D$4+G1868,($D$4+G1868)*U1867+G1868))</f>
        <v>#VALUE!</v>
      </c>
      <c r="K1868" s="31">
        <f t="shared" ref="K1868:K1931" si="357">IF(AND(C1868&gt;0,E1868&gt;0),IF(OR(I1868&lt;=34%,AND(I1868&gt;=70%,I1868&lt;=100%)),IF(AND($D$5="oui",ROUNDUP(J1868,0)&gt;$E$6),$E$6,ROUNDUP(J1868,0)),0),0)</f>
        <v>0</v>
      </c>
      <c r="L1868" s="32">
        <f t="shared" si="348"/>
        <v>0</v>
      </c>
      <c r="M1868" s="57"/>
      <c r="N1868" s="58"/>
      <c r="O1868" s="34">
        <f t="shared" si="349"/>
        <v>0</v>
      </c>
      <c r="P1868" s="35">
        <f t="shared" si="350"/>
        <v>0</v>
      </c>
      <c r="Q1868" s="42">
        <f t="shared" ref="Q1868:Q1931" si="358">Q1867+P1868</f>
        <v>606.40000000000043</v>
      </c>
      <c r="R1868" s="60"/>
      <c r="S1868" s="41">
        <f t="shared" ref="S1868:S1931" si="359">S1867+O1868-L1868+R1868</f>
        <v>2256.3999999999992</v>
      </c>
      <c r="T1868" s="30">
        <f t="shared" si="351"/>
        <v>0</v>
      </c>
      <c r="U1868" s="36">
        <f t="shared" si="352"/>
        <v>15.042666666666662</v>
      </c>
      <c r="V1868" s="9"/>
      <c r="W1868" s="9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</row>
    <row r="1869" spans="1:33" x14ac:dyDescent="0.25">
      <c r="A1869" s="49"/>
      <c r="B1869" s="27">
        <f t="shared" si="353"/>
        <v>740</v>
      </c>
      <c r="C1869" s="55"/>
      <c r="D1869" s="56"/>
      <c r="E1869" s="59"/>
      <c r="F1869" s="56"/>
      <c r="G1869" s="37" t="str">
        <f t="shared" si="354"/>
        <v/>
      </c>
      <c r="H1869" s="33">
        <f>MAX($G$10:G1869)</f>
        <v>9</v>
      </c>
      <c r="I1869" s="38">
        <f t="shared" si="355"/>
        <v>0</v>
      </c>
      <c r="J1869" s="34" t="e">
        <f t="shared" si="356"/>
        <v>#VALUE!</v>
      </c>
      <c r="K1869" s="31">
        <f t="shared" si="357"/>
        <v>0</v>
      </c>
      <c r="L1869" s="32">
        <f t="shared" si="348"/>
        <v>0</v>
      </c>
      <c r="M1869" s="57"/>
      <c r="N1869" s="58"/>
      <c r="O1869" s="34">
        <f t="shared" si="349"/>
        <v>0</v>
      </c>
      <c r="P1869" s="35">
        <f t="shared" si="350"/>
        <v>0</v>
      </c>
      <c r="Q1869" s="42">
        <f t="shared" si="358"/>
        <v>606.40000000000043</v>
      </c>
      <c r="R1869" s="60"/>
      <c r="S1869" s="41">
        <f t="shared" si="359"/>
        <v>2256.3999999999992</v>
      </c>
      <c r="T1869" s="30">
        <f t="shared" si="351"/>
        <v>0</v>
      </c>
      <c r="U1869" s="36">
        <f t="shared" si="352"/>
        <v>15.042666666666662</v>
      </c>
      <c r="V1869" s="9"/>
      <c r="W1869" s="9"/>
      <c r="X1869" s="9"/>
      <c r="Y1869" s="9"/>
      <c r="Z1869" s="9"/>
      <c r="AA1869" s="9"/>
      <c r="AB1869" s="9"/>
      <c r="AC1869" s="9"/>
      <c r="AD1869" s="9"/>
      <c r="AE1869" s="9"/>
      <c r="AF1869" s="9"/>
      <c r="AG1869" s="9"/>
    </row>
    <row r="1870" spans="1:33" x14ac:dyDescent="0.25">
      <c r="A1870" s="49"/>
      <c r="B1870" s="27">
        <f t="shared" si="353"/>
        <v>740</v>
      </c>
      <c r="C1870" s="55"/>
      <c r="D1870" s="56"/>
      <c r="E1870" s="59"/>
      <c r="F1870" s="56"/>
      <c r="G1870" s="37" t="str">
        <f t="shared" si="354"/>
        <v/>
      </c>
      <c r="H1870" s="33">
        <f>MAX($G$10:G1870)</f>
        <v>9</v>
      </c>
      <c r="I1870" s="38">
        <f t="shared" si="355"/>
        <v>0</v>
      </c>
      <c r="J1870" s="34" t="e">
        <f t="shared" si="356"/>
        <v>#VALUE!</v>
      </c>
      <c r="K1870" s="31">
        <f t="shared" si="357"/>
        <v>0</v>
      </c>
      <c r="L1870" s="32">
        <f t="shared" si="348"/>
        <v>0</v>
      </c>
      <c r="M1870" s="57"/>
      <c r="N1870" s="58"/>
      <c r="O1870" s="34">
        <f t="shared" si="349"/>
        <v>0</v>
      </c>
      <c r="P1870" s="35">
        <f t="shared" si="350"/>
        <v>0</v>
      </c>
      <c r="Q1870" s="42">
        <f t="shared" si="358"/>
        <v>606.40000000000043</v>
      </c>
      <c r="R1870" s="60"/>
      <c r="S1870" s="41">
        <f t="shared" si="359"/>
        <v>2256.3999999999992</v>
      </c>
      <c r="T1870" s="30">
        <f t="shared" si="351"/>
        <v>0</v>
      </c>
      <c r="U1870" s="36">
        <f t="shared" si="352"/>
        <v>15.042666666666662</v>
      </c>
      <c r="V1870" s="9"/>
      <c r="W1870" s="9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</row>
    <row r="1871" spans="1:33" x14ac:dyDescent="0.25">
      <c r="A1871" s="49"/>
      <c r="B1871" s="27">
        <f t="shared" si="353"/>
        <v>740</v>
      </c>
      <c r="C1871" s="55"/>
      <c r="D1871" s="56"/>
      <c r="E1871" s="59"/>
      <c r="F1871" s="56"/>
      <c r="G1871" s="37" t="str">
        <f t="shared" si="354"/>
        <v/>
      </c>
      <c r="H1871" s="33">
        <f>MAX($G$10:G1871)</f>
        <v>9</v>
      </c>
      <c r="I1871" s="38">
        <f t="shared" si="355"/>
        <v>0</v>
      </c>
      <c r="J1871" s="34" t="e">
        <f t="shared" si="356"/>
        <v>#VALUE!</v>
      </c>
      <c r="K1871" s="31">
        <f t="shared" si="357"/>
        <v>0</v>
      </c>
      <c r="L1871" s="32">
        <f t="shared" si="348"/>
        <v>0</v>
      </c>
      <c r="M1871" s="57"/>
      <c r="N1871" s="58"/>
      <c r="O1871" s="34">
        <f t="shared" si="349"/>
        <v>0</v>
      </c>
      <c r="P1871" s="35">
        <f t="shared" si="350"/>
        <v>0</v>
      </c>
      <c r="Q1871" s="42">
        <f t="shared" si="358"/>
        <v>606.40000000000043</v>
      </c>
      <c r="R1871" s="60"/>
      <c r="S1871" s="41">
        <f t="shared" si="359"/>
        <v>2256.3999999999992</v>
      </c>
      <c r="T1871" s="30">
        <f t="shared" si="351"/>
        <v>0</v>
      </c>
      <c r="U1871" s="36">
        <f t="shared" si="352"/>
        <v>15.042666666666662</v>
      </c>
      <c r="V1871" s="9"/>
      <c r="W1871" s="9"/>
      <c r="X1871" s="9"/>
      <c r="Y1871" s="9"/>
      <c r="Z1871" s="9"/>
      <c r="AA1871" s="9"/>
      <c r="AB1871" s="9"/>
      <c r="AC1871" s="9"/>
      <c r="AD1871" s="9"/>
      <c r="AE1871" s="9"/>
      <c r="AF1871" s="9"/>
      <c r="AG1871" s="9"/>
    </row>
    <row r="1872" spans="1:33" x14ac:dyDescent="0.25">
      <c r="A1872" s="49"/>
      <c r="B1872" s="27">
        <f t="shared" si="353"/>
        <v>740</v>
      </c>
      <c r="C1872" s="55"/>
      <c r="D1872" s="56"/>
      <c r="E1872" s="59"/>
      <c r="F1872" s="56"/>
      <c r="G1872" s="37" t="str">
        <f t="shared" si="354"/>
        <v/>
      </c>
      <c r="H1872" s="33">
        <f>MAX($G$10:G1872)</f>
        <v>9</v>
      </c>
      <c r="I1872" s="38">
        <f t="shared" si="355"/>
        <v>0</v>
      </c>
      <c r="J1872" s="34" t="e">
        <f t="shared" si="356"/>
        <v>#VALUE!</v>
      </c>
      <c r="K1872" s="31">
        <f t="shared" si="357"/>
        <v>0</v>
      </c>
      <c r="L1872" s="32">
        <f t="shared" si="348"/>
        <v>0</v>
      </c>
      <c r="M1872" s="57"/>
      <c r="N1872" s="58"/>
      <c r="O1872" s="34">
        <f t="shared" si="349"/>
        <v>0</v>
      </c>
      <c r="P1872" s="35">
        <f t="shared" si="350"/>
        <v>0</v>
      </c>
      <c r="Q1872" s="42">
        <f t="shared" si="358"/>
        <v>606.40000000000043</v>
      </c>
      <c r="R1872" s="60"/>
      <c r="S1872" s="41">
        <f t="shared" si="359"/>
        <v>2256.3999999999992</v>
      </c>
      <c r="T1872" s="30">
        <f t="shared" si="351"/>
        <v>0</v>
      </c>
      <c r="U1872" s="36">
        <f t="shared" si="352"/>
        <v>15.042666666666662</v>
      </c>
      <c r="V1872" s="9"/>
      <c r="W1872" s="9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</row>
    <row r="1873" spans="1:33" x14ac:dyDescent="0.25">
      <c r="A1873" s="49"/>
      <c r="B1873" s="27">
        <f t="shared" si="353"/>
        <v>740</v>
      </c>
      <c r="C1873" s="55"/>
      <c r="D1873" s="56"/>
      <c r="E1873" s="59"/>
      <c r="F1873" s="56"/>
      <c r="G1873" s="37" t="str">
        <f t="shared" si="354"/>
        <v/>
      </c>
      <c r="H1873" s="33">
        <f>MAX($G$10:G1873)</f>
        <v>9</v>
      </c>
      <c r="I1873" s="38">
        <f t="shared" si="355"/>
        <v>0</v>
      </c>
      <c r="J1873" s="34" t="e">
        <f t="shared" si="356"/>
        <v>#VALUE!</v>
      </c>
      <c r="K1873" s="31">
        <f t="shared" si="357"/>
        <v>0</v>
      </c>
      <c r="L1873" s="32">
        <f t="shared" si="348"/>
        <v>0</v>
      </c>
      <c r="M1873" s="57"/>
      <c r="N1873" s="58"/>
      <c r="O1873" s="34">
        <f t="shared" si="349"/>
        <v>0</v>
      </c>
      <c r="P1873" s="35">
        <f t="shared" si="350"/>
        <v>0</v>
      </c>
      <c r="Q1873" s="42">
        <f t="shared" si="358"/>
        <v>606.40000000000043</v>
      </c>
      <c r="R1873" s="60"/>
      <c r="S1873" s="41">
        <f t="shared" si="359"/>
        <v>2256.3999999999992</v>
      </c>
      <c r="T1873" s="30">
        <f t="shared" si="351"/>
        <v>0</v>
      </c>
      <c r="U1873" s="36">
        <f t="shared" si="352"/>
        <v>15.042666666666662</v>
      </c>
      <c r="V1873" s="9"/>
      <c r="W1873" s="9"/>
      <c r="X1873" s="9"/>
      <c r="Y1873" s="9"/>
      <c r="Z1873" s="9"/>
      <c r="AA1873" s="9"/>
      <c r="AB1873" s="9"/>
      <c r="AC1873" s="9"/>
      <c r="AD1873" s="9"/>
      <c r="AE1873" s="9"/>
      <c r="AF1873" s="9"/>
      <c r="AG1873" s="9"/>
    </row>
    <row r="1874" spans="1:33" x14ac:dyDescent="0.25">
      <c r="A1874" s="49"/>
      <c r="B1874" s="27">
        <f t="shared" si="353"/>
        <v>740</v>
      </c>
      <c r="C1874" s="55"/>
      <c r="D1874" s="56"/>
      <c r="E1874" s="59"/>
      <c r="F1874" s="56"/>
      <c r="G1874" s="37" t="str">
        <f t="shared" si="354"/>
        <v/>
      </c>
      <c r="H1874" s="33">
        <f>MAX($G$10:G1874)</f>
        <v>9</v>
      </c>
      <c r="I1874" s="38">
        <f t="shared" si="355"/>
        <v>0</v>
      </c>
      <c r="J1874" s="34" t="e">
        <f t="shared" si="356"/>
        <v>#VALUE!</v>
      </c>
      <c r="K1874" s="31">
        <f t="shared" si="357"/>
        <v>0</v>
      </c>
      <c r="L1874" s="32">
        <f t="shared" si="348"/>
        <v>0</v>
      </c>
      <c r="M1874" s="57"/>
      <c r="N1874" s="58"/>
      <c r="O1874" s="34">
        <f t="shared" si="349"/>
        <v>0</v>
      </c>
      <c r="P1874" s="35">
        <f t="shared" si="350"/>
        <v>0</v>
      </c>
      <c r="Q1874" s="42">
        <f t="shared" si="358"/>
        <v>606.40000000000043</v>
      </c>
      <c r="R1874" s="60"/>
      <c r="S1874" s="41">
        <f t="shared" si="359"/>
        <v>2256.3999999999992</v>
      </c>
      <c r="T1874" s="30">
        <f t="shared" si="351"/>
        <v>0</v>
      </c>
      <c r="U1874" s="36">
        <f t="shared" si="352"/>
        <v>15.042666666666662</v>
      </c>
      <c r="V1874" s="9"/>
      <c r="W1874" s="9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</row>
    <row r="1875" spans="1:33" x14ac:dyDescent="0.25">
      <c r="A1875" s="49"/>
      <c r="B1875" s="27">
        <f t="shared" si="353"/>
        <v>740</v>
      </c>
      <c r="C1875" s="55"/>
      <c r="D1875" s="56"/>
      <c r="E1875" s="59"/>
      <c r="F1875" s="56"/>
      <c r="G1875" s="37" t="str">
        <f t="shared" si="354"/>
        <v/>
      </c>
      <c r="H1875" s="33">
        <f>MAX($G$10:G1875)</f>
        <v>9</v>
      </c>
      <c r="I1875" s="38">
        <f t="shared" si="355"/>
        <v>0</v>
      </c>
      <c r="J1875" s="34" t="e">
        <f t="shared" si="356"/>
        <v>#VALUE!</v>
      </c>
      <c r="K1875" s="31">
        <f t="shared" si="357"/>
        <v>0</v>
      </c>
      <c r="L1875" s="32">
        <f t="shared" si="348"/>
        <v>0</v>
      </c>
      <c r="M1875" s="57"/>
      <c r="N1875" s="58"/>
      <c r="O1875" s="34">
        <f t="shared" si="349"/>
        <v>0</v>
      </c>
      <c r="P1875" s="35">
        <f t="shared" si="350"/>
        <v>0</v>
      </c>
      <c r="Q1875" s="42">
        <f t="shared" si="358"/>
        <v>606.40000000000043</v>
      </c>
      <c r="R1875" s="60"/>
      <c r="S1875" s="41">
        <f t="shared" si="359"/>
        <v>2256.3999999999992</v>
      </c>
      <c r="T1875" s="30">
        <f t="shared" si="351"/>
        <v>0</v>
      </c>
      <c r="U1875" s="36">
        <f t="shared" si="352"/>
        <v>15.042666666666662</v>
      </c>
      <c r="V1875" s="9"/>
      <c r="W1875" s="9"/>
      <c r="X1875" s="9"/>
      <c r="Y1875" s="9"/>
      <c r="Z1875" s="9"/>
      <c r="AA1875" s="9"/>
      <c r="AB1875" s="9"/>
      <c r="AC1875" s="9"/>
      <c r="AD1875" s="9"/>
      <c r="AE1875" s="9"/>
      <c r="AF1875" s="9"/>
      <c r="AG1875" s="9"/>
    </row>
    <row r="1876" spans="1:33" x14ac:dyDescent="0.25">
      <c r="A1876" s="49"/>
      <c r="B1876" s="27">
        <f t="shared" si="353"/>
        <v>740</v>
      </c>
      <c r="C1876" s="55"/>
      <c r="D1876" s="56"/>
      <c r="E1876" s="59"/>
      <c r="F1876" s="56"/>
      <c r="G1876" s="37" t="str">
        <f t="shared" si="354"/>
        <v/>
      </c>
      <c r="H1876" s="33">
        <f>MAX($G$10:G1876)</f>
        <v>9</v>
      </c>
      <c r="I1876" s="38">
        <f t="shared" si="355"/>
        <v>0</v>
      </c>
      <c r="J1876" s="34" t="e">
        <f t="shared" si="356"/>
        <v>#VALUE!</v>
      </c>
      <c r="K1876" s="31">
        <f t="shared" si="357"/>
        <v>0</v>
      </c>
      <c r="L1876" s="32">
        <f t="shared" si="348"/>
        <v>0</v>
      </c>
      <c r="M1876" s="57"/>
      <c r="N1876" s="58"/>
      <c r="O1876" s="34">
        <f t="shared" si="349"/>
        <v>0</v>
      </c>
      <c r="P1876" s="35">
        <f t="shared" si="350"/>
        <v>0</v>
      </c>
      <c r="Q1876" s="42">
        <f t="shared" si="358"/>
        <v>606.40000000000043</v>
      </c>
      <c r="R1876" s="60"/>
      <c r="S1876" s="41">
        <f t="shared" si="359"/>
        <v>2256.3999999999992</v>
      </c>
      <c r="T1876" s="30">
        <f t="shared" si="351"/>
        <v>0</v>
      </c>
      <c r="U1876" s="36">
        <f t="shared" si="352"/>
        <v>15.042666666666662</v>
      </c>
      <c r="V1876" s="9"/>
      <c r="W1876" s="9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</row>
    <row r="1877" spans="1:33" x14ac:dyDescent="0.25">
      <c r="A1877" s="49"/>
      <c r="B1877" s="27">
        <f t="shared" si="353"/>
        <v>740</v>
      </c>
      <c r="C1877" s="55"/>
      <c r="D1877" s="56"/>
      <c r="E1877" s="59"/>
      <c r="F1877" s="56"/>
      <c r="G1877" s="37" t="str">
        <f t="shared" si="354"/>
        <v/>
      </c>
      <c r="H1877" s="33">
        <f>MAX($G$10:G1877)</f>
        <v>9</v>
      </c>
      <c r="I1877" s="38">
        <f t="shared" si="355"/>
        <v>0</v>
      </c>
      <c r="J1877" s="34" t="e">
        <f t="shared" si="356"/>
        <v>#VALUE!</v>
      </c>
      <c r="K1877" s="31">
        <f t="shared" si="357"/>
        <v>0</v>
      </c>
      <c r="L1877" s="32">
        <f t="shared" si="348"/>
        <v>0</v>
      </c>
      <c r="M1877" s="57"/>
      <c r="N1877" s="58"/>
      <c r="O1877" s="34">
        <f t="shared" si="349"/>
        <v>0</v>
      </c>
      <c r="P1877" s="35">
        <f t="shared" si="350"/>
        <v>0</v>
      </c>
      <c r="Q1877" s="42">
        <f t="shared" si="358"/>
        <v>606.40000000000043</v>
      </c>
      <c r="R1877" s="60"/>
      <c r="S1877" s="41">
        <f t="shared" si="359"/>
        <v>2256.3999999999992</v>
      </c>
      <c r="T1877" s="30">
        <f t="shared" si="351"/>
        <v>0</v>
      </c>
      <c r="U1877" s="36">
        <f t="shared" si="352"/>
        <v>15.042666666666662</v>
      </c>
      <c r="V1877" s="9"/>
      <c r="W1877" s="9"/>
      <c r="X1877" s="9"/>
      <c r="Y1877" s="9"/>
      <c r="Z1877" s="9"/>
      <c r="AA1877" s="9"/>
      <c r="AB1877" s="9"/>
      <c r="AC1877" s="9"/>
      <c r="AD1877" s="9"/>
      <c r="AE1877" s="9"/>
      <c r="AF1877" s="9"/>
      <c r="AG1877" s="9"/>
    </row>
    <row r="1878" spans="1:33" x14ac:dyDescent="0.25">
      <c r="A1878" s="49"/>
      <c r="B1878" s="27">
        <f t="shared" si="353"/>
        <v>740</v>
      </c>
      <c r="C1878" s="55"/>
      <c r="D1878" s="56"/>
      <c r="E1878" s="59"/>
      <c r="F1878" s="56"/>
      <c r="G1878" s="37" t="str">
        <f t="shared" si="354"/>
        <v/>
      </c>
      <c r="H1878" s="33">
        <f>MAX($G$10:G1878)</f>
        <v>9</v>
      </c>
      <c r="I1878" s="38">
        <f t="shared" si="355"/>
        <v>0</v>
      </c>
      <c r="J1878" s="34" t="e">
        <f t="shared" si="356"/>
        <v>#VALUE!</v>
      </c>
      <c r="K1878" s="31">
        <f t="shared" si="357"/>
        <v>0</v>
      </c>
      <c r="L1878" s="32">
        <f t="shared" si="348"/>
        <v>0</v>
      </c>
      <c r="M1878" s="57"/>
      <c r="N1878" s="58"/>
      <c r="O1878" s="34">
        <f t="shared" si="349"/>
        <v>0</v>
      </c>
      <c r="P1878" s="35">
        <f t="shared" si="350"/>
        <v>0</v>
      </c>
      <c r="Q1878" s="42">
        <f t="shared" si="358"/>
        <v>606.40000000000043</v>
      </c>
      <c r="R1878" s="60"/>
      <c r="S1878" s="41">
        <f t="shared" si="359"/>
        <v>2256.3999999999992</v>
      </c>
      <c r="T1878" s="30">
        <f t="shared" si="351"/>
        <v>0</v>
      </c>
      <c r="U1878" s="36">
        <f t="shared" si="352"/>
        <v>15.042666666666662</v>
      </c>
      <c r="V1878" s="9"/>
      <c r="W1878" s="9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</row>
    <row r="1879" spans="1:33" x14ac:dyDescent="0.25">
      <c r="A1879" s="49"/>
      <c r="B1879" s="27">
        <f t="shared" si="353"/>
        <v>740</v>
      </c>
      <c r="C1879" s="55"/>
      <c r="D1879" s="56"/>
      <c r="E1879" s="59"/>
      <c r="F1879" s="56"/>
      <c r="G1879" s="37" t="str">
        <f t="shared" si="354"/>
        <v/>
      </c>
      <c r="H1879" s="33">
        <f>MAX($G$10:G1879)</f>
        <v>9</v>
      </c>
      <c r="I1879" s="38">
        <f t="shared" si="355"/>
        <v>0</v>
      </c>
      <c r="J1879" s="34" t="e">
        <f t="shared" si="356"/>
        <v>#VALUE!</v>
      </c>
      <c r="K1879" s="31">
        <f t="shared" si="357"/>
        <v>0</v>
      </c>
      <c r="L1879" s="32">
        <f t="shared" si="348"/>
        <v>0</v>
      </c>
      <c r="M1879" s="57"/>
      <c r="N1879" s="58"/>
      <c r="O1879" s="34">
        <f t="shared" si="349"/>
        <v>0</v>
      </c>
      <c r="P1879" s="35">
        <f t="shared" si="350"/>
        <v>0</v>
      </c>
      <c r="Q1879" s="42">
        <f t="shared" si="358"/>
        <v>606.40000000000043</v>
      </c>
      <c r="R1879" s="60"/>
      <c r="S1879" s="41">
        <f t="shared" si="359"/>
        <v>2256.3999999999992</v>
      </c>
      <c r="T1879" s="30">
        <f t="shared" si="351"/>
        <v>0</v>
      </c>
      <c r="U1879" s="36">
        <f t="shared" si="352"/>
        <v>15.042666666666662</v>
      </c>
      <c r="V1879" s="9"/>
      <c r="W1879" s="9"/>
      <c r="X1879" s="9"/>
      <c r="Y1879" s="9"/>
      <c r="Z1879" s="9"/>
      <c r="AA1879" s="9"/>
      <c r="AB1879" s="9"/>
      <c r="AC1879" s="9"/>
      <c r="AD1879" s="9"/>
      <c r="AE1879" s="9"/>
      <c r="AF1879" s="9"/>
      <c r="AG1879" s="9"/>
    </row>
    <row r="1880" spans="1:33" x14ac:dyDescent="0.25">
      <c r="A1880" s="49"/>
      <c r="B1880" s="27">
        <f t="shared" si="353"/>
        <v>740</v>
      </c>
      <c r="C1880" s="55"/>
      <c r="D1880" s="56"/>
      <c r="E1880" s="59"/>
      <c r="F1880" s="56"/>
      <c r="G1880" s="37" t="str">
        <f t="shared" si="354"/>
        <v/>
      </c>
      <c r="H1880" s="33">
        <f>MAX($G$10:G1880)</f>
        <v>9</v>
      </c>
      <c r="I1880" s="38">
        <f t="shared" si="355"/>
        <v>0</v>
      </c>
      <c r="J1880" s="34" t="e">
        <f t="shared" si="356"/>
        <v>#VALUE!</v>
      </c>
      <c r="K1880" s="31">
        <f t="shared" si="357"/>
        <v>0</v>
      </c>
      <c r="L1880" s="32">
        <f t="shared" si="348"/>
        <v>0</v>
      </c>
      <c r="M1880" s="57"/>
      <c r="N1880" s="58"/>
      <c r="O1880" s="34">
        <f t="shared" si="349"/>
        <v>0</v>
      </c>
      <c r="P1880" s="35">
        <f t="shared" si="350"/>
        <v>0</v>
      </c>
      <c r="Q1880" s="42">
        <f t="shared" si="358"/>
        <v>606.40000000000043</v>
      </c>
      <c r="R1880" s="60"/>
      <c r="S1880" s="41">
        <f t="shared" si="359"/>
        <v>2256.3999999999992</v>
      </c>
      <c r="T1880" s="30">
        <f t="shared" si="351"/>
        <v>0</v>
      </c>
      <c r="U1880" s="36">
        <f t="shared" si="352"/>
        <v>15.042666666666662</v>
      </c>
      <c r="V1880" s="9"/>
      <c r="W1880" s="9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</row>
    <row r="1881" spans="1:33" x14ac:dyDescent="0.25">
      <c r="A1881" s="49"/>
      <c r="B1881" s="27">
        <f t="shared" si="353"/>
        <v>740</v>
      </c>
      <c r="C1881" s="55"/>
      <c r="D1881" s="56"/>
      <c r="E1881" s="59"/>
      <c r="F1881" s="56"/>
      <c r="G1881" s="37" t="str">
        <f t="shared" si="354"/>
        <v/>
      </c>
      <c r="H1881" s="33">
        <f>MAX($G$10:G1881)</f>
        <v>9</v>
      </c>
      <c r="I1881" s="38">
        <f t="shared" si="355"/>
        <v>0</v>
      </c>
      <c r="J1881" s="34" t="e">
        <f t="shared" si="356"/>
        <v>#VALUE!</v>
      </c>
      <c r="K1881" s="31">
        <f t="shared" si="357"/>
        <v>0</v>
      </c>
      <c r="L1881" s="32">
        <f t="shared" si="348"/>
        <v>0</v>
      </c>
      <c r="M1881" s="57"/>
      <c r="N1881" s="58"/>
      <c r="O1881" s="34">
        <f t="shared" si="349"/>
        <v>0</v>
      </c>
      <c r="P1881" s="35">
        <f t="shared" si="350"/>
        <v>0</v>
      </c>
      <c r="Q1881" s="42">
        <f t="shared" si="358"/>
        <v>606.40000000000043</v>
      </c>
      <c r="R1881" s="60"/>
      <c r="S1881" s="41">
        <f t="shared" si="359"/>
        <v>2256.3999999999992</v>
      </c>
      <c r="T1881" s="30">
        <f t="shared" si="351"/>
        <v>0</v>
      </c>
      <c r="U1881" s="36">
        <f t="shared" si="352"/>
        <v>15.042666666666662</v>
      </c>
      <c r="V1881" s="9"/>
      <c r="W1881" s="9"/>
      <c r="X1881" s="9"/>
      <c r="Y1881" s="9"/>
      <c r="Z1881" s="9"/>
      <c r="AA1881" s="9"/>
      <c r="AB1881" s="9"/>
      <c r="AC1881" s="9"/>
      <c r="AD1881" s="9"/>
      <c r="AE1881" s="9"/>
      <c r="AF1881" s="9"/>
      <c r="AG1881" s="9"/>
    </row>
    <row r="1882" spans="1:33" x14ac:dyDescent="0.25">
      <c r="A1882" s="49"/>
      <c r="B1882" s="27">
        <f t="shared" si="353"/>
        <v>740</v>
      </c>
      <c r="C1882" s="55"/>
      <c r="D1882" s="56"/>
      <c r="E1882" s="59"/>
      <c r="F1882" s="56"/>
      <c r="G1882" s="37" t="str">
        <f t="shared" si="354"/>
        <v/>
      </c>
      <c r="H1882" s="33">
        <f>MAX($G$10:G1882)</f>
        <v>9</v>
      </c>
      <c r="I1882" s="38">
        <f t="shared" si="355"/>
        <v>0</v>
      </c>
      <c r="J1882" s="34" t="e">
        <f t="shared" si="356"/>
        <v>#VALUE!</v>
      </c>
      <c r="K1882" s="31">
        <f t="shared" si="357"/>
        <v>0</v>
      </c>
      <c r="L1882" s="32">
        <f t="shared" si="348"/>
        <v>0</v>
      </c>
      <c r="M1882" s="57"/>
      <c r="N1882" s="58"/>
      <c r="O1882" s="34">
        <f t="shared" si="349"/>
        <v>0</v>
      </c>
      <c r="P1882" s="35">
        <f t="shared" si="350"/>
        <v>0</v>
      </c>
      <c r="Q1882" s="42">
        <f t="shared" si="358"/>
        <v>606.40000000000043</v>
      </c>
      <c r="R1882" s="60"/>
      <c r="S1882" s="41">
        <f t="shared" si="359"/>
        <v>2256.3999999999992</v>
      </c>
      <c r="T1882" s="30">
        <f t="shared" si="351"/>
        <v>0</v>
      </c>
      <c r="U1882" s="36">
        <f t="shared" si="352"/>
        <v>15.042666666666662</v>
      </c>
      <c r="V1882" s="9"/>
      <c r="W1882" s="9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</row>
    <row r="1883" spans="1:33" x14ac:dyDescent="0.25">
      <c r="A1883" s="49"/>
      <c r="B1883" s="27">
        <f t="shared" si="353"/>
        <v>740</v>
      </c>
      <c r="C1883" s="55"/>
      <c r="D1883" s="56"/>
      <c r="E1883" s="59"/>
      <c r="F1883" s="56"/>
      <c r="G1883" s="37" t="str">
        <f t="shared" si="354"/>
        <v/>
      </c>
      <c r="H1883" s="33">
        <f>MAX($G$10:G1883)</f>
        <v>9</v>
      </c>
      <c r="I1883" s="38">
        <f t="shared" si="355"/>
        <v>0</v>
      </c>
      <c r="J1883" s="34" t="e">
        <f t="shared" si="356"/>
        <v>#VALUE!</v>
      </c>
      <c r="K1883" s="31">
        <f t="shared" si="357"/>
        <v>0</v>
      </c>
      <c r="L1883" s="32">
        <f t="shared" si="348"/>
        <v>0</v>
      </c>
      <c r="M1883" s="57"/>
      <c r="N1883" s="58"/>
      <c r="O1883" s="34">
        <f t="shared" si="349"/>
        <v>0</v>
      </c>
      <c r="P1883" s="35">
        <f t="shared" si="350"/>
        <v>0</v>
      </c>
      <c r="Q1883" s="42">
        <f t="shared" si="358"/>
        <v>606.40000000000043</v>
      </c>
      <c r="R1883" s="60"/>
      <c r="S1883" s="41">
        <f t="shared" si="359"/>
        <v>2256.3999999999992</v>
      </c>
      <c r="T1883" s="30">
        <f t="shared" si="351"/>
        <v>0</v>
      </c>
      <c r="U1883" s="36">
        <f t="shared" si="352"/>
        <v>15.042666666666662</v>
      </c>
      <c r="V1883" s="9"/>
      <c r="W1883" s="9"/>
      <c r="X1883" s="9"/>
      <c r="Y1883" s="9"/>
      <c r="Z1883" s="9"/>
      <c r="AA1883" s="9"/>
      <c r="AB1883" s="9"/>
      <c r="AC1883" s="9"/>
      <c r="AD1883" s="9"/>
      <c r="AE1883" s="9"/>
      <c r="AF1883" s="9"/>
      <c r="AG1883" s="9"/>
    </row>
    <row r="1884" spans="1:33" x14ac:dyDescent="0.25">
      <c r="A1884" s="49"/>
      <c r="B1884" s="27">
        <f t="shared" si="353"/>
        <v>740</v>
      </c>
      <c r="C1884" s="55"/>
      <c r="D1884" s="56"/>
      <c r="E1884" s="59"/>
      <c r="F1884" s="56"/>
      <c r="G1884" s="37" t="str">
        <f t="shared" si="354"/>
        <v/>
      </c>
      <c r="H1884" s="33">
        <f>MAX($G$10:G1884)</f>
        <v>9</v>
      </c>
      <c r="I1884" s="38">
        <f t="shared" si="355"/>
        <v>0</v>
      </c>
      <c r="J1884" s="34" t="e">
        <f t="shared" si="356"/>
        <v>#VALUE!</v>
      </c>
      <c r="K1884" s="31">
        <f t="shared" si="357"/>
        <v>0</v>
      </c>
      <c r="L1884" s="32">
        <f t="shared" si="348"/>
        <v>0</v>
      </c>
      <c r="M1884" s="57"/>
      <c r="N1884" s="58"/>
      <c r="O1884" s="34">
        <f t="shared" si="349"/>
        <v>0</v>
      </c>
      <c r="P1884" s="35">
        <f t="shared" si="350"/>
        <v>0</v>
      </c>
      <c r="Q1884" s="42">
        <f t="shared" si="358"/>
        <v>606.40000000000043</v>
      </c>
      <c r="R1884" s="60"/>
      <c r="S1884" s="41">
        <f t="shared" si="359"/>
        <v>2256.3999999999992</v>
      </c>
      <c r="T1884" s="30">
        <f t="shared" si="351"/>
        <v>0</v>
      </c>
      <c r="U1884" s="36">
        <f t="shared" si="352"/>
        <v>15.042666666666662</v>
      </c>
      <c r="V1884" s="9"/>
      <c r="W1884" s="9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</row>
    <row r="1885" spans="1:33" x14ac:dyDescent="0.25">
      <c r="A1885" s="49"/>
      <c r="B1885" s="27">
        <f t="shared" si="353"/>
        <v>740</v>
      </c>
      <c r="C1885" s="55"/>
      <c r="D1885" s="56"/>
      <c r="E1885" s="59"/>
      <c r="F1885" s="56"/>
      <c r="G1885" s="37" t="str">
        <f t="shared" si="354"/>
        <v/>
      </c>
      <c r="H1885" s="33">
        <f>MAX($G$10:G1885)</f>
        <v>9</v>
      </c>
      <c r="I1885" s="38">
        <f t="shared" si="355"/>
        <v>0</v>
      </c>
      <c r="J1885" s="34" t="e">
        <f t="shared" si="356"/>
        <v>#VALUE!</v>
      </c>
      <c r="K1885" s="31">
        <f t="shared" si="357"/>
        <v>0</v>
      </c>
      <c r="L1885" s="32">
        <f t="shared" si="348"/>
        <v>0</v>
      </c>
      <c r="M1885" s="57"/>
      <c r="N1885" s="58"/>
      <c r="O1885" s="34">
        <f t="shared" si="349"/>
        <v>0</v>
      </c>
      <c r="P1885" s="35">
        <f t="shared" si="350"/>
        <v>0</v>
      </c>
      <c r="Q1885" s="42">
        <f t="shared" si="358"/>
        <v>606.40000000000043</v>
      </c>
      <c r="R1885" s="60"/>
      <c r="S1885" s="41">
        <f t="shared" si="359"/>
        <v>2256.3999999999992</v>
      </c>
      <c r="T1885" s="30">
        <f t="shared" si="351"/>
        <v>0</v>
      </c>
      <c r="U1885" s="36">
        <f t="shared" si="352"/>
        <v>15.042666666666662</v>
      </c>
      <c r="V1885" s="9"/>
      <c r="W1885" s="9"/>
      <c r="X1885" s="9"/>
      <c r="Y1885" s="9"/>
      <c r="Z1885" s="9"/>
      <c r="AA1885" s="9"/>
      <c r="AB1885" s="9"/>
      <c r="AC1885" s="9"/>
      <c r="AD1885" s="9"/>
      <c r="AE1885" s="9"/>
      <c r="AF1885" s="9"/>
      <c r="AG1885" s="9"/>
    </row>
    <row r="1886" spans="1:33" x14ac:dyDescent="0.25">
      <c r="A1886" s="49"/>
      <c r="B1886" s="27">
        <f t="shared" si="353"/>
        <v>740</v>
      </c>
      <c r="C1886" s="55"/>
      <c r="D1886" s="56"/>
      <c r="E1886" s="59"/>
      <c r="F1886" s="56"/>
      <c r="G1886" s="37" t="str">
        <f t="shared" si="354"/>
        <v/>
      </c>
      <c r="H1886" s="33">
        <f>MAX($G$10:G1886)</f>
        <v>9</v>
      </c>
      <c r="I1886" s="38">
        <f t="shared" si="355"/>
        <v>0</v>
      </c>
      <c r="J1886" s="34" t="e">
        <f t="shared" si="356"/>
        <v>#VALUE!</v>
      </c>
      <c r="K1886" s="31">
        <f t="shared" si="357"/>
        <v>0</v>
      </c>
      <c r="L1886" s="32">
        <f t="shared" si="348"/>
        <v>0</v>
      </c>
      <c r="M1886" s="57"/>
      <c r="N1886" s="58"/>
      <c r="O1886" s="34">
        <f t="shared" si="349"/>
        <v>0</v>
      </c>
      <c r="P1886" s="35">
        <f t="shared" si="350"/>
        <v>0</v>
      </c>
      <c r="Q1886" s="42">
        <f t="shared" si="358"/>
        <v>606.40000000000043</v>
      </c>
      <c r="R1886" s="60"/>
      <c r="S1886" s="41">
        <f t="shared" si="359"/>
        <v>2256.3999999999992</v>
      </c>
      <c r="T1886" s="30">
        <f t="shared" si="351"/>
        <v>0</v>
      </c>
      <c r="U1886" s="36">
        <f t="shared" si="352"/>
        <v>15.042666666666662</v>
      </c>
      <c r="V1886" s="9"/>
      <c r="W1886" s="9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</row>
    <row r="1887" spans="1:33" x14ac:dyDescent="0.25">
      <c r="A1887" s="49"/>
      <c r="B1887" s="27">
        <f t="shared" si="353"/>
        <v>740</v>
      </c>
      <c r="C1887" s="55"/>
      <c r="D1887" s="56"/>
      <c r="E1887" s="59"/>
      <c r="F1887" s="56"/>
      <c r="G1887" s="37" t="str">
        <f t="shared" si="354"/>
        <v/>
      </c>
      <c r="H1887" s="33">
        <f>MAX($G$10:G1887)</f>
        <v>9</v>
      </c>
      <c r="I1887" s="38">
        <f t="shared" si="355"/>
        <v>0</v>
      </c>
      <c r="J1887" s="34" t="e">
        <f t="shared" si="356"/>
        <v>#VALUE!</v>
      </c>
      <c r="K1887" s="31">
        <f t="shared" si="357"/>
        <v>0</v>
      </c>
      <c r="L1887" s="32">
        <f t="shared" si="348"/>
        <v>0</v>
      </c>
      <c r="M1887" s="57"/>
      <c r="N1887" s="58"/>
      <c r="O1887" s="34">
        <f t="shared" si="349"/>
        <v>0</v>
      </c>
      <c r="P1887" s="35">
        <f t="shared" si="350"/>
        <v>0</v>
      </c>
      <c r="Q1887" s="42">
        <f t="shared" si="358"/>
        <v>606.40000000000043</v>
      </c>
      <c r="R1887" s="60"/>
      <c r="S1887" s="41">
        <f t="shared" si="359"/>
        <v>2256.3999999999992</v>
      </c>
      <c r="T1887" s="30">
        <f t="shared" si="351"/>
        <v>0</v>
      </c>
      <c r="U1887" s="36">
        <f t="shared" si="352"/>
        <v>15.042666666666662</v>
      </c>
      <c r="V1887" s="9"/>
      <c r="W1887" s="9"/>
      <c r="X1887" s="9"/>
      <c r="Y1887" s="9"/>
      <c r="Z1887" s="9"/>
      <c r="AA1887" s="9"/>
      <c r="AB1887" s="9"/>
      <c r="AC1887" s="9"/>
      <c r="AD1887" s="9"/>
      <c r="AE1887" s="9"/>
      <c r="AF1887" s="9"/>
      <c r="AG1887" s="9"/>
    </row>
    <row r="1888" spans="1:33" x14ac:dyDescent="0.25">
      <c r="A1888" s="49"/>
      <c r="B1888" s="27">
        <f t="shared" si="353"/>
        <v>740</v>
      </c>
      <c r="C1888" s="55"/>
      <c r="D1888" s="56"/>
      <c r="E1888" s="59"/>
      <c r="F1888" s="56"/>
      <c r="G1888" s="37" t="str">
        <f t="shared" si="354"/>
        <v/>
      </c>
      <c r="H1888" s="33">
        <f>MAX($G$10:G1888)</f>
        <v>9</v>
      </c>
      <c r="I1888" s="38">
        <f t="shared" si="355"/>
        <v>0</v>
      </c>
      <c r="J1888" s="34" t="e">
        <f t="shared" si="356"/>
        <v>#VALUE!</v>
      </c>
      <c r="K1888" s="31">
        <f t="shared" si="357"/>
        <v>0</v>
      </c>
      <c r="L1888" s="32">
        <f t="shared" si="348"/>
        <v>0</v>
      </c>
      <c r="M1888" s="57"/>
      <c r="N1888" s="58"/>
      <c r="O1888" s="34">
        <f t="shared" si="349"/>
        <v>0</v>
      </c>
      <c r="P1888" s="35">
        <f t="shared" si="350"/>
        <v>0</v>
      </c>
      <c r="Q1888" s="42">
        <f t="shared" si="358"/>
        <v>606.40000000000043</v>
      </c>
      <c r="R1888" s="60"/>
      <c r="S1888" s="41">
        <f t="shared" si="359"/>
        <v>2256.3999999999992</v>
      </c>
      <c r="T1888" s="30">
        <f t="shared" si="351"/>
        <v>0</v>
      </c>
      <c r="U1888" s="36">
        <f t="shared" si="352"/>
        <v>15.042666666666662</v>
      </c>
      <c r="V1888" s="9"/>
      <c r="W1888" s="9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</row>
    <row r="1889" spans="1:33" x14ac:dyDescent="0.25">
      <c r="A1889" s="49"/>
      <c r="B1889" s="27">
        <f t="shared" si="353"/>
        <v>740</v>
      </c>
      <c r="C1889" s="55"/>
      <c r="D1889" s="56"/>
      <c r="E1889" s="59"/>
      <c r="F1889" s="56"/>
      <c r="G1889" s="37" t="str">
        <f t="shared" si="354"/>
        <v/>
      </c>
      <c r="H1889" s="33">
        <f>MAX($G$10:G1889)</f>
        <v>9</v>
      </c>
      <c r="I1889" s="38">
        <f t="shared" si="355"/>
        <v>0</v>
      </c>
      <c r="J1889" s="34" t="e">
        <f t="shared" si="356"/>
        <v>#VALUE!</v>
      </c>
      <c r="K1889" s="31">
        <f t="shared" si="357"/>
        <v>0</v>
      </c>
      <c r="L1889" s="32">
        <f t="shared" si="348"/>
        <v>0</v>
      </c>
      <c r="M1889" s="57"/>
      <c r="N1889" s="58"/>
      <c r="O1889" s="34">
        <f t="shared" si="349"/>
        <v>0</v>
      </c>
      <c r="P1889" s="35">
        <f t="shared" si="350"/>
        <v>0</v>
      </c>
      <c r="Q1889" s="42">
        <f t="shared" si="358"/>
        <v>606.40000000000043</v>
      </c>
      <c r="R1889" s="60"/>
      <c r="S1889" s="41">
        <f t="shared" si="359"/>
        <v>2256.3999999999992</v>
      </c>
      <c r="T1889" s="30">
        <f t="shared" si="351"/>
        <v>0</v>
      </c>
      <c r="U1889" s="36">
        <f t="shared" si="352"/>
        <v>15.042666666666662</v>
      </c>
      <c r="V1889" s="9"/>
      <c r="W1889" s="9"/>
      <c r="X1889" s="9"/>
      <c r="Y1889" s="9"/>
      <c r="Z1889" s="9"/>
      <c r="AA1889" s="9"/>
      <c r="AB1889" s="9"/>
      <c r="AC1889" s="9"/>
      <c r="AD1889" s="9"/>
      <c r="AE1889" s="9"/>
      <c r="AF1889" s="9"/>
      <c r="AG1889" s="9"/>
    </row>
    <row r="1890" spans="1:33" x14ac:dyDescent="0.25">
      <c r="A1890" s="49"/>
      <c r="B1890" s="27">
        <f t="shared" si="353"/>
        <v>740</v>
      </c>
      <c r="C1890" s="55"/>
      <c r="D1890" s="56"/>
      <c r="E1890" s="59"/>
      <c r="F1890" s="56"/>
      <c r="G1890" s="37" t="str">
        <f t="shared" si="354"/>
        <v/>
      </c>
      <c r="H1890" s="33">
        <f>MAX($G$10:G1890)</f>
        <v>9</v>
      </c>
      <c r="I1890" s="38">
        <f t="shared" si="355"/>
        <v>0</v>
      </c>
      <c r="J1890" s="34" t="e">
        <f t="shared" si="356"/>
        <v>#VALUE!</v>
      </c>
      <c r="K1890" s="31">
        <f t="shared" si="357"/>
        <v>0</v>
      </c>
      <c r="L1890" s="32">
        <f t="shared" si="348"/>
        <v>0</v>
      </c>
      <c r="M1890" s="57"/>
      <c r="N1890" s="58"/>
      <c r="O1890" s="34">
        <f t="shared" si="349"/>
        <v>0</v>
      </c>
      <c r="P1890" s="35">
        <f t="shared" si="350"/>
        <v>0</v>
      </c>
      <c r="Q1890" s="42">
        <f t="shared" si="358"/>
        <v>606.40000000000043</v>
      </c>
      <c r="R1890" s="60"/>
      <c r="S1890" s="41">
        <f t="shared" si="359"/>
        <v>2256.3999999999992</v>
      </c>
      <c r="T1890" s="30">
        <f t="shared" si="351"/>
        <v>0</v>
      </c>
      <c r="U1890" s="36">
        <f t="shared" si="352"/>
        <v>15.042666666666662</v>
      </c>
      <c r="V1890" s="9"/>
      <c r="W1890" s="9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</row>
    <row r="1891" spans="1:33" x14ac:dyDescent="0.25">
      <c r="A1891" s="49"/>
      <c r="B1891" s="27">
        <f t="shared" si="353"/>
        <v>740</v>
      </c>
      <c r="C1891" s="55"/>
      <c r="D1891" s="56"/>
      <c r="E1891" s="59"/>
      <c r="F1891" s="56"/>
      <c r="G1891" s="37" t="str">
        <f t="shared" si="354"/>
        <v/>
      </c>
      <c r="H1891" s="33">
        <f>MAX($G$10:G1891)</f>
        <v>9</v>
      </c>
      <c r="I1891" s="38">
        <f t="shared" si="355"/>
        <v>0</v>
      </c>
      <c r="J1891" s="34" t="e">
        <f t="shared" si="356"/>
        <v>#VALUE!</v>
      </c>
      <c r="K1891" s="31">
        <f t="shared" si="357"/>
        <v>0</v>
      </c>
      <c r="L1891" s="32">
        <f t="shared" si="348"/>
        <v>0</v>
      </c>
      <c r="M1891" s="57"/>
      <c r="N1891" s="58"/>
      <c r="O1891" s="34">
        <f t="shared" si="349"/>
        <v>0</v>
      </c>
      <c r="P1891" s="35">
        <f t="shared" si="350"/>
        <v>0</v>
      </c>
      <c r="Q1891" s="42">
        <f t="shared" si="358"/>
        <v>606.40000000000043</v>
      </c>
      <c r="R1891" s="60"/>
      <c r="S1891" s="41">
        <f t="shared" si="359"/>
        <v>2256.3999999999992</v>
      </c>
      <c r="T1891" s="30">
        <f t="shared" si="351"/>
        <v>0</v>
      </c>
      <c r="U1891" s="36">
        <f t="shared" si="352"/>
        <v>15.042666666666662</v>
      </c>
      <c r="V1891" s="9"/>
      <c r="W1891" s="9"/>
      <c r="X1891" s="9"/>
      <c r="Y1891" s="9"/>
      <c r="Z1891" s="9"/>
      <c r="AA1891" s="9"/>
      <c r="AB1891" s="9"/>
      <c r="AC1891" s="9"/>
      <c r="AD1891" s="9"/>
      <c r="AE1891" s="9"/>
      <c r="AF1891" s="9"/>
      <c r="AG1891" s="9"/>
    </row>
    <row r="1892" spans="1:33" x14ac:dyDescent="0.25">
      <c r="A1892" s="49"/>
      <c r="B1892" s="27">
        <f t="shared" si="353"/>
        <v>740</v>
      </c>
      <c r="C1892" s="55"/>
      <c r="D1892" s="56"/>
      <c r="E1892" s="59"/>
      <c r="F1892" s="56"/>
      <c r="G1892" s="37" t="str">
        <f t="shared" si="354"/>
        <v/>
      </c>
      <c r="H1892" s="33">
        <f>MAX($G$10:G1892)</f>
        <v>9</v>
      </c>
      <c r="I1892" s="38">
        <f t="shared" si="355"/>
        <v>0</v>
      </c>
      <c r="J1892" s="34" t="e">
        <f t="shared" si="356"/>
        <v>#VALUE!</v>
      </c>
      <c r="K1892" s="31">
        <f t="shared" si="357"/>
        <v>0</v>
      </c>
      <c r="L1892" s="32">
        <f t="shared" si="348"/>
        <v>0</v>
      </c>
      <c r="M1892" s="57"/>
      <c r="N1892" s="58"/>
      <c r="O1892" s="34">
        <f t="shared" si="349"/>
        <v>0</v>
      </c>
      <c r="P1892" s="35">
        <f t="shared" si="350"/>
        <v>0</v>
      </c>
      <c r="Q1892" s="42">
        <f t="shared" si="358"/>
        <v>606.40000000000043</v>
      </c>
      <c r="R1892" s="60"/>
      <c r="S1892" s="41">
        <f t="shared" si="359"/>
        <v>2256.3999999999992</v>
      </c>
      <c r="T1892" s="30">
        <f t="shared" si="351"/>
        <v>0</v>
      </c>
      <c r="U1892" s="36">
        <f t="shared" si="352"/>
        <v>15.042666666666662</v>
      </c>
      <c r="V1892" s="9"/>
      <c r="W1892" s="9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</row>
    <row r="1893" spans="1:33" x14ac:dyDescent="0.25">
      <c r="A1893" s="49"/>
      <c r="B1893" s="27">
        <f t="shared" si="353"/>
        <v>740</v>
      </c>
      <c r="C1893" s="55"/>
      <c r="D1893" s="56"/>
      <c r="E1893" s="59"/>
      <c r="F1893" s="56"/>
      <c r="G1893" s="37" t="str">
        <f t="shared" si="354"/>
        <v/>
      </c>
      <c r="H1893" s="33">
        <f>MAX($G$10:G1893)</f>
        <v>9</v>
      </c>
      <c r="I1893" s="38">
        <f t="shared" si="355"/>
        <v>0</v>
      </c>
      <c r="J1893" s="34" t="e">
        <f t="shared" si="356"/>
        <v>#VALUE!</v>
      </c>
      <c r="K1893" s="31">
        <f t="shared" si="357"/>
        <v>0</v>
      </c>
      <c r="L1893" s="32">
        <f t="shared" si="348"/>
        <v>0</v>
      </c>
      <c r="M1893" s="57"/>
      <c r="N1893" s="58"/>
      <c r="O1893" s="34">
        <f t="shared" si="349"/>
        <v>0</v>
      </c>
      <c r="P1893" s="35">
        <f t="shared" si="350"/>
        <v>0</v>
      </c>
      <c r="Q1893" s="42">
        <f t="shared" si="358"/>
        <v>606.40000000000043</v>
      </c>
      <c r="R1893" s="60"/>
      <c r="S1893" s="41">
        <f t="shared" si="359"/>
        <v>2256.3999999999992</v>
      </c>
      <c r="T1893" s="30">
        <f t="shared" si="351"/>
        <v>0</v>
      </c>
      <c r="U1893" s="36">
        <f t="shared" si="352"/>
        <v>15.042666666666662</v>
      </c>
      <c r="V1893" s="9"/>
      <c r="W1893" s="9"/>
      <c r="X1893" s="9"/>
      <c r="Y1893" s="9"/>
      <c r="Z1893" s="9"/>
      <c r="AA1893" s="9"/>
      <c r="AB1893" s="9"/>
      <c r="AC1893" s="9"/>
      <c r="AD1893" s="9"/>
      <c r="AE1893" s="9"/>
      <c r="AF1893" s="9"/>
      <c r="AG1893" s="9"/>
    </row>
    <row r="1894" spans="1:33" x14ac:dyDescent="0.25">
      <c r="A1894" s="49"/>
      <c r="B1894" s="27">
        <f t="shared" si="353"/>
        <v>740</v>
      </c>
      <c r="C1894" s="55"/>
      <c r="D1894" s="56"/>
      <c r="E1894" s="59"/>
      <c r="F1894" s="56"/>
      <c r="G1894" s="37" t="str">
        <f t="shared" si="354"/>
        <v/>
      </c>
      <c r="H1894" s="33">
        <f>MAX($G$10:G1894)</f>
        <v>9</v>
      </c>
      <c r="I1894" s="38">
        <f t="shared" si="355"/>
        <v>0</v>
      </c>
      <c r="J1894" s="34" t="e">
        <f t="shared" si="356"/>
        <v>#VALUE!</v>
      </c>
      <c r="K1894" s="31">
        <f t="shared" si="357"/>
        <v>0</v>
      </c>
      <c r="L1894" s="32">
        <f t="shared" si="348"/>
        <v>0</v>
      </c>
      <c r="M1894" s="57"/>
      <c r="N1894" s="58"/>
      <c r="O1894" s="34">
        <f t="shared" si="349"/>
        <v>0</v>
      </c>
      <c r="P1894" s="35">
        <f t="shared" si="350"/>
        <v>0</v>
      </c>
      <c r="Q1894" s="42">
        <f t="shared" si="358"/>
        <v>606.40000000000043</v>
      </c>
      <c r="R1894" s="60"/>
      <c r="S1894" s="41">
        <f t="shared" si="359"/>
        <v>2256.3999999999992</v>
      </c>
      <c r="T1894" s="30">
        <f t="shared" si="351"/>
        <v>0</v>
      </c>
      <c r="U1894" s="36">
        <f t="shared" si="352"/>
        <v>15.042666666666662</v>
      </c>
      <c r="V1894" s="9"/>
      <c r="W1894" s="9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</row>
    <row r="1895" spans="1:33" x14ac:dyDescent="0.25">
      <c r="A1895" s="49"/>
      <c r="B1895" s="27">
        <f t="shared" si="353"/>
        <v>740</v>
      </c>
      <c r="C1895" s="55"/>
      <c r="D1895" s="56"/>
      <c r="E1895" s="59"/>
      <c r="F1895" s="56"/>
      <c r="G1895" s="37" t="str">
        <f t="shared" si="354"/>
        <v/>
      </c>
      <c r="H1895" s="33">
        <f>MAX($G$10:G1895)</f>
        <v>9</v>
      </c>
      <c r="I1895" s="38">
        <f t="shared" si="355"/>
        <v>0</v>
      </c>
      <c r="J1895" s="34" t="e">
        <f t="shared" si="356"/>
        <v>#VALUE!</v>
      </c>
      <c r="K1895" s="31">
        <f t="shared" si="357"/>
        <v>0</v>
      </c>
      <c r="L1895" s="32">
        <f t="shared" si="348"/>
        <v>0</v>
      </c>
      <c r="M1895" s="57"/>
      <c r="N1895" s="58"/>
      <c r="O1895" s="34">
        <f t="shared" si="349"/>
        <v>0</v>
      </c>
      <c r="P1895" s="35">
        <f t="shared" si="350"/>
        <v>0</v>
      </c>
      <c r="Q1895" s="42">
        <f t="shared" si="358"/>
        <v>606.40000000000043</v>
      </c>
      <c r="R1895" s="60"/>
      <c r="S1895" s="41">
        <f t="shared" si="359"/>
        <v>2256.3999999999992</v>
      </c>
      <c r="T1895" s="30">
        <f t="shared" si="351"/>
        <v>0</v>
      </c>
      <c r="U1895" s="36">
        <f t="shared" si="352"/>
        <v>15.042666666666662</v>
      </c>
      <c r="V1895" s="9"/>
      <c r="W1895" s="9"/>
      <c r="X1895" s="9"/>
      <c r="Y1895" s="9"/>
      <c r="Z1895" s="9"/>
      <c r="AA1895" s="9"/>
      <c r="AB1895" s="9"/>
      <c r="AC1895" s="9"/>
      <c r="AD1895" s="9"/>
      <c r="AE1895" s="9"/>
      <c r="AF1895" s="9"/>
      <c r="AG1895" s="9"/>
    </row>
    <row r="1896" spans="1:33" x14ac:dyDescent="0.25">
      <c r="A1896" s="49"/>
      <c r="B1896" s="27">
        <f t="shared" si="353"/>
        <v>740</v>
      </c>
      <c r="C1896" s="55"/>
      <c r="D1896" s="56"/>
      <c r="E1896" s="59"/>
      <c r="F1896" s="56"/>
      <c r="G1896" s="37" t="str">
        <f t="shared" si="354"/>
        <v/>
      </c>
      <c r="H1896" s="33">
        <f>MAX($G$10:G1896)</f>
        <v>9</v>
      </c>
      <c r="I1896" s="38">
        <f t="shared" si="355"/>
        <v>0</v>
      </c>
      <c r="J1896" s="34" t="e">
        <f t="shared" si="356"/>
        <v>#VALUE!</v>
      </c>
      <c r="K1896" s="31">
        <f t="shared" si="357"/>
        <v>0</v>
      </c>
      <c r="L1896" s="32">
        <f t="shared" si="348"/>
        <v>0</v>
      </c>
      <c r="M1896" s="57"/>
      <c r="N1896" s="58"/>
      <c r="O1896" s="34">
        <f t="shared" si="349"/>
        <v>0</v>
      </c>
      <c r="P1896" s="35">
        <f t="shared" si="350"/>
        <v>0</v>
      </c>
      <c r="Q1896" s="42">
        <f t="shared" si="358"/>
        <v>606.40000000000043</v>
      </c>
      <c r="R1896" s="60"/>
      <c r="S1896" s="41">
        <f t="shared" si="359"/>
        <v>2256.3999999999992</v>
      </c>
      <c r="T1896" s="30">
        <f t="shared" si="351"/>
        <v>0</v>
      </c>
      <c r="U1896" s="36">
        <f t="shared" si="352"/>
        <v>15.042666666666662</v>
      </c>
      <c r="V1896" s="9"/>
      <c r="W1896" s="9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</row>
    <row r="1897" spans="1:33" x14ac:dyDescent="0.25">
      <c r="A1897" s="49"/>
      <c r="B1897" s="27">
        <f t="shared" si="353"/>
        <v>740</v>
      </c>
      <c r="C1897" s="55"/>
      <c r="D1897" s="56"/>
      <c r="E1897" s="59"/>
      <c r="F1897" s="56"/>
      <c r="G1897" s="37" t="str">
        <f t="shared" si="354"/>
        <v/>
      </c>
      <c r="H1897" s="33">
        <f>MAX($G$10:G1897)</f>
        <v>9</v>
      </c>
      <c r="I1897" s="38">
        <f t="shared" si="355"/>
        <v>0</v>
      </c>
      <c r="J1897" s="34" t="e">
        <f t="shared" si="356"/>
        <v>#VALUE!</v>
      </c>
      <c r="K1897" s="31">
        <f t="shared" si="357"/>
        <v>0</v>
      </c>
      <c r="L1897" s="32">
        <f t="shared" si="348"/>
        <v>0</v>
      </c>
      <c r="M1897" s="57"/>
      <c r="N1897" s="58"/>
      <c r="O1897" s="34">
        <f t="shared" si="349"/>
        <v>0</v>
      </c>
      <c r="P1897" s="35">
        <f t="shared" si="350"/>
        <v>0</v>
      </c>
      <c r="Q1897" s="42">
        <f t="shared" si="358"/>
        <v>606.40000000000043</v>
      </c>
      <c r="R1897" s="60"/>
      <c r="S1897" s="41">
        <f t="shared" si="359"/>
        <v>2256.3999999999992</v>
      </c>
      <c r="T1897" s="30">
        <f t="shared" si="351"/>
        <v>0</v>
      </c>
      <c r="U1897" s="36">
        <f t="shared" si="352"/>
        <v>15.042666666666662</v>
      </c>
      <c r="V1897" s="9"/>
      <c r="W1897" s="9"/>
      <c r="X1897" s="9"/>
      <c r="Y1897" s="9"/>
      <c r="Z1897" s="9"/>
      <c r="AA1897" s="9"/>
      <c r="AB1897" s="9"/>
      <c r="AC1897" s="9"/>
      <c r="AD1897" s="9"/>
      <c r="AE1897" s="9"/>
      <c r="AF1897" s="9"/>
      <c r="AG1897" s="9"/>
    </row>
    <row r="1898" spans="1:33" x14ac:dyDescent="0.25">
      <c r="A1898" s="49"/>
      <c r="B1898" s="27">
        <f t="shared" si="353"/>
        <v>740</v>
      </c>
      <c r="C1898" s="55"/>
      <c r="D1898" s="56"/>
      <c r="E1898" s="59"/>
      <c r="F1898" s="56"/>
      <c r="G1898" s="37" t="str">
        <f t="shared" si="354"/>
        <v/>
      </c>
      <c r="H1898" s="33">
        <f>MAX($G$10:G1898)</f>
        <v>9</v>
      </c>
      <c r="I1898" s="38">
        <f t="shared" si="355"/>
        <v>0</v>
      </c>
      <c r="J1898" s="34" t="e">
        <f t="shared" si="356"/>
        <v>#VALUE!</v>
      </c>
      <c r="K1898" s="31">
        <f t="shared" si="357"/>
        <v>0</v>
      </c>
      <c r="L1898" s="32">
        <f t="shared" si="348"/>
        <v>0</v>
      </c>
      <c r="M1898" s="57"/>
      <c r="N1898" s="58"/>
      <c r="O1898" s="34">
        <f t="shared" si="349"/>
        <v>0</v>
      </c>
      <c r="P1898" s="35">
        <f t="shared" si="350"/>
        <v>0</v>
      </c>
      <c r="Q1898" s="42">
        <f t="shared" si="358"/>
        <v>606.40000000000043</v>
      </c>
      <c r="R1898" s="60"/>
      <c r="S1898" s="41">
        <f t="shared" si="359"/>
        <v>2256.3999999999992</v>
      </c>
      <c r="T1898" s="30">
        <f t="shared" si="351"/>
        <v>0</v>
      </c>
      <c r="U1898" s="36">
        <f t="shared" si="352"/>
        <v>15.042666666666662</v>
      </c>
      <c r="V1898" s="9"/>
      <c r="W1898" s="9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</row>
    <row r="1899" spans="1:33" x14ac:dyDescent="0.25">
      <c r="A1899" s="49"/>
      <c r="B1899" s="27">
        <f t="shared" si="353"/>
        <v>740</v>
      </c>
      <c r="C1899" s="55"/>
      <c r="D1899" s="56"/>
      <c r="E1899" s="59"/>
      <c r="F1899" s="56"/>
      <c r="G1899" s="37" t="str">
        <f t="shared" si="354"/>
        <v/>
      </c>
      <c r="H1899" s="33">
        <f>MAX($G$10:G1899)</f>
        <v>9</v>
      </c>
      <c r="I1899" s="38">
        <f t="shared" si="355"/>
        <v>0</v>
      </c>
      <c r="J1899" s="34" t="e">
        <f t="shared" si="356"/>
        <v>#VALUE!</v>
      </c>
      <c r="K1899" s="31">
        <f t="shared" si="357"/>
        <v>0</v>
      </c>
      <c r="L1899" s="32">
        <f t="shared" si="348"/>
        <v>0</v>
      </c>
      <c r="M1899" s="57"/>
      <c r="N1899" s="58"/>
      <c r="O1899" s="34">
        <f t="shared" si="349"/>
        <v>0</v>
      </c>
      <c r="P1899" s="35">
        <f t="shared" si="350"/>
        <v>0</v>
      </c>
      <c r="Q1899" s="42">
        <f t="shared" si="358"/>
        <v>606.40000000000043</v>
      </c>
      <c r="R1899" s="60"/>
      <c r="S1899" s="41">
        <f t="shared" si="359"/>
        <v>2256.3999999999992</v>
      </c>
      <c r="T1899" s="30">
        <f t="shared" si="351"/>
        <v>0</v>
      </c>
      <c r="U1899" s="36">
        <f t="shared" si="352"/>
        <v>15.042666666666662</v>
      </c>
      <c r="V1899" s="9"/>
      <c r="W1899" s="9"/>
      <c r="X1899" s="9"/>
      <c r="Y1899" s="9"/>
      <c r="Z1899" s="9"/>
      <c r="AA1899" s="9"/>
      <c r="AB1899" s="9"/>
      <c r="AC1899" s="9"/>
      <c r="AD1899" s="9"/>
      <c r="AE1899" s="9"/>
      <c r="AF1899" s="9"/>
      <c r="AG1899" s="9"/>
    </row>
    <row r="1900" spans="1:33" x14ac:dyDescent="0.25">
      <c r="A1900" s="49"/>
      <c r="B1900" s="27">
        <f t="shared" si="353"/>
        <v>740</v>
      </c>
      <c r="C1900" s="55"/>
      <c r="D1900" s="56"/>
      <c r="E1900" s="59"/>
      <c r="F1900" s="56"/>
      <c r="G1900" s="37" t="str">
        <f t="shared" si="354"/>
        <v/>
      </c>
      <c r="H1900" s="33">
        <f>MAX($G$10:G1900)</f>
        <v>9</v>
      </c>
      <c r="I1900" s="38">
        <f t="shared" si="355"/>
        <v>0</v>
      </c>
      <c r="J1900" s="34" t="e">
        <f t="shared" si="356"/>
        <v>#VALUE!</v>
      </c>
      <c r="K1900" s="31">
        <f t="shared" si="357"/>
        <v>0</v>
      </c>
      <c r="L1900" s="32">
        <f t="shared" si="348"/>
        <v>0</v>
      </c>
      <c r="M1900" s="57"/>
      <c r="N1900" s="58"/>
      <c r="O1900" s="34">
        <f t="shared" si="349"/>
        <v>0</v>
      </c>
      <c r="P1900" s="35">
        <f t="shared" si="350"/>
        <v>0</v>
      </c>
      <c r="Q1900" s="42">
        <f t="shared" si="358"/>
        <v>606.40000000000043</v>
      </c>
      <c r="R1900" s="60"/>
      <c r="S1900" s="41">
        <f t="shared" si="359"/>
        <v>2256.3999999999992</v>
      </c>
      <c r="T1900" s="30">
        <f t="shared" si="351"/>
        <v>0</v>
      </c>
      <c r="U1900" s="36">
        <f t="shared" si="352"/>
        <v>15.042666666666662</v>
      </c>
      <c r="V1900" s="9"/>
      <c r="W1900" s="9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</row>
    <row r="1901" spans="1:33" x14ac:dyDescent="0.25">
      <c r="A1901" s="49"/>
      <c r="B1901" s="27">
        <f t="shared" si="353"/>
        <v>740</v>
      </c>
      <c r="C1901" s="55"/>
      <c r="D1901" s="56"/>
      <c r="E1901" s="59"/>
      <c r="F1901" s="56"/>
      <c r="G1901" s="37" t="str">
        <f t="shared" si="354"/>
        <v/>
      </c>
      <c r="H1901" s="33">
        <f>MAX($G$10:G1901)</f>
        <v>9</v>
      </c>
      <c r="I1901" s="38">
        <f t="shared" si="355"/>
        <v>0</v>
      </c>
      <c r="J1901" s="34" t="e">
        <f t="shared" si="356"/>
        <v>#VALUE!</v>
      </c>
      <c r="K1901" s="31">
        <f t="shared" si="357"/>
        <v>0</v>
      </c>
      <c r="L1901" s="32">
        <f t="shared" si="348"/>
        <v>0</v>
      </c>
      <c r="M1901" s="57"/>
      <c r="N1901" s="58"/>
      <c r="O1901" s="34">
        <f t="shared" si="349"/>
        <v>0</v>
      </c>
      <c r="P1901" s="35">
        <f t="shared" si="350"/>
        <v>0</v>
      </c>
      <c r="Q1901" s="42">
        <f t="shared" si="358"/>
        <v>606.40000000000043</v>
      </c>
      <c r="R1901" s="60"/>
      <c r="S1901" s="41">
        <f t="shared" si="359"/>
        <v>2256.3999999999992</v>
      </c>
      <c r="T1901" s="30">
        <f t="shared" si="351"/>
        <v>0</v>
      </c>
      <c r="U1901" s="36">
        <f t="shared" si="352"/>
        <v>15.042666666666662</v>
      </c>
      <c r="V1901" s="9"/>
      <c r="W1901" s="9"/>
      <c r="X1901" s="9"/>
      <c r="Y1901" s="9"/>
      <c r="Z1901" s="9"/>
      <c r="AA1901" s="9"/>
      <c r="AB1901" s="9"/>
      <c r="AC1901" s="9"/>
      <c r="AD1901" s="9"/>
      <c r="AE1901" s="9"/>
      <c r="AF1901" s="9"/>
      <c r="AG1901" s="9"/>
    </row>
    <row r="1902" spans="1:33" x14ac:dyDescent="0.25">
      <c r="A1902" s="49"/>
      <c r="B1902" s="27">
        <f t="shared" si="353"/>
        <v>740</v>
      </c>
      <c r="C1902" s="55"/>
      <c r="D1902" s="56"/>
      <c r="E1902" s="59"/>
      <c r="F1902" s="56"/>
      <c r="G1902" s="37" t="str">
        <f t="shared" si="354"/>
        <v/>
      </c>
      <c r="H1902" s="33">
        <f>MAX($G$10:G1902)</f>
        <v>9</v>
      </c>
      <c r="I1902" s="38">
        <f t="shared" si="355"/>
        <v>0</v>
      </c>
      <c r="J1902" s="34" t="e">
        <f t="shared" si="356"/>
        <v>#VALUE!</v>
      </c>
      <c r="K1902" s="31">
        <f t="shared" si="357"/>
        <v>0</v>
      </c>
      <c r="L1902" s="32">
        <f t="shared" si="348"/>
        <v>0</v>
      </c>
      <c r="M1902" s="57"/>
      <c r="N1902" s="58"/>
      <c r="O1902" s="34">
        <f t="shared" si="349"/>
        <v>0</v>
      </c>
      <c r="P1902" s="35">
        <f t="shared" si="350"/>
        <v>0</v>
      </c>
      <c r="Q1902" s="42">
        <f t="shared" si="358"/>
        <v>606.40000000000043</v>
      </c>
      <c r="R1902" s="60"/>
      <c r="S1902" s="41">
        <f t="shared" si="359"/>
        <v>2256.3999999999992</v>
      </c>
      <c r="T1902" s="30">
        <f t="shared" si="351"/>
        <v>0</v>
      </c>
      <c r="U1902" s="36">
        <f t="shared" si="352"/>
        <v>15.042666666666662</v>
      </c>
      <c r="V1902" s="9"/>
      <c r="W1902" s="9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</row>
    <row r="1903" spans="1:33" x14ac:dyDescent="0.25">
      <c r="A1903" s="49"/>
      <c r="B1903" s="27">
        <f t="shared" si="353"/>
        <v>740</v>
      </c>
      <c r="C1903" s="55"/>
      <c r="D1903" s="56"/>
      <c r="E1903" s="59"/>
      <c r="F1903" s="56"/>
      <c r="G1903" s="37" t="str">
        <f t="shared" si="354"/>
        <v/>
      </c>
      <c r="H1903" s="33">
        <f>MAX($G$10:G1903)</f>
        <v>9</v>
      </c>
      <c r="I1903" s="38">
        <f t="shared" si="355"/>
        <v>0</v>
      </c>
      <c r="J1903" s="34" t="e">
        <f t="shared" si="356"/>
        <v>#VALUE!</v>
      </c>
      <c r="K1903" s="31">
        <f t="shared" si="357"/>
        <v>0</v>
      </c>
      <c r="L1903" s="32">
        <f t="shared" si="348"/>
        <v>0</v>
      </c>
      <c r="M1903" s="57"/>
      <c r="N1903" s="58"/>
      <c r="O1903" s="34">
        <f t="shared" si="349"/>
        <v>0</v>
      </c>
      <c r="P1903" s="35">
        <f t="shared" si="350"/>
        <v>0</v>
      </c>
      <c r="Q1903" s="42">
        <f t="shared" si="358"/>
        <v>606.40000000000043</v>
      </c>
      <c r="R1903" s="60"/>
      <c r="S1903" s="41">
        <f t="shared" si="359"/>
        <v>2256.3999999999992</v>
      </c>
      <c r="T1903" s="30">
        <f t="shared" si="351"/>
        <v>0</v>
      </c>
      <c r="U1903" s="36">
        <f t="shared" si="352"/>
        <v>15.042666666666662</v>
      </c>
      <c r="V1903" s="9"/>
      <c r="W1903" s="9"/>
      <c r="X1903" s="9"/>
      <c r="Y1903" s="9"/>
      <c r="Z1903" s="9"/>
      <c r="AA1903" s="9"/>
      <c r="AB1903" s="9"/>
      <c r="AC1903" s="9"/>
      <c r="AD1903" s="9"/>
      <c r="AE1903" s="9"/>
      <c r="AF1903" s="9"/>
      <c r="AG1903" s="9"/>
    </row>
    <row r="1904" spans="1:33" x14ac:dyDescent="0.25">
      <c r="A1904" s="49"/>
      <c r="B1904" s="27">
        <f t="shared" si="353"/>
        <v>740</v>
      </c>
      <c r="C1904" s="55"/>
      <c r="D1904" s="56"/>
      <c r="E1904" s="59"/>
      <c r="F1904" s="56"/>
      <c r="G1904" s="37" t="str">
        <f t="shared" si="354"/>
        <v/>
      </c>
      <c r="H1904" s="33">
        <f>MAX($G$10:G1904)</f>
        <v>9</v>
      </c>
      <c r="I1904" s="38">
        <f t="shared" si="355"/>
        <v>0</v>
      </c>
      <c r="J1904" s="34" t="e">
        <f t="shared" si="356"/>
        <v>#VALUE!</v>
      </c>
      <c r="K1904" s="31">
        <f t="shared" si="357"/>
        <v>0</v>
      </c>
      <c r="L1904" s="32">
        <f t="shared" si="348"/>
        <v>0</v>
      </c>
      <c r="M1904" s="57"/>
      <c r="N1904" s="58"/>
      <c r="O1904" s="34">
        <f t="shared" si="349"/>
        <v>0</v>
      </c>
      <c r="P1904" s="35">
        <f t="shared" si="350"/>
        <v>0</v>
      </c>
      <c r="Q1904" s="42">
        <f t="shared" si="358"/>
        <v>606.40000000000043</v>
      </c>
      <c r="R1904" s="60"/>
      <c r="S1904" s="41">
        <f t="shared" si="359"/>
        <v>2256.3999999999992</v>
      </c>
      <c r="T1904" s="30">
        <f t="shared" si="351"/>
        <v>0</v>
      </c>
      <c r="U1904" s="36">
        <f t="shared" si="352"/>
        <v>15.042666666666662</v>
      </c>
      <c r="V1904" s="9"/>
      <c r="W1904" s="9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</row>
    <row r="1905" spans="1:33" x14ac:dyDescent="0.25">
      <c r="A1905" s="49"/>
      <c r="B1905" s="27">
        <f t="shared" si="353"/>
        <v>740</v>
      </c>
      <c r="C1905" s="55"/>
      <c r="D1905" s="56"/>
      <c r="E1905" s="59"/>
      <c r="F1905" s="56"/>
      <c r="G1905" s="37" t="str">
        <f t="shared" si="354"/>
        <v/>
      </c>
      <c r="H1905" s="33">
        <f>MAX($G$10:G1905)</f>
        <v>9</v>
      </c>
      <c r="I1905" s="38">
        <f t="shared" si="355"/>
        <v>0</v>
      </c>
      <c r="J1905" s="34" t="e">
        <f t="shared" si="356"/>
        <v>#VALUE!</v>
      </c>
      <c r="K1905" s="31">
        <f t="shared" si="357"/>
        <v>0</v>
      </c>
      <c r="L1905" s="32">
        <f t="shared" si="348"/>
        <v>0</v>
      </c>
      <c r="M1905" s="57"/>
      <c r="N1905" s="58"/>
      <c r="O1905" s="34">
        <f t="shared" si="349"/>
        <v>0</v>
      </c>
      <c r="P1905" s="35">
        <f t="shared" si="350"/>
        <v>0</v>
      </c>
      <c r="Q1905" s="42">
        <f t="shared" si="358"/>
        <v>606.40000000000043</v>
      </c>
      <c r="R1905" s="60"/>
      <c r="S1905" s="41">
        <f t="shared" si="359"/>
        <v>2256.3999999999992</v>
      </c>
      <c r="T1905" s="30">
        <f t="shared" si="351"/>
        <v>0</v>
      </c>
      <c r="U1905" s="36">
        <f t="shared" si="352"/>
        <v>15.042666666666662</v>
      </c>
      <c r="V1905" s="9"/>
      <c r="W1905" s="9"/>
      <c r="X1905" s="9"/>
      <c r="Y1905" s="9"/>
      <c r="Z1905" s="9"/>
      <c r="AA1905" s="9"/>
      <c r="AB1905" s="9"/>
      <c r="AC1905" s="9"/>
      <c r="AD1905" s="9"/>
      <c r="AE1905" s="9"/>
      <c r="AF1905" s="9"/>
      <c r="AG1905" s="9"/>
    </row>
    <row r="1906" spans="1:33" x14ac:dyDescent="0.25">
      <c r="A1906" s="49"/>
      <c r="B1906" s="27">
        <f t="shared" si="353"/>
        <v>740</v>
      </c>
      <c r="C1906" s="55"/>
      <c r="D1906" s="56"/>
      <c r="E1906" s="59"/>
      <c r="F1906" s="56"/>
      <c r="G1906" s="37" t="str">
        <f t="shared" si="354"/>
        <v/>
      </c>
      <c r="H1906" s="33">
        <f>MAX($G$10:G1906)</f>
        <v>9</v>
      </c>
      <c r="I1906" s="38">
        <f t="shared" si="355"/>
        <v>0</v>
      </c>
      <c r="J1906" s="34" t="e">
        <f t="shared" si="356"/>
        <v>#VALUE!</v>
      </c>
      <c r="K1906" s="31">
        <f t="shared" si="357"/>
        <v>0</v>
      </c>
      <c r="L1906" s="32">
        <f t="shared" si="348"/>
        <v>0</v>
      </c>
      <c r="M1906" s="57"/>
      <c r="N1906" s="58"/>
      <c r="O1906" s="34">
        <f t="shared" si="349"/>
        <v>0</v>
      </c>
      <c r="P1906" s="35">
        <f t="shared" si="350"/>
        <v>0</v>
      </c>
      <c r="Q1906" s="42">
        <f t="shared" si="358"/>
        <v>606.40000000000043</v>
      </c>
      <c r="R1906" s="60"/>
      <c r="S1906" s="41">
        <f t="shared" si="359"/>
        <v>2256.3999999999992</v>
      </c>
      <c r="T1906" s="30">
        <f t="shared" si="351"/>
        <v>0</v>
      </c>
      <c r="U1906" s="36">
        <f t="shared" si="352"/>
        <v>15.042666666666662</v>
      </c>
      <c r="V1906" s="9"/>
      <c r="W1906" s="9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</row>
    <row r="1907" spans="1:33" x14ac:dyDescent="0.25">
      <c r="A1907" s="49"/>
      <c r="B1907" s="27">
        <f t="shared" si="353"/>
        <v>740</v>
      </c>
      <c r="C1907" s="55"/>
      <c r="D1907" s="56"/>
      <c r="E1907" s="59"/>
      <c r="F1907" s="56"/>
      <c r="G1907" s="37" t="str">
        <f t="shared" si="354"/>
        <v/>
      </c>
      <c r="H1907" s="33">
        <f>MAX($G$10:G1907)</f>
        <v>9</v>
      </c>
      <c r="I1907" s="38">
        <f t="shared" si="355"/>
        <v>0</v>
      </c>
      <c r="J1907" s="34" t="e">
        <f t="shared" si="356"/>
        <v>#VALUE!</v>
      </c>
      <c r="K1907" s="31">
        <f t="shared" si="357"/>
        <v>0</v>
      </c>
      <c r="L1907" s="32">
        <f t="shared" si="348"/>
        <v>0</v>
      </c>
      <c r="M1907" s="57"/>
      <c r="N1907" s="58"/>
      <c r="O1907" s="34">
        <f t="shared" si="349"/>
        <v>0</v>
      </c>
      <c r="P1907" s="35">
        <f t="shared" si="350"/>
        <v>0</v>
      </c>
      <c r="Q1907" s="42">
        <f t="shared" si="358"/>
        <v>606.40000000000043</v>
      </c>
      <c r="R1907" s="60"/>
      <c r="S1907" s="41">
        <f t="shared" si="359"/>
        <v>2256.3999999999992</v>
      </c>
      <c r="T1907" s="30">
        <f t="shared" si="351"/>
        <v>0</v>
      </c>
      <c r="U1907" s="36">
        <f t="shared" si="352"/>
        <v>15.042666666666662</v>
      </c>
      <c r="V1907" s="9"/>
      <c r="W1907" s="9"/>
      <c r="X1907" s="9"/>
      <c r="Y1907" s="9"/>
      <c r="Z1907" s="9"/>
      <c r="AA1907" s="9"/>
      <c r="AB1907" s="9"/>
      <c r="AC1907" s="9"/>
      <c r="AD1907" s="9"/>
      <c r="AE1907" s="9"/>
      <c r="AF1907" s="9"/>
      <c r="AG1907" s="9"/>
    </row>
    <row r="1908" spans="1:33" x14ac:dyDescent="0.25">
      <c r="A1908" s="49"/>
      <c r="B1908" s="27">
        <f t="shared" si="353"/>
        <v>740</v>
      </c>
      <c r="C1908" s="55"/>
      <c r="D1908" s="56"/>
      <c r="E1908" s="59"/>
      <c r="F1908" s="56"/>
      <c r="G1908" s="37" t="str">
        <f t="shared" si="354"/>
        <v/>
      </c>
      <c r="H1908" s="33">
        <f>MAX($G$10:G1908)</f>
        <v>9</v>
      </c>
      <c r="I1908" s="38">
        <f t="shared" si="355"/>
        <v>0</v>
      </c>
      <c r="J1908" s="34" t="e">
        <f t="shared" si="356"/>
        <v>#VALUE!</v>
      </c>
      <c r="K1908" s="31">
        <f t="shared" si="357"/>
        <v>0</v>
      </c>
      <c r="L1908" s="32">
        <f t="shared" si="348"/>
        <v>0</v>
      </c>
      <c r="M1908" s="57"/>
      <c r="N1908" s="58"/>
      <c r="O1908" s="34">
        <f t="shared" si="349"/>
        <v>0</v>
      </c>
      <c r="P1908" s="35">
        <f t="shared" si="350"/>
        <v>0</v>
      </c>
      <c r="Q1908" s="42">
        <f t="shared" si="358"/>
        <v>606.40000000000043</v>
      </c>
      <c r="R1908" s="60"/>
      <c r="S1908" s="41">
        <f t="shared" si="359"/>
        <v>2256.3999999999992</v>
      </c>
      <c r="T1908" s="30">
        <f t="shared" si="351"/>
        <v>0</v>
      </c>
      <c r="U1908" s="36">
        <f t="shared" si="352"/>
        <v>15.042666666666662</v>
      </c>
      <c r="V1908" s="9"/>
      <c r="W1908" s="9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</row>
    <row r="1909" spans="1:33" x14ac:dyDescent="0.25">
      <c r="A1909" s="49"/>
      <c r="B1909" s="27">
        <f t="shared" si="353"/>
        <v>740</v>
      </c>
      <c r="C1909" s="55"/>
      <c r="D1909" s="56"/>
      <c r="E1909" s="59"/>
      <c r="F1909" s="56"/>
      <c r="G1909" s="37" t="str">
        <f t="shared" si="354"/>
        <v/>
      </c>
      <c r="H1909" s="33">
        <f>MAX($G$10:G1909)</f>
        <v>9</v>
      </c>
      <c r="I1909" s="38">
        <f t="shared" si="355"/>
        <v>0</v>
      </c>
      <c r="J1909" s="34" t="e">
        <f t="shared" si="356"/>
        <v>#VALUE!</v>
      </c>
      <c r="K1909" s="31">
        <f t="shared" si="357"/>
        <v>0</v>
      </c>
      <c r="L1909" s="32">
        <f t="shared" si="348"/>
        <v>0</v>
      </c>
      <c r="M1909" s="57"/>
      <c r="N1909" s="58"/>
      <c r="O1909" s="34">
        <f t="shared" si="349"/>
        <v>0</v>
      </c>
      <c r="P1909" s="35">
        <f t="shared" si="350"/>
        <v>0</v>
      </c>
      <c r="Q1909" s="42">
        <f t="shared" si="358"/>
        <v>606.40000000000043</v>
      </c>
      <c r="R1909" s="60"/>
      <c r="S1909" s="41">
        <f t="shared" si="359"/>
        <v>2256.3999999999992</v>
      </c>
      <c r="T1909" s="30">
        <f t="shared" si="351"/>
        <v>0</v>
      </c>
      <c r="U1909" s="36">
        <f t="shared" si="352"/>
        <v>15.042666666666662</v>
      </c>
      <c r="V1909" s="9"/>
      <c r="W1909" s="9"/>
      <c r="X1909" s="9"/>
      <c r="Y1909" s="9"/>
      <c r="Z1909" s="9"/>
      <c r="AA1909" s="9"/>
      <c r="AB1909" s="9"/>
      <c r="AC1909" s="9"/>
      <c r="AD1909" s="9"/>
      <c r="AE1909" s="9"/>
      <c r="AF1909" s="9"/>
      <c r="AG1909" s="9"/>
    </row>
    <row r="1910" spans="1:33" x14ac:dyDescent="0.25">
      <c r="A1910" s="49"/>
      <c r="B1910" s="27">
        <f t="shared" si="353"/>
        <v>740</v>
      </c>
      <c r="C1910" s="55"/>
      <c r="D1910" s="56"/>
      <c r="E1910" s="59"/>
      <c r="F1910" s="56"/>
      <c r="G1910" s="37" t="str">
        <f t="shared" si="354"/>
        <v/>
      </c>
      <c r="H1910" s="33">
        <f>MAX($G$10:G1910)</f>
        <v>9</v>
      </c>
      <c r="I1910" s="38">
        <f t="shared" si="355"/>
        <v>0</v>
      </c>
      <c r="J1910" s="34" t="e">
        <f t="shared" si="356"/>
        <v>#VALUE!</v>
      </c>
      <c r="K1910" s="31">
        <f t="shared" si="357"/>
        <v>0</v>
      </c>
      <c r="L1910" s="32">
        <f t="shared" si="348"/>
        <v>0</v>
      </c>
      <c r="M1910" s="57"/>
      <c r="N1910" s="58"/>
      <c r="O1910" s="34">
        <f t="shared" si="349"/>
        <v>0</v>
      </c>
      <c r="P1910" s="35">
        <f t="shared" si="350"/>
        <v>0</v>
      </c>
      <c r="Q1910" s="42">
        <f t="shared" si="358"/>
        <v>606.40000000000043</v>
      </c>
      <c r="R1910" s="60"/>
      <c r="S1910" s="41">
        <f t="shared" si="359"/>
        <v>2256.3999999999992</v>
      </c>
      <c r="T1910" s="30">
        <f t="shared" si="351"/>
        <v>0</v>
      </c>
      <c r="U1910" s="36">
        <f t="shared" si="352"/>
        <v>15.042666666666662</v>
      </c>
      <c r="V1910" s="9"/>
      <c r="W1910" s="9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</row>
    <row r="1911" spans="1:33" x14ac:dyDescent="0.25">
      <c r="A1911" s="49"/>
      <c r="B1911" s="27">
        <f t="shared" si="353"/>
        <v>740</v>
      </c>
      <c r="C1911" s="55"/>
      <c r="D1911" s="56"/>
      <c r="E1911" s="59"/>
      <c r="F1911" s="56"/>
      <c r="G1911" s="37" t="str">
        <f t="shared" si="354"/>
        <v/>
      </c>
      <c r="H1911" s="33">
        <f>MAX($G$10:G1911)</f>
        <v>9</v>
      </c>
      <c r="I1911" s="38">
        <f t="shared" si="355"/>
        <v>0</v>
      </c>
      <c r="J1911" s="34" t="e">
        <f t="shared" si="356"/>
        <v>#VALUE!</v>
      </c>
      <c r="K1911" s="31">
        <f t="shared" si="357"/>
        <v>0</v>
      </c>
      <c r="L1911" s="32">
        <f t="shared" si="348"/>
        <v>0</v>
      </c>
      <c r="M1911" s="57"/>
      <c r="N1911" s="58"/>
      <c r="O1911" s="34">
        <f t="shared" si="349"/>
        <v>0</v>
      </c>
      <c r="P1911" s="35">
        <f t="shared" si="350"/>
        <v>0</v>
      </c>
      <c r="Q1911" s="42">
        <f t="shared" si="358"/>
        <v>606.40000000000043</v>
      </c>
      <c r="R1911" s="60"/>
      <c r="S1911" s="41">
        <f t="shared" si="359"/>
        <v>2256.3999999999992</v>
      </c>
      <c r="T1911" s="30">
        <f t="shared" si="351"/>
        <v>0</v>
      </c>
      <c r="U1911" s="36">
        <f t="shared" si="352"/>
        <v>15.042666666666662</v>
      </c>
      <c r="V1911" s="9"/>
      <c r="W1911" s="9"/>
      <c r="X1911" s="9"/>
      <c r="Y1911" s="9"/>
      <c r="Z1911" s="9"/>
      <c r="AA1911" s="9"/>
      <c r="AB1911" s="9"/>
      <c r="AC1911" s="9"/>
      <c r="AD1911" s="9"/>
      <c r="AE1911" s="9"/>
      <c r="AF1911" s="9"/>
      <c r="AG1911" s="9"/>
    </row>
    <row r="1912" spans="1:33" x14ac:dyDescent="0.25">
      <c r="A1912" s="49"/>
      <c r="B1912" s="27">
        <f t="shared" si="353"/>
        <v>740</v>
      </c>
      <c r="C1912" s="55"/>
      <c r="D1912" s="56"/>
      <c r="E1912" s="59"/>
      <c r="F1912" s="56"/>
      <c r="G1912" s="37" t="str">
        <f t="shared" si="354"/>
        <v/>
      </c>
      <c r="H1912" s="33">
        <f>MAX($G$10:G1912)</f>
        <v>9</v>
      </c>
      <c r="I1912" s="38">
        <f t="shared" si="355"/>
        <v>0</v>
      </c>
      <c r="J1912" s="34" t="e">
        <f t="shared" si="356"/>
        <v>#VALUE!</v>
      </c>
      <c r="K1912" s="31">
        <f t="shared" si="357"/>
        <v>0</v>
      </c>
      <c r="L1912" s="32">
        <f t="shared" si="348"/>
        <v>0</v>
      </c>
      <c r="M1912" s="57"/>
      <c r="N1912" s="58"/>
      <c r="O1912" s="34">
        <f t="shared" si="349"/>
        <v>0</v>
      </c>
      <c r="P1912" s="35">
        <f t="shared" si="350"/>
        <v>0</v>
      </c>
      <c r="Q1912" s="42">
        <f t="shared" si="358"/>
        <v>606.40000000000043</v>
      </c>
      <c r="R1912" s="60"/>
      <c r="S1912" s="41">
        <f t="shared" si="359"/>
        <v>2256.3999999999992</v>
      </c>
      <c r="T1912" s="30">
        <f t="shared" si="351"/>
        <v>0</v>
      </c>
      <c r="U1912" s="36">
        <f t="shared" si="352"/>
        <v>15.042666666666662</v>
      </c>
      <c r="V1912" s="9"/>
      <c r="W1912" s="9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</row>
    <row r="1913" spans="1:33" x14ac:dyDescent="0.25">
      <c r="A1913" s="49"/>
      <c r="B1913" s="27">
        <f t="shared" si="353"/>
        <v>740</v>
      </c>
      <c r="C1913" s="55"/>
      <c r="D1913" s="56"/>
      <c r="E1913" s="59"/>
      <c r="F1913" s="56"/>
      <c r="G1913" s="37" t="str">
        <f t="shared" si="354"/>
        <v/>
      </c>
      <c r="H1913" s="33">
        <f>MAX($G$10:G1913)</f>
        <v>9</v>
      </c>
      <c r="I1913" s="38">
        <f t="shared" si="355"/>
        <v>0</v>
      </c>
      <c r="J1913" s="34" t="e">
        <f t="shared" si="356"/>
        <v>#VALUE!</v>
      </c>
      <c r="K1913" s="31">
        <f t="shared" si="357"/>
        <v>0</v>
      </c>
      <c r="L1913" s="32">
        <f t="shared" si="348"/>
        <v>0</v>
      </c>
      <c r="M1913" s="57"/>
      <c r="N1913" s="58"/>
      <c r="O1913" s="34">
        <f t="shared" si="349"/>
        <v>0</v>
      </c>
      <c r="P1913" s="35">
        <f t="shared" si="350"/>
        <v>0</v>
      </c>
      <c r="Q1913" s="42">
        <f t="shared" si="358"/>
        <v>606.40000000000043</v>
      </c>
      <c r="R1913" s="60"/>
      <c r="S1913" s="41">
        <f t="shared" si="359"/>
        <v>2256.3999999999992</v>
      </c>
      <c r="T1913" s="30">
        <f t="shared" si="351"/>
        <v>0</v>
      </c>
      <c r="U1913" s="36">
        <f t="shared" si="352"/>
        <v>15.042666666666662</v>
      </c>
      <c r="V1913" s="9"/>
      <c r="W1913" s="9"/>
      <c r="X1913" s="9"/>
      <c r="Y1913" s="9"/>
      <c r="Z1913" s="9"/>
      <c r="AA1913" s="9"/>
      <c r="AB1913" s="9"/>
      <c r="AC1913" s="9"/>
      <c r="AD1913" s="9"/>
      <c r="AE1913" s="9"/>
      <c r="AF1913" s="9"/>
      <c r="AG1913" s="9"/>
    </row>
    <row r="1914" spans="1:33" x14ac:dyDescent="0.25">
      <c r="A1914" s="49"/>
      <c r="B1914" s="27">
        <f t="shared" si="353"/>
        <v>740</v>
      </c>
      <c r="C1914" s="55"/>
      <c r="D1914" s="56"/>
      <c r="E1914" s="59"/>
      <c r="F1914" s="56"/>
      <c r="G1914" s="37" t="str">
        <f t="shared" si="354"/>
        <v/>
      </c>
      <c r="H1914" s="33">
        <f>MAX($G$10:G1914)</f>
        <v>9</v>
      </c>
      <c r="I1914" s="38">
        <f t="shared" si="355"/>
        <v>0</v>
      </c>
      <c r="J1914" s="34" t="e">
        <f t="shared" si="356"/>
        <v>#VALUE!</v>
      </c>
      <c r="K1914" s="31">
        <f t="shared" si="357"/>
        <v>0</v>
      </c>
      <c r="L1914" s="32">
        <f t="shared" si="348"/>
        <v>0</v>
      </c>
      <c r="M1914" s="57"/>
      <c r="N1914" s="58"/>
      <c r="O1914" s="34">
        <f t="shared" si="349"/>
        <v>0</v>
      </c>
      <c r="P1914" s="35">
        <f t="shared" si="350"/>
        <v>0</v>
      </c>
      <c r="Q1914" s="42">
        <f t="shared" si="358"/>
        <v>606.40000000000043</v>
      </c>
      <c r="R1914" s="60"/>
      <c r="S1914" s="41">
        <f t="shared" si="359"/>
        <v>2256.3999999999992</v>
      </c>
      <c r="T1914" s="30">
        <f t="shared" si="351"/>
        <v>0</v>
      </c>
      <c r="U1914" s="36">
        <f t="shared" si="352"/>
        <v>15.042666666666662</v>
      </c>
      <c r="V1914" s="9"/>
      <c r="W1914" s="9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</row>
    <row r="1915" spans="1:33" x14ac:dyDescent="0.25">
      <c r="A1915" s="49"/>
      <c r="B1915" s="27">
        <f t="shared" si="353"/>
        <v>740</v>
      </c>
      <c r="C1915" s="55"/>
      <c r="D1915" s="56"/>
      <c r="E1915" s="59"/>
      <c r="F1915" s="56"/>
      <c r="G1915" s="37" t="str">
        <f t="shared" si="354"/>
        <v/>
      </c>
      <c r="H1915" s="33">
        <f>MAX($G$10:G1915)</f>
        <v>9</v>
      </c>
      <c r="I1915" s="38">
        <f t="shared" si="355"/>
        <v>0</v>
      </c>
      <c r="J1915" s="34" t="e">
        <f t="shared" si="356"/>
        <v>#VALUE!</v>
      </c>
      <c r="K1915" s="31">
        <f t="shared" si="357"/>
        <v>0</v>
      </c>
      <c r="L1915" s="32">
        <f t="shared" si="348"/>
        <v>0</v>
      </c>
      <c r="M1915" s="57"/>
      <c r="N1915" s="58"/>
      <c r="O1915" s="34">
        <f t="shared" si="349"/>
        <v>0</v>
      </c>
      <c r="P1915" s="35">
        <f t="shared" si="350"/>
        <v>0</v>
      </c>
      <c r="Q1915" s="42">
        <f t="shared" si="358"/>
        <v>606.40000000000043</v>
      </c>
      <c r="R1915" s="60"/>
      <c r="S1915" s="41">
        <f t="shared" si="359"/>
        <v>2256.3999999999992</v>
      </c>
      <c r="T1915" s="30">
        <f t="shared" si="351"/>
        <v>0</v>
      </c>
      <c r="U1915" s="36">
        <f t="shared" si="352"/>
        <v>15.042666666666662</v>
      </c>
      <c r="V1915" s="9"/>
      <c r="W1915" s="9"/>
      <c r="X1915" s="9"/>
      <c r="Y1915" s="9"/>
      <c r="Z1915" s="9"/>
      <c r="AA1915" s="9"/>
      <c r="AB1915" s="9"/>
      <c r="AC1915" s="9"/>
      <c r="AD1915" s="9"/>
      <c r="AE1915" s="9"/>
      <c r="AF1915" s="9"/>
      <c r="AG1915" s="9"/>
    </row>
    <row r="1916" spans="1:33" x14ac:dyDescent="0.25">
      <c r="A1916" s="49"/>
      <c r="B1916" s="27">
        <f t="shared" si="353"/>
        <v>740</v>
      </c>
      <c r="C1916" s="55"/>
      <c r="D1916" s="56"/>
      <c r="E1916" s="59"/>
      <c r="F1916" s="56"/>
      <c r="G1916" s="37" t="str">
        <f t="shared" si="354"/>
        <v/>
      </c>
      <c r="H1916" s="33">
        <f>MAX($G$10:G1916)</f>
        <v>9</v>
      </c>
      <c r="I1916" s="38">
        <f t="shared" si="355"/>
        <v>0</v>
      </c>
      <c r="J1916" s="34" t="e">
        <f t="shared" si="356"/>
        <v>#VALUE!</v>
      </c>
      <c r="K1916" s="31">
        <f t="shared" si="357"/>
        <v>0</v>
      </c>
      <c r="L1916" s="32">
        <f t="shared" si="348"/>
        <v>0</v>
      </c>
      <c r="M1916" s="57"/>
      <c r="N1916" s="58"/>
      <c r="O1916" s="34">
        <f t="shared" si="349"/>
        <v>0</v>
      </c>
      <c r="P1916" s="35">
        <f t="shared" si="350"/>
        <v>0</v>
      </c>
      <c r="Q1916" s="42">
        <f t="shared" si="358"/>
        <v>606.40000000000043</v>
      </c>
      <c r="R1916" s="60"/>
      <c r="S1916" s="41">
        <f t="shared" si="359"/>
        <v>2256.3999999999992</v>
      </c>
      <c r="T1916" s="30">
        <f t="shared" si="351"/>
        <v>0</v>
      </c>
      <c r="U1916" s="36">
        <f t="shared" si="352"/>
        <v>15.042666666666662</v>
      </c>
      <c r="V1916" s="9"/>
      <c r="W1916" s="9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</row>
    <row r="1917" spans="1:33" x14ac:dyDescent="0.25">
      <c r="A1917" s="49"/>
      <c r="B1917" s="27">
        <f t="shared" si="353"/>
        <v>740</v>
      </c>
      <c r="C1917" s="55"/>
      <c r="D1917" s="56"/>
      <c r="E1917" s="59"/>
      <c r="F1917" s="56"/>
      <c r="G1917" s="37" t="str">
        <f t="shared" si="354"/>
        <v/>
      </c>
      <c r="H1917" s="33">
        <f>MAX($G$10:G1917)</f>
        <v>9</v>
      </c>
      <c r="I1917" s="38">
        <f t="shared" si="355"/>
        <v>0</v>
      </c>
      <c r="J1917" s="34" t="e">
        <f t="shared" si="356"/>
        <v>#VALUE!</v>
      </c>
      <c r="K1917" s="31">
        <f t="shared" si="357"/>
        <v>0</v>
      </c>
      <c r="L1917" s="32">
        <f t="shared" si="348"/>
        <v>0</v>
      </c>
      <c r="M1917" s="57"/>
      <c r="N1917" s="58"/>
      <c r="O1917" s="34">
        <f t="shared" si="349"/>
        <v>0</v>
      </c>
      <c r="P1917" s="35">
        <f t="shared" si="350"/>
        <v>0</v>
      </c>
      <c r="Q1917" s="42">
        <f t="shared" si="358"/>
        <v>606.40000000000043</v>
      </c>
      <c r="R1917" s="60"/>
      <c r="S1917" s="41">
        <f t="shared" si="359"/>
        <v>2256.3999999999992</v>
      </c>
      <c r="T1917" s="30">
        <f t="shared" si="351"/>
        <v>0</v>
      </c>
      <c r="U1917" s="36">
        <f t="shared" si="352"/>
        <v>15.042666666666662</v>
      </c>
      <c r="V1917" s="9"/>
      <c r="W1917" s="9"/>
      <c r="X1917" s="9"/>
      <c r="Y1917" s="9"/>
      <c r="Z1917" s="9"/>
      <c r="AA1917" s="9"/>
      <c r="AB1917" s="9"/>
      <c r="AC1917" s="9"/>
      <c r="AD1917" s="9"/>
      <c r="AE1917" s="9"/>
      <c r="AF1917" s="9"/>
      <c r="AG1917" s="9"/>
    </row>
    <row r="1918" spans="1:33" x14ac:dyDescent="0.25">
      <c r="A1918" s="49"/>
      <c r="B1918" s="27">
        <f t="shared" si="353"/>
        <v>740</v>
      </c>
      <c r="C1918" s="55"/>
      <c r="D1918" s="56"/>
      <c r="E1918" s="59"/>
      <c r="F1918" s="56"/>
      <c r="G1918" s="37" t="str">
        <f t="shared" si="354"/>
        <v/>
      </c>
      <c r="H1918" s="33">
        <f>MAX($G$10:G1918)</f>
        <v>9</v>
      </c>
      <c r="I1918" s="38">
        <f t="shared" si="355"/>
        <v>0</v>
      </c>
      <c r="J1918" s="34" t="e">
        <f t="shared" si="356"/>
        <v>#VALUE!</v>
      </c>
      <c r="K1918" s="31">
        <f t="shared" si="357"/>
        <v>0</v>
      </c>
      <c r="L1918" s="32">
        <f t="shared" si="348"/>
        <v>0</v>
      </c>
      <c r="M1918" s="57"/>
      <c r="N1918" s="58"/>
      <c r="O1918" s="34">
        <f t="shared" si="349"/>
        <v>0</v>
      </c>
      <c r="P1918" s="35">
        <f t="shared" si="350"/>
        <v>0</v>
      </c>
      <c r="Q1918" s="42">
        <f t="shared" si="358"/>
        <v>606.40000000000043</v>
      </c>
      <c r="R1918" s="60"/>
      <c r="S1918" s="41">
        <f t="shared" si="359"/>
        <v>2256.3999999999992</v>
      </c>
      <c r="T1918" s="30">
        <f t="shared" si="351"/>
        <v>0</v>
      </c>
      <c r="U1918" s="36">
        <f t="shared" si="352"/>
        <v>15.042666666666662</v>
      </c>
      <c r="V1918" s="9"/>
      <c r="W1918" s="9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</row>
    <row r="1919" spans="1:33" x14ac:dyDescent="0.25">
      <c r="A1919" s="49"/>
      <c r="B1919" s="27">
        <f t="shared" si="353"/>
        <v>740</v>
      </c>
      <c r="C1919" s="55"/>
      <c r="D1919" s="56"/>
      <c r="E1919" s="59"/>
      <c r="F1919" s="56"/>
      <c r="G1919" s="37" t="str">
        <f t="shared" si="354"/>
        <v/>
      </c>
      <c r="H1919" s="33">
        <f>MAX($G$10:G1919)</f>
        <v>9</v>
      </c>
      <c r="I1919" s="38">
        <f t="shared" si="355"/>
        <v>0</v>
      </c>
      <c r="J1919" s="34" t="e">
        <f t="shared" si="356"/>
        <v>#VALUE!</v>
      </c>
      <c r="K1919" s="31">
        <f t="shared" si="357"/>
        <v>0</v>
      </c>
      <c r="L1919" s="32">
        <f t="shared" si="348"/>
        <v>0</v>
      </c>
      <c r="M1919" s="57"/>
      <c r="N1919" s="58"/>
      <c r="O1919" s="34">
        <f t="shared" si="349"/>
        <v>0</v>
      </c>
      <c r="P1919" s="35">
        <f t="shared" si="350"/>
        <v>0</v>
      </c>
      <c r="Q1919" s="42">
        <f t="shared" si="358"/>
        <v>606.40000000000043</v>
      </c>
      <c r="R1919" s="60"/>
      <c r="S1919" s="41">
        <f t="shared" si="359"/>
        <v>2256.3999999999992</v>
      </c>
      <c r="T1919" s="30">
        <f t="shared" si="351"/>
        <v>0</v>
      </c>
      <c r="U1919" s="36">
        <f t="shared" si="352"/>
        <v>15.042666666666662</v>
      </c>
      <c r="V1919" s="9"/>
      <c r="W1919" s="9"/>
      <c r="X1919" s="9"/>
      <c r="Y1919" s="9"/>
      <c r="Z1919" s="9"/>
      <c r="AA1919" s="9"/>
      <c r="AB1919" s="9"/>
      <c r="AC1919" s="9"/>
      <c r="AD1919" s="9"/>
      <c r="AE1919" s="9"/>
      <c r="AF1919" s="9"/>
      <c r="AG1919" s="9"/>
    </row>
    <row r="1920" spans="1:33" x14ac:dyDescent="0.25">
      <c r="A1920" s="49"/>
      <c r="B1920" s="27">
        <f t="shared" si="353"/>
        <v>740</v>
      </c>
      <c r="C1920" s="55"/>
      <c r="D1920" s="56"/>
      <c r="E1920" s="59"/>
      <c r="F1920" s="56"/>
      <c r="G1920" s="37" t="str">
        <f t="shared" si="354"/>
        <v/>
      </c>
      <c r="H1920" s="33">
        <f>MAX($G$10:G1920)</f>
        <v>9</v>
      </c>
      <c r="I1920" s="38">
        <f t="shared" si="355"/>
        <v>0</v>
      </c>
      <c r="J1920" s="34" t="e">
        <f t="shared" si="356"/>
        <v>#VALUE!</v>
      </c>
      <c r="K1920" s="31">
        <f t="shared" si="357"/>
        <v>0</v>
      </c>
      <c r="L1920" s="32">
        <f t="shared" si="348"/>
        <v>0</v>
      </c>
      <c r="M1920" s="57"/>
      <c r="N1920" s="58"/>
      <c r="O1920" s="34">
        <f t="shared" si="349"/>
        <v>0</v>
      </c>
      <c r="P1920" s="35">
        <f t="shared" si="350"/>
        <v>0</v>
      </c>
      <c r="Q1920" s="42">
        <f t="shared" si="358"/>
        <v>606.40000000000043</v>
      </c>
      <c r="R1920" s="60"/>
      <c r="S1920" s="41">
        <f t="shared" si="359"/>
        <v>2256.3999999999992</v>
      </c>
      <c r="T1920" s="30">
        <f t="shared" si="351"/>
        <v>0</v>
      </c>
      <c r="U1920" s="36">
        <f t="shared" si="352"/>
        <v>15.042666666666662</v>
      </c>
      <c r="V1920" s="9"/>
      <c r="W1920" s="9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</row>
    <row r="1921" spans="1:33" x14ac:dyDescent="0.25">
      <c r="A1921" s="49"/>
      <c r="B1921" s="27">
        <f t="shared" si="353"/>
        <v>740</v>
      </c>
      <c r="C1921" s="55"/>
      <c r="D1921" s="56"/>
      <c r="E1921" s="59"/>
      <c r="F1921" s="56"/>
      <c r="G1921" s="37" t="str">
        <f t="shared" si="354"/>
        <v/>
      </c>
      <c r="H1921" s="33">
        <f>MAX($G$10:G1921)</f>
        <v>9</v>
      </c>
      <c r="I1921" s="38">
        <f t="shared" si="355"/>
        <v>0</v>
      </c>
      <c r="J1921" s="34" t="e">
        <f t="shared" si="356"/>
        <v>#VALUE!</v>
      </c>
      <c r="K1921" s="31">
        <f t="shared" si="357"/>
        <v>0</v>
      </c>
      <c r="L1921" s="32">
        <f t="shared" si="348"/>
        <v>0</v>
      </c>
      <c r="M1921" s="57"/>
      <c r="N1921" s="58"/>
      <c r="O1921" s="34">
        <f t="shared" si="349"/>
        <v>0</v>
      </c>
      <c r="P1921" s="35">
        <f t="shared" si="350"/>
        <v>0</v>
      </c>
      <c r="Q1921" s="42">
        <f t="shared" si="358"/>
        <v>606.40000000000043</v>
      </c>
      <c r="R1921" s="60"/>
      <c r="S1921" s="41">
        <f t="shared" si="359"/>
        <v>2256.3999999999992</v>
      </c>
      <c r="T1921" s="30">
        <f t="shared" si="351"/>
        <v>0</v>
      </c>
      <c r="U1921" s="36">
        <f t="shared" si="352"/>
        <v>15.042666666666662</v>
      </c>
      <c r="V1921" s="9"/>
      <c r="W1921" s="9"/>
      <c r="X1921" s="9"/>
      <c r="Y1921" s="9"/>
      <c r="Z1921" s="9"/>
      <c r="AA1921" s="9"/>
      <c r="AB1921" s="9"/>
      <c r="AC1921" s="9"/>
      <c r="AD1921" s="9"/>
      <c r="AE1921" s="9"/>
      <c r="AF1921" s="9"/>
      <c r="AG1921" s="9"/>
    </row>
    <row r="1922" spans="1:33" x14ac:dyDescent="0.25">
      <c r="A1922" s="49"/>
      <c r="B1922" s="27">
        <f t="shared" si="353"/>
        <v>740</v>
      </c>
      <c r="C1922" s="55"/>
      <c r="D1922" s="56"/>
      <c r="E1922" s="59"/>
      <c r="F1922" s="56"/>
      <c r="G1922" s="37" t="str">
        <f t="shared" si="354"/>
        <v/>
      </c>
      <c r="H1922" s="33">
        <f>MAX($G$10:G1922)</f>
        <v>9</v>
      </c>
      <c r="I1922" s="38">
        <f t="shared" si="355"/>
        <v>0</v>
      </c>
      <c r="J1922" s="34" t="e">
        <f t="shared" si="356"/>
        <v>#VALUE!</v>
      </c>
      <c r="K1922" s="31">
        <f t="shared" si="357"/>
        <v>0</v>
      </c>
      <c r="L1922" s="32">
        <f t="shared" si="348"/>
        <v>0</v>
      </c>
      <c r="M1922" s="57"/>
      <c r="N1922" s="58"/>
      <c r="O1922" s="34">
        <f t="shared" si="349"/>
        <v>0</v>
      </c>
      <c r="P1922" s="35">
        <f t="shared" si="350"/>
        <v>0</v>
      </c>
      <c r="Q1922" s="42">
        <f t="shared" si="358"/>
        <v>606.40000000000043</v>
      </c>
      <c r="R1922" s="60"/>
      <c r="S1922" s="41">
        <f t="shared" si="359"/>
        <v>2256.3999999999992</v>
      </c>
      <c r="T1922" s="30">
        <f t="shared" si="351"/>
        <v>0</v>
      </c>
      <c r="U1922" s="36">
        <f t="shared" si="352"/>
        <v>15.042666666666662</v>
      </c>
      <c r="V1922" s="9"/>
      <c r="W1922" s="9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</row>
    <row r="1923" spans="1:33" x14ac:dyDescent="0.25">
      <c r="A1923" s="49"/>
      <c r="B1923" s="27">
        <f t="shared" si="353"/>
        <v>740</v>
      </c>
      <c r="C1923" s="55"/>
      <c r="D1923" s="56"/>
      <c r="E1923" s="59"/>
      <c r="F1923" s="56"/>
      <c r="G1923" s="37" t="str">
        <f t="shared" si="354"/>
        <v/>
      </c>
      <c r="H1923" s="33">
        <f>MAX($G$10:G1923)</f>
        <v>9</v>
      </c>
      <c r="I1923" s="38">
        <f t="shared" si="355"/>
        <v>0</v>
      </c>
      <c r="J1923" s="34" t="e">
        <f t="shared" si="356"/>
        <v>#VALUE!</v>
      </c>
      <c r="K1923" s="31">
        <f t="shared" si="357"/>
        <v>0</v>
      </c>
      <c r="L1923" s="32">
        <f t="shared" si="348"/>
        <v>0</v>
      </c>
      <c r="M1923" s="57"/>
      <c r="N1923" s="58"/>
      <c r="O1923" s="34">
        <f t="shared" si="349"/>
        <v>0</v>
      </c>
      <c r="P1923" s="35">
        <f t="shared" si="350"/>
        <v>0</v>
      </c>
      <c r="Q1923" s="42">
        <f t="shared" si="358"/>
        <v>606.40000000000043</v>
      </c>
      <c r="R1923" s="60"/>
      <c r="S1923" s="41">
        <f t="shared" si="359"/>
        <v>2256.3999999999992</v>
      </c>
      <c r="T1923" s="30">
        <f t="shared" si="351"/>
        <v>0</v>
      </c>
      <c r="U1923" s="36">
        <f t="shared" si="352"/>
        <v>15.042666666666662</v>
      </c>
      <c r="V1923" s="9"/>
      <c r="W1923" s="9"/>
      <c r="X1923" s="9"/>
      <c r="Y1923" s="9"/>
      <c r="Z1923" s="9"/>
      <c r="AA1923" s="9"/>
      <c r="AB1923" s="9"/>
      <c r="AC1923" s="9"/>
      <c r="AD1923" s="9"/>
      <c r="AE1923" s="9"/>
      <c r="AF1923" s="9"/>
      <c r="AG1923" s="9"/>
    </row>
    <row r="1924" spans="1:33" x14ac:dyDescent="0.25">
      <c r="A1924" s="49"/>
      <c r="B1924" s="27">
        <f t="shared" si="353"/>
        <v>740</v>
      </c>
      <c r="C1924" s="55"/>
      <c r="D1924" s="56"/>
      <c r="E1924" s="59"/>
      <c r="F1924" s="56"/>
      <c r="G1924" s="37" t="str">
        <f t="shared" si="354"/>
        <v/>
      </c>
      <c r="H1924" s="33">
        <f>MAX($G$10:G1924)</f>
        <v>9</v>
      </c>
      <c r="I1924" s="38">
        <f t="shared" si="355"/>
        <v>0</v>
      </c>
      <c r="J1924" s="34" t="e">
        <f t="shared" si="356"/>
        <v>#VALUE!</v>
      </c>
      <c r="K1924" s="31">
        <f t="shared" si="357"/>
        <v>0</v>
      </c>
      <c r="L1924" s="32">
        <f t="shared" si="348"/>
        <v>0</v>
      </c>
      <c r="M1924" s="57"/>
      <c r="N1924" s="58"/>
      <c r="O1924" s="34">
        <f t="shared" si="349"/>
        <v>0</v>
      </c>
      <c r="P1924" s="35">
        <f t="shared" si="350"/>
        <v>0</v>
      </c>
      <c r="Q1924" s="42">
        <f t="shared" si="358"/>
        <v>606.40000000000043</v>
      </c>
      <c r="R1924" s="60"/>
      <c r="S1924" s="41">
        <f t="shared" si="359"/>
        <v>2256.3999999999992</v>
      </c>
      <c r="T1924" s="30">
        <f t="shared" si="351"/>
        <v>0</v>
      </c>
      <c r="U1924" s="36">
        <f t="shared" si="352"/>
        <v>15.042666666666662</v>
      </c>
      <c r="V1924" s="9"/>
      <c r="W1924" s="9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</row>
    <row r="1925" spans="1:33" x14ac:dyDescent="0.25">
      <c r="A1925" s="49"/>
      <c r="B1925" s="27">
        <f t="shared" si="353"/>
        <v>740</v>
      </c>
      <c r="C1925" s="55"/>
      <c r="D1925" s="56"/>
      <c r="E1925" s="59"/>
      <c r="F1925" s="56"/>
      <c r="G1925" s="37" t="str">
        <f t="shared" si="354"/>
        <v/>
      </c>
      <c r="H1925" s="33">
        <f>MAX($G$10:G1925)</f>
        <v>9</v>
      </c>
      <c r="I1925" s="38">
        <f t="shared" si="355"/>
        <v>0</v>
      </c>
      <c r="J1925" s="34" t="e">
        <f t="shared" si="356"/>
        <v>#VALUE!</v>
      </c>
      <c r="K1925" s="31">
        <f t="shared" si="357"/>
        <v>0</v>
      </c>
      <c r="L1925" s="32">
        <f t="shared" si="348"/>
        <v>0</v>
      </c>
      <c r="M1925" s="57"/>
      <c r="N1925" s="58"/>
      <c r="O1925" s="34">
        <f t="shared" si="349"/>
        <v>0</v>
      </c>
      <c r="P1925" s="35">
        <f t="shared" si="350"/>
        <v>0</v>
      </c>
      <c r="Q1925" s="42">
        <f t="shared" si="358"/>
        <v>606.40000000000043</v>
      </c>
      <c r="R1925" s="60"/>
      <c r="S1925" s="41">
        <f t="shared" si="359"/>
        <v>2256.3999999999992</v>
      </c>
      <c r="T1925" s="30">
        <f t="shared" si="351"/>
        <v>0</v>
      </c>
      <c r="U1925" s="36">
        <f t="shared" si="352"/>
        <v>15.042666666666662</v>
      </c>
      <c r="V1925" s="9"/>
      <c r="W1925" s="9"/>
      <c r="X1925" s="9"/>
      <c r="Y1925" s="9"/>
      <c r="Z1925" s="9"/>
      <c r="AA1925" s="9"/>
      <c r="AB1925" s="9"/>
      <c r="AC1925" s="9"/>
      <c r="AD1925" s="9"/>
      <c r="AE1925" s="9"/>
      <c r="AF1925" s="9"/>
      <c r="AG1925" s="9"/>
    </row>
    <row r="1926" spans="1:33" x14ac:dyDescent="0.25">
      <c r="A1926" s="49"/>
      <c r="B1926" s="27">
        <f t="shared" si="353"/>
        <v>740</v>
      </c>
      <c r="C1926" s="55"/>
      <c r="D1926" s="56"/>
      <c r="E1926" s="59"/>
      <c r="F1926" s="56"/>
      <c r="G1926" s="37" t="str">
        <f t="shared" si="354"/>
        <v/>
      </c>
      <c r="H1926" s="33">
        <f>MAX($G$10:G1926)</f>
        <v>9</v>
      </c>
      <c r="I1926" s="38">
        <f t="shared" si="355"/>
        <v>0</v>
      </c>
      <c r="J1926" s="34" t="e">
        <f t="shared" si="356"/>
        <v>#VALUE!</v>
      </c>
      <c r="K1926" s="31">
        <f t="shared" si="357"/>
        <v>0</v>
      </c>
      <c r="L1926" s="32">
        <f t="shared" si="348"/>
        <v>0</v>
      </c>
      <c r="M1926" s="57"/>
      <c r="N1926" s="58"/>
      <c r="O1926" s="34">
        <f t="shared" si="349"/>
        <v>0</v>
      </c>
      <c r="P1926" s="35">
        <f t="shared" si="350"/>
        <v>0</v>
      </c>
      <c r="Q1926" s="42">
        <f t="shared" si="358"/>
        <v>606.40000000000043</v>
      </c>
      <c r="R1926" s="60"/>
      <c r="S1926" s="41">
        <f t="shared" si="359"/>
        <v>2256.3999999999992</v>
      </c>
      <c r="T1926" s="30">
        <f t="shared" si="351"/>
        <v>0</v>
      </c>
      <c r="U1926" s="36">
        <f t="shared" si="352"/>
        <v>15.042666666666662</v>
      </c>
      <c r="V1926" s="9"/>
      <c r="W1926" s="9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</row>
    <row r="1927" spans="1:33" x14ac:dyDescent="0.25">
      <c r="A1927" s="49"/>
      <c r="B1927" s="27">
        <f t="shared" si="353"/>
        <v>740</v>
      </c>
      <c r="C1927" s="55"/>
      <c r="D1927" s="56"/>
      <c r="E1927" s="59"/>
      <c r="F1927" s="56"/>
      <c r="G1927" s="37" t="str">
        <f t="shared" si="354"/>
        <v/>
      </c>
      <c r="H1927" s="33">
        <f>MAX($G$10:G1927)</f>
        <v>9</v>
      </c>
      <c r="I1927" s="38">
        <f t="shared" si="355"/>
        <v>0</v>
      </c>
      <c r="J1927" s="34" t="e">
        <f t="shared" si="356"/>
        <v>#VALUE!</v>
      </c>
      <c r="K1927" s="31">
        <f t="shared" si="357"/>
        <v>0</v>
      </c>
      <c r="L1927" s="32">
        <f t="shared" si="348"/>
        <v>0</v>
      </c>
      <c r="M1927" s="57"/>
      <c r="N1927" s="58"/>
      <c r="O1927" s="34">
        <f t="shared" si="349"/>
        <v>0</v>
      </c>
      <c r="P1927" s="35">
        <f t="shared" si="350"/>
        <v>0</v>
      </c>
      <c r="Q1927" s="42">
        <f t="shared" si="358"/>
        <v>606.40000000000043</v>
      </c>
      <c r="R1927" s="60"/>
      <c r="S1927" s="41">
        <f t="shared" si="359"/>
        <v>2256.3999999999992</v>
      </c>
      <c r="T1927" s="30">
        <f t="shared" si="351"/>
        <v>0</v>
      </c>
      <c r="U1927" s="36">
        <f t="shared" si="352"/>
        <v>15.042666666666662</v>
      </c>
      <c r="V1927" s="9"/>
      <c r="W1927" s="9"/>
      <c r="X1927" s="9"/>
      <c r="Y1927" s="9"/>
      <c r="Z1927" s="9"/>
      <c r="AA1927" s="9"/>
      <c r="AB1927" s="9"/>
      <c r="AC1927" s="9"/>
      <c r="AD1927" s="9"/>
      <c r="AE1927" s="9"/>
      <c r="AF1927" s="9"/>
      <c r="AG1927" s="9"/>
    </row>
    <row r="1928" spans="1:33" x14ac:dyDescent="0.25">
      <c r="A1928" s="49"/>
      <c r="B1928" s="27">
        <f t="shared" si="353"/>
        <v>740</v>
      </c>
      <c r="C1928" s="55"/>
      <c r="D1928" s="56"/>
      <c r="E1928" s="59"/>
      <c r="F1928" s="56"/>
      <c r="G1928" s="37" t="str">
        <f t="shared" si="354"/>
        <v/>
      </c>
      <c r="H1928" s="33">
        <f>MAX($G$10:G1928)</f>
        <v>9</v>
      </c>
      <c r="I1928" s="38">
        <f t="shared" si="355"/>
        <v>0</v>
      </c>
      <c r="J1928" s="34" t="e">
        <f t="shared" si="356"/>
        <v>#VALUE!</v>
      </c>
      <c r="K1928" s="31">
        <f t="shared" si="357"/>
        <v>0</v>
      </c>
      <c r="L1928" s="32">
        <f t="shared" si="348"/>
        <v>0</v>
      </c>
      <c r="M1928" s="57"/>
      <c r="N1928" s="58"/>
      <c r="O1928" s="34">
        <f t="shared" si="349"/>
        <v>0</v>
      </c>
      <c r="P1928" s="35">
        <f t="shared" si="350"/>
        <v>0</v>
      </c>
      <c r="Q1928" s="42">
        <f t="shared" si="358"/>
        <v>606.40000000000043</v>
      </c>
      <c r="R1928" s="60"/>
      <c r="S1928" s="41">
        <f t="shared" si="359"/>
        <v>2256.3999999999992</v>
      </c>
      <c r="T1928" s="30">
        <f t="shared" si="351"/>
        <v>0</v>
      </c>
      <c r="U1928" s="36">
        <f t="shared" si="352"/>
        <v>15.042666666666662</v>
      </c>
      <c r="V1928" s="9"/>
      <c r="W1928" s="9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</row>
    <row r="1929" spans="1:33" x14ac:dyDescent="0.25">
      <c r="A1929" s="49"/>
      <c r="B1929" s="27">
        <f t="shared" si="353"/>
        <v>740</v>
      </c>
      <c r="C1929" s="55"/>
      <c r="D1929" s="56"/>
      <c r="E1929" s="59"/>
      <c r="F1929" s="56"/>
      <c r="G1929" s="37" t="str">
        <f t="shared" si="354"/>
        <v/>
      </c>
      <c r="H1929" s="33">
        <f>MAX($G$10:G1929)</f>
        <v>9</v>
      </c>
      <c r="I1929" s="38">
        <f t="shared" si="355"/>
        <v>0</v>
      </c>
      <c r="J1929" s="34" t="e">
        <f t="shared" si="356"/>
        <v>#VALUE!</v>
      </c>
      <c r="K1929" s="31">
        <f t="shared" si="357"/>
        <v>0</v>
      </c>
      <c r="L1929" s="32">
        <f t="shared" si="348"/>
        <v>0</v>
      </c>
      <c r="M1929" s="57"/>
      <c r="N1929" s="58"/>
      <c r="O1929" s="34">
        <f t="shared" si="349"/>
        <v>0</v>
      </c>
      <c r="P1929" s="35">
        <f t="shared" si="350"/>
        <v>0</v>
      </c>
      <c r="Q1929" s="42">
        <f t="shared" si="358"/>
        <v>606.40000000000043</v>
      </c>
      <c r="R1929" s="60"/>
      <c r="S1929" s="41">
        <f t="shared" si="359"/>
        <v>2256.3999999999992</v>
      </c>
      <c r="T1929" s="30">
        <f t="shared" si="351"/>
        <v>0</v>
      </c>
      <c r="U1929" s="36">
        <f t="shared" si="352"/>
        <v>15.042666666666662</v>
      </c>
      <c r="V1929" s="9"/>
      <c r="W1929" s="9"/>
      <c r="X1929" s="9"/>
      <c r="Y1929" s="9"/>
      <c r="Z1929" s="9"/>
      <c r="AA1929" s="9"/>
      <c r="AB1929" s="9"/>
      <c r="AC1929" s="9"/>
      <c r="AD1929" s="9"/>
      <c r="AE1929" s="9"/>
      <c r="AF1929" s="9"/>
      <c r="AG1929" s="9"/>
    </row>
    <row r="1930" spans="1:33" x14ac:dyDescent="0.25">
      <c r="A1930" s="49"/>
      <c r="B1930" s="27">
        <f t="shared" si="353"/>
        <v>740</v>
      </c>
      <c r="C1930" s="55"/>
      <c r="D1930" s="56"/>
      <c r="E1930" s="59"/>
      <c r="F1930" s="56"/>
      <c r="G1930" s="37" t="str">
        <f t="shared" si="354"/>
        <v/>
      </c>
      <c r="H1930" s="33">
        <f>MAX($G$10:G1930)</f>
        <v>9</v>
      </c>
      <c r="I1930" s="38">
        <f t="shared" si="355"/>
        <v>0</v>
      </c>
      <c r="J1930" s="34" t="e">
        <f t="shared" si="356"/>
        <v>#VALUE!</v>
      </c>
      <c r="K1930" s="31">
        <f t="shared" si="357"/>
        <v>0</v>
      </c>
      <c r="L1930" s="32">
        <f t="shared" si="348"/>
        <v>0</v>
      </c>
      <c r="M1930" s="57"/>
      <c r="N1930" s="58"/>
      <c r="O1930" s="34">
        <f t="shared" si="349"/>
        <v>0</v>
      </c>
      <c r="P1930" s="35">
        <f t="shared" si="350"/>
        <v>0</v>
      </c>
      <c r="Q1930" s="42">
        <f t="shared" si="358"/>
        <v>606.40000000000043</v>
      </c>
      <c r="R1930" s="60"/>
      <c r="S1930" s="41">
        <f t="shared" si="359"/>
        <v>2256.3999999999992</v>
      </c>
      <c r="T1930" s="30">
        <f t="shared" si="351"/>
        <v>0</v>
      </c>
      <c r="U1930" s="36">
        <f t="shared" si="352"/>
        <v>15.042666666666662</v>
      </c>
      <c r="V1930" s="9"/>
      <c r="W1930" s="9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</row>
    <row r="1931" spans="1:33" x14ac:dyDescent="0.25">
      <c r="A1931" s="49"/>
      <c r="B1931" s="27">
        <f t="shared" si="353"/>
        <v>740</v>
      </c>
      <c r="C1931" s="55"/>
      <c r="D1931" s="56"/>
      <c r="E1931" s="59"/>
      <c r="F1931" s="56"/>
      <c r="G1931" s="37" t="str">
        <f t="shared" si="354"/>
        <v/>
      </c>
      <c r="H1931" s="33">
        <f>MAX($G$10:G1931)</f>
        <v>9</v>
      </c>
      <c r="I1931" s="38">
        <f t="shared" si="355"/>
        <v>0</v>
      </c>
      <c r="J1931" s="34" t="e">
        <f t="shared" si="356"/>
        <v>#VALUE!</v>
      </c>
      <c r="K1931" s="31">
        <f t="shared" si="357"/>
        <v>0</v>
      </c>
      <c r="L1931" s="32">
        <f t="shared" ref="L1931:L1994" si="360">K1931*F1931</f>
        <v>0</v>
      </c>
      <c r="M1931" s="57"/>
      <c r="N1931" s="58"/>
      <c r="O1931" s="34">
        <f t="shared" ref="O1931:O1994" si="361">K1931*N1931</f>
        <v>0</v>
      </c>
      <c r="P1931" s="35">
        <f t="shared" ref="P1931:P1994" si="362">O1931-L1931</f>
        <v>0</v>
      </c>
      <c r="Q1931" s="42">
        <f t="shared" si="358"/>
        <v>606.40000000000043</v>
      </c>
      <c r="R1931" s="60"/>
      <c r="S1931" s="41">
        <f t="shared" si="359"/>
        <v>2256.3999999999992</v>
      </c>
      <c r="T1931" s="30">
        <f t="shared" ref="T1931:T1994" si="363">IF(T1930+P1931&gt;0,0,T1930+P1931)</f>
        <v>0</v>
      </c>
      <c r="U1931" s="36">
        <f t="shared" ref="U1931:U1994" si="364">IF(T1931&lt;0,U1930,S1931/$D$3)</f>
        <v>15.042666666666662</v>
      </c>
      <c r="V1931" s="9"/>
      <c r="W1931" s="9"/>
      <c r="X1931" s="9"/>
      <c r="Y1931" s="9"/>
      <c r="Z1931" s="9"/>
      <c r="AA1931" s="9"/>
      <c r="AB1931" s="9"/>
      <c r="AC1931" s="9"/>
      <c r="AD1931" s="9"/>
      <c r="AE1931" s="9"/>
      <c r="AF1931" s="9"/>
      <c r="AG1931" s="9"/>
    </row>
    <row r="1932" spans="1:33" x14ac:dyDescent="0.25">
      <c r="A1932" s="49"/>
      <c r="B1932" s="27">
        <f t="shared" ref="B1932:B1995" si="365">IF(AND(C1932&gt;0,E1932&gt;0),B1931+1,B1931)</f>
        <v>740</v>
      </c>
      <c r="C1932" s="55"/>
      <c r="D1932" s="56"/>
      <c r="E1932" s="59"/>
      <c r="F1932" s="56"/>
      <c r="G1932" s="37" t="str">
        <f t="shared" ref="G1932:G1995" si="366">IF(AND(C1932&gt;0,E1932&gt;0),IF(N1931&gt;1,0,G1931+1),"")</f>
        <v/>
      </c>
      <c r="H1932" s="33">
        <f>MAX($G$10:G1932)</f>
        <v>9</v>
      </c>
      <c r="I1932" s="38">
        <f t="shared" ref="I1932:I1995" si="367">IFERROR(G1932/H1932,0)</f>
        <v>0</v>
      </c>
      <c r="J1932" s="34" t="e">
        <f t="shared" ref="J1932:J1995" si="368">IF(S1931&lt;$D$3,IF($D$5="non",$D$4+G1932,($D$4+G1932)*U1931),IF($D$5="non",$D$4+G1932,($D$4+G1932)*U1931+G1932))</f>
        <v>#VALUE!</v>
      </c>
      <c r="K1932" s="31">
        <f t="shared" ref="K1932:K1995" si="369">IF(AND(C1932&gt;0,E1932&gt;0),IF(OR(I1932&lt;=34%,AND(I1932&gt;=70%,I1932&lt;=100%)),IF(AND($D$5="oui",ROUNDUP(J1932,0)&gt;$E$6),$E$6,ROUNDUP(J1932,0)),0),0)</f>
        <v>0</v>
      </c>
      <c r="L1932" s="32">
        <f t="shared" si="360"/>
        <v>0</v>
      </c>
      <c r="M1932" s="57"/>
      <c r="N1932" s="58"/>
      <c r="O1932" s="34">
        <f t="shared" si="361"/>
        <v>0</v>
      </c>
      <c r="P1932" s="35">
        <f t="shared" si="362"/>
        <v>0</v>
      </c>
      <c r="Q1932" s="42">
        <f t="shared" ref="Q1932:Q1995" si="370">Q1931+P1932</f>
        <v>606.40000000000043</v>
      </c>
      <c r="R1932" s="60"/>
      <c r="S1932" s="41">
        <f t="shared" ref="S1932:S1995" si="371">S1931+O1932-L1932+R1932</f>
        <v>2256.3999999999992</v>
      </c>
      <c r="T1932" s="30">
        <f t="shared" si="363"/>
        <v>0</v>
      </c>
      <c r="U1932" s="36">
        <f t="shared" si="364"/>
        <v>15.042666666666662</v>
      </c>
      <c r="V1932" s="9"/>
      <c r="W1932" s="9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</row>
    <row r="1933" spans="1:33" x14ac:dyDescent="0.25">
      <c r="A1933" s="49"/>
      <c r="B1933" s="27">
        <f t="shared" si="365"/>
        <v>740</v>
      </c>
      <c r="C1933" s="55"/>
      <c r="D1933" s="56"/>
      <c r="E1933" s="59"/>
      <c r="F1933" s="56"/>
      <c r="G1933" s="37" t="str">
        <f t="shared" si="366"/>
        <v/>
      </c>
      <c r="H1933" s="33">
        <f>MAX($G$10:G1933)</f>
        <v>9</v>
      </c>
      <c r="I1933" s="38">
        <f t="shared" si="367"/>
        <v>0</v>
      </c>
      <c r="J1933" s="34" t="e">
        <f t="shared" si="368"/>
        <v>#VALUE!</v>
      </c>
      <c r="K1933" s="31">
        <f t="shared" si="369"/>
        <v>0</v>
      </c>
      <c r="L1933" s="32">
        <f t="shared" si="360"/>
        <v>0</v>
      </c>
      <c r="M1933" s="57"/>
      <c r="N1933" s="58"/>
      <c r="O1933" s="34">
        <f t="shared" si="361"/>
        <v>0</v>
      </c>
      <c r="P1933" s="35">
        <f t="shared" si="362"/>
        <v>0</v>
      </c>
      <c r="Q1933" s="42">
        <f t="shared" si="370"/>
        <v>606.40000000000043</v>
      </c>
      <c r="R1933" s="60"/>
      <c r="S1933" s="41">
        <f t="shared" si="371"/>
        <v>2256.3999999999992</v>
      </c>
      <c r="T1933" s="30">
        <f t="shared" si="363"/>
        <v>0</v>
      </c>
      <c r="U1933" s="36">
        <f t="shared" si="364"/>
        <v>15.042666666666662</v>
      </c>
      <c r="V1933" s="9"/>
      <c r="W1933" s="9"/>
      <c r="X1933" s="9"/>
      <c r="Y1933" s="9"/>
      <c r="Z1933" s="9"/>
      <c r="AA1933" s="9"/>
      <c r="AB1933" s="9"/>
      <c r="AC1933" s="9"/>
      <c r="AD1933" s="9"/>
      <c r="AE1933" s="9"/>
      <c r="AF1933" s="9"/>
      <c r="AG1933" s="9"/>
    </row>
    <row r="1934" spans="1:33" x14ac:dyDescent="0.25">
      <c r="A1934" s="49"/>
      <c r="B1934" s="27">
        <f t="shared" si="365"/>
        <v>740</v>
      </c>
      <c r="C1934" s="55"/>
      <c r="D1934" s="56"/>
      <c r="E1934" s="59"/>
      <c r="F1934" s="56"/>
      <c r="G1934" s="37" t="str">
        <f t="shared" si="366"/>
        <v/>
      </c>
      <c r="H1934" s="33">
        <f>MAX($G$10:G1934)</f>
        <v>9</v>
      </c>
      <c r="I1934" s="38">
        <f t="shared" si="367"/>
        <v>0</v>
      </c>
      <c r="J1934" s="34" t="e">
        <f t="shared" si="368"/>
        <v>#VALUE!</v>
      </c>
      <c r="K1934" s="31">
        <f t="shared" si="369"/>
        <v>0</v>
      </c>
      <c r="L1934" s="32">
        <f t="shared" si="360"/>
        <v>0</v>
      </c>
      <c r="M1934" s="57"/>
      <c r="N1934" s="58"/>
      <c r="O1934" s="34">
        <f t="shared" si="361"/>
        <v>0</v>
      </c>
      <c r="P1934" s="35">
        <f t="shared" si="362"/>
        <v>0</v>
      </c>
      <c r="Q1934" s="42">
        <f t="shared" si="370"/>
        <v>606.40000000000043</v>
      </c>
      <c r="R1934" s="60"/>
      <c r="S1934" s="41">
        <f t="shared" si="371"/>
        <v>2256.3999999999992</v>
      </c>
      <c r="T1934" s="30">
        <f t="shared" si="363"/>
        <v>0</v>
      </c>
      <c r="U1934" s="36">
        <f t="shared" si="364"/>
        <v>15.042666666666662</v>
      </c>
      <c r="V1934" s="9"/>
      <c r="W1934" s="9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</row>
    <row r="1935" spans="1:33" x14ac:dyDescent="0.25">
      <c r="A1935" s="49"/>
      <c r="B1935" s="27">
        <f t="shared" si="365"/>
        <v>740</v>
      </c>
      <c r="C1935" s="55"/>
      <c r="D1935" s="56"/>
      <c r="E1935" s="59"/>
      <c r="F1935" s="56"/>
      <c r="G1935" s="37" t="str">
        <f t="shared" si="366"/>
        <v/>
      </c>
      <c r="H1935" s="33">
        <f>MAX($G$10:G1935)</f>
        <v>9</v>
      </c>
      <c r="I1935" s="38">
        <f t="shared" si="367"/>
        <v>0</v>
      </c>
      <c r="J1935" s="34" t="e">
        <f t="shared" si="368"/>
        <v>#VALUE!</v>
      </c>
      <c r="K1935" s="31">
        <f t="shared" si="369"/>
        <v>0</v>
      </c>
      <c r="L1935" s="32">
        <f t="shared" si="360"/>
        <v>0</v>
      </c>
      <c r="M1935" s="57"/>
      <c r="N1935" s="58"/>
      <c r="O1935" s="34">
        <f t="shared" si="361"/>
        <v>0</v>
      </c>
      <c r="P1935" s="35">
        <f t="shared" si="362"/>
        <v>0</v>
      </c>
      <c r="Q1935" s="42">
        <f t="shared" si="370"/>
        <v>606.40000000000043</v>
      </c>
      <c r="R1935" s="60"/>
      <c r="S1935" s="41">
        <f t="shared" si="371"/>
        <v>2256.3999999999992</v>
      </c>
      <c r="T1935" s="30">
        <f t="shared" si="363"/>
        <v>0</v>
      </c>
      <c r="U1935" s="36">
        <f t="shared" si="364"/>
        <v>15.042666666666662</v>
      </c>
      <c r="V1935" s="9"/>
      <c r="W1935" s="9"/>
      <c r="X1935" s="9"/>
      <c r="Y1935" s="9"/>
      <c r="Z1935" s="9"/>
      <c r="AA1935" s="9"/>
      <c r="AB1935" s="9"/>
      <c r="AC1935" s="9"/>
      <c r="AD1935" s="9"/>
      <c r="AE1935" s="9"/>
      <c r="AF1935" s="9"/>
      <c r="AG1935" s="9"/>
    </row>
    <row r="1936" spans="1:33" x14ac:dyDescent="0.25">
      <c r="A1936" s="49"/>
      <c r="B1936" s="27">
        <f t="shared" si="365"/>
        <v>740</v>
      </c>
      <c r="C1936" s="55"/>
      <c r="D1936" s="56"/>
      <c r="E1936" s="59"/>
      <c r="F1936" s="56"/>
      <c r="G1936" s="37" t="str">
        <f t="shared" si="366"/>
        <v/>
      </c>
      <c r="H1936" s="33">
        <f>MAX($G$10:G1936)</f>
        <v>9</v>
      </c>
      <c r="I1936" s="38">
        <f t="shared" si="367"/>
        <v>0</v>
      </c>
      <c r="J1936" s="34" t="e">
        <f t="shared" si="368"/>
        <v>#VALUE!</v>
      </c>
      <c r="K1936" s="31">
        <f t="shared" si="369"/>
        <v>0</v>
      </c>
      <c r="L1936" s="32">
        <f t="shared" si="360"/>
        <v>0</v>
      </c>
      <c r="M1936" s="57"/>
      <c r="N1936" s="58"/>
      <c r="O1936" s="34">
        <f t="shared" si="361"/>
        <v>0</v>
      </c>
      <c r="P1936" s="35">
        <f t="shared" si="362"/>
        <v>0</v>
      </c>
      <c r="Q1936" s="42">
        <f t="shared" si="370"/>
        <v>606.40000000000043</v>
      </c>
      <c r="R1936" s="60"/>
      <c r="S1936" s="41">
        <f t="shared" si="371"/>
        <v>2256.3999999999992</v>
      </c>
      <c r="T1936" s="30">
        <f t="shared" si="363"/>
        <v>0</v>
      </c>
      <c r="U1936" s="36">
        <f t="shared" si="364"/>
        <v>15.042666666666662</v>
      </c>
      <c r="V1936" s="9"/>
      <c r="W1936" s="9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</row>
    <row r="1937" spans="1:33" x14ac:dyDescent="0.25">
      <c r="A1937" s="49"/>
      <c r="B1937" s="27">
        <f t="shared" si="365"/>
        <v>740</v>
      </c>
      <c r="C1937" s="55"/>
      <c r="D1937" s="56"/>
      <c r="E1937" s="59"/>
      <c r="F1937" s="56"/>
      <c r="G1937" s="37" t="str">
        <f t="shared" si="366"/>
        <v/>
      </c>
      <c r="H1937" s="33">
        <f>MAX($G$10:G1937)</f>
        <v>9</v>
      </c>
      <c r="I1937" s="38">
        <f t="shared" si="367"/>
        <v>0</v>
      </c>
      <c r="J1937" s="34" t="e">
        <f t="shared" si="368"/>
        <v>#VALUE!</v>
      </c>
      <c r="K1937" s="31">
        <f t="shared" si="369"/>
        <v>0</v>
      </c>
      <c r="L1937" s="32">
        <f t="shared" si="360"/>
        <v>0</v>
      </c>
      <c r="M1937" s="57"/>
      <c r="N1937" s="58"/>
      <c r="O1937" s="34">
        <f t="shared" si="361"/>
        <v>0</v>
      </c>
      <c r="P1937" s="35">
        <f t="shared" si="362"/>
        <v>0</v>
      </c>
      <c r="Q1937" s="42">
        <f t="shared" si="370"/>
        <v>606.40000000000043</v>
      </c>
      <c r="R1937" s="60"/>
      <c r="S1937" s="41">
        <f t="shared" si="371"/>
        <v>2256.3999999999992</v>
      </c>
      <c r="T1937" s="30">
        <f t="shared" si="363"/>
        <v>0</v>
      </c>
      <c r="U1937" s="36">
        <f t="shared" si="364"/>
        <v>15.042666666666662</v>
      </c>
      <c r="V1937" s="9"/>
      <c r="W1937" s="9"/>
      <c r="X1937" s="9"/>
      <c r="Y1937" s="9"/>
      <c r="Z1937" s="9"/>
      <c r="AA1937" s="9"/>
      <c r="AB1937" s="9"/>
      <c r="AC1937" s="9"/>
      <c r="AD1937" s="9"/>
      <c r="AE1937" s="9"/>
      <c r="AF1937" s="9"/>
      <c r="AG1937" s="9"/>
    </row>
    <row r="1938" spans="1:33" x14ac:dyDescent="0.25">
      <c r="A1938" s="49"/>
      <c r="B1938" s="27">
        <f t="shared" si="365"/>
        <v>740</v>
      </c>
      <c r="C1938" s="55"/>
      <c r="D1938" s="56"/>
      <c r="E1938" s="59"/>
      <c r="F1938" s="56"/>
      <c r="G1938" s="37" t="str">
        <f t="shared" si="366"/>
        <v/>
      </c>
      <c r="H1938" s="33">
        <f>MAX($G$10:G1938)</f>
        <v>9</v>
      </c>
      <c r="I1938" s="38">
        <f t="shared" si="367"/>
        <v>0</v>
      </c>
      <c r="J1938" s="34" t="e">
        <f t="shared" si="368"/>
        <v>#VALUE!</v>
      </c>
      <c r="K1938" s="31">
        <f t="shared" si="369"/>
        <v>0</v>
      </c>
      <c r="L1938" s="32">
        <f t="shared" si="360"/>
        <v>0</v>
      </c>
      <c r="M1938" s="57"/>
      <c r="N1938" s="58"/>
      <c r="O1938" s="34">
        <f t="shared" si="361"/>
        <v>0</v>
      </c>
      <c r="P1938" s="35">
        <f t="shared" si="362"/>
        <v>0</v>
      </c>
      <c r="Q1938" s="42">
        <f t="shared" si="370"/>
        <v>606.40000000000043</v>
      </c>
      <c r="R1938" s="60"/>
      <c r="S1938" s="41">
        <f t="shared" si="371"/>
        <v>2256.3999999999992</v>
      </c>
      <c r="T1938" s="30">
        <f t="shared" si="363"/>
        <v>0</v>
      </c>
      <c r="U1938" s="36">
        <f t="shared" si="364"/>
        <v>15.042666666666662</v>
      </c>
      <c r="V1938" s="9"/>
      <c r="W1938" s="9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</row>
    <row r="1939" spans="1:33" x14ac:dyDescent="0.25">
      <c r="A1939" s="49"/>
      <c r="B1939" s="27">
        <f t="shared" si="365"/>
        <v>740</v>
      </c>
      <c r="C1939" s="55"/>
      <c r="D1939" s="56"/>
      <c r="E1939" s="59"/>
      <c r="F1939" s="56"/>
      <c r="G1939" s="37" t="str">
        <f t="shared" si="366"/>
        <v/>
      </c>
      <c r="H1939" s="33">
        <f>MAX($G$10:G1939)</f>
        <v>9</v>
      </c>
      <c r="I1939" s="38">
        <f t="shared" si="367"/>
        <v>0</v>
      </c>
      <c r="J1939" s="34" t="e">
        <f t="shared" si="368"/>
        <v>#VALUE!</v>
      </c>
      <c r="K1939" s="31">
        <f t="shared" si="369"/>
        <v>0</v>
      </c>
      <c r="L1939" s="32">
        <f t="shared" si="360"/>
        <v>0</v>
      </c>
      <c r="M1939" s="57"/>
      <c r="N1939" s="58"/>
      <c r="O1939" s="34">
        <f t="shared" si="361"/>
        <v>0</v>
      </c>
      <c r="P1939" s="35">
        <f t="shared" si="362"/>
        <v>0</v>
      </c>
      <c r="Q1939" s="42">
        <f t="shared" si="370"/>
        <v>606.40000000000043</v>
      </c>
      <c r="R1939" s="60"/>
      <c r="S1939" s="41">
        <f t="shared" si="371"/>
        <v>2256.3999999999992</v>
      </c>
      <c r="T1939" s="30">
        <f t="shared" si="363"/>
        <v>0</v>
      </c>
      <c r="U1939" s="36">
        <f t="shared" si="364"/>
        <v>15.042666666666662</v>
      </c>
      <c r="V1939" s="9"/>
      <c r="W1939" s="9"/>
      <c r="X1939" s="9"/>
      <c r="Y1939" s="9"/>
      <c r="Z1939" s="9"/>
      <c r="AA1939" s="9"/>
      <c r="AB1939" s="9"/>
      <c r="AC1939" s="9"/>
      <c r="AD1939" s="9"/>
      <c r="AE1939" s="9"/>
      <c r="AF1939" s="9"/>
      <c r="AG1939" s="9"/>
    </row>
    <row r="1940" spans="1:33" x14ac:dyDescent="0.25">
      <c r="A1940" s="49"/>
      <c r="B1940" s="27">
        <f t="shared" si="365"/>
        <v>740</v>
      </c>
      <c r="C1940" s="55"/>
      <c r="D1940" s="56"/>
      <c r="E1940" s="59"/>
      <c r="F1940" s="56"/>
      <c r="G1940" s="37" t="str">
        <f t="shared" si="366"/>
        <v/>
      </c>
      <c r="H1940" s="33">
        <f>MAX($G$10:G1940)</f>
        <v>9</v>
      </c>
      <c r="I1940" s="38">
        <f t="shared" si="367"/>
        <v>0</v>
      </c>
      <c r="J1940" s="34" t="e">
        <f t="shared" si="368"/>
        <v>#VALUE!</v>
      </c>
      <c r="K1940" s="31">
        <f t="shared" si="369"/>
        <v>0</v>
      </c>
      <c r="L1940" s="32">
        <f t="shared" si="360"/>
        <v>0</v>
      </c>
      <c r="M1940" s="57"/>
      <c r="N1940" s="58"/>
      <c r="O1940" s="34">
        <f t="shared" si="361"/>
        <v>0</v>
      </c>
      <c r="P1940" s="35">
        <f t="shared" si="362"/>
        <v>0</v>
      </c>
      <c r="Q1940" s="42">
        <f t="shared" si="370"/>
        <v>606.40000000000043</v>
      </c>
      <c r="R1940" s="60"/>
      <c r="S1940" s="41">
        <f t="shared" si="371"/>
        <v>2256.3999999999992</v>
      </c>
      <c r="T1940" s="30">
        <f t="shared" si="363"/>
        <v>0</v>
      </c>
      <c r="U1940" s="36">
        <f t="shared" si="364"/>
        <v>15.042666666666662</v>
      </c>
      <c r="V1940" s="9"/>
      <c r="W1940" s="9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</row>
    <row r="1941" spans="1:33" x14ac:dyDescent="0.25">
      <c r="A1941" s="49"/>
      <c r="B1941" s="27">
        <f t="shared" si="365"/>
        <v>740</v>
      </c>
      <c r="C1941" s="55"/>
      <c r="D1941" s="56"/>
      <c r="E1941" s="59"/>
      <c r="F1941" s="56"/>
      <c r="G1941" s="37" t="str">
        <f t="shared" si="366"/>
        <v/>
      </c>
      <c r="H1941" s="33">
        <f>MAX($G$10:G1941)</f>
        <v>9</v>
      </c>
      <c r="I1941" s="38">
        <f t="shared" si="367"/>
        <v>0</v>
      </c>
      <c r="J1941" s="34" t="e">
        <f t="shared" si="368"/>
        <v>#VALUE!</v>
      </c>
      <c r="K1941" s="31">
        <f t="shared" si="369"/>
        <v>0</v>
      </c>
      <c r="L1941" s="32">
        <f t="shared" si="360"/>
        <v>0</v>
      </c>
      <c r="M1941" s="57"/>
      <c r="N1941" s="58"/>
      <c r="O1941" s="34">
        <f t="shared" si="361"/>
        <v>0</v>
      </c>
      <c r="P1941" s="35">
        <f t="shared" si="362"/>
        <v>0</v>
      </c>
      <c r="Q1941" s="42">
        <f t="shared" si="370"/>
        <v>606.40000000000043</v>
      </c>
      <c r="R1941" s="60"/>
      <c r="S1941" s="41">
        <f t="shared" si="371"/>
        <v>2256.3999999999992</v>
      </c>
      <c r="T1941" s="30">
        <f t="shared" si="363"/>
        <v>0</v>
      </c>
      <c r="U1941" s="36">
        <f t="shared" si="364"/>
        <v>15.042666666666662</v>
      </c>
      <c r="V1941" s="9"/>
      <c r="W1941" s="9"/>
      <c r="X1941" s="9"/>
      <c r="Y1941" s="9"/>
      <c r="Z1941" s="9"/>
      <c r="AA1941" s="9"/>
      <c r="AB1941" s="9"/>
      <c r="AC1941" s="9"/>
      <c r="AD1941" s="9"/>
      <c r="AE1941" s="9"/>
      <c r="AF1941" s="9"/>
      <c r="AG1941" s="9"/>
    </row>
    <row r="1942" spans="1:33" x14ac:dyDescent="0.25">
      <c r="A1942" s="49"/>
      <c r="B1942" s="27">
        <f t="shared" si="365"/>
        <v>740</v>
      </c>
      <c r="C1942" s="55"/>
      <c r="D1942" s="56"/>
      <c r="E1942" s="59"/>
      <c r="F1942" s="56"/>
      <c r="G1942" s="37" t="str">
        <f t="shared" si="366"/>
        <v/>
      </c>
      <c r="H1942" s="33">
        <f>MAX($G$10:G1942)</f>
        <v>9</v>
      </c>
      <c r="I1942" s="38">
        <f t="shared" si="367"/>
        <v>0</v>
      </c>
      <c r="J1942" s="34" t="e">
        <f t="shared" si="368"/>
        <v>#VALUE!</v>
      </c>
      <c r="K1942" s="31">
        <f t="shared" si="369"/>
        <v>0</v>
      </c>
      <c r="L1942" s="32">
        <f t="shared" si="360"/>
        <v>0</v>
      </c>
      <c r="M1942" s="57"/>
      <c r="N1942" s="58"/>
      <c r="O1942" s="34">
        <f t="shared" si="361"/>
        <v>0</v>
      </c>
      <c r="P1942" s="35">
        <f t="shared" si="362"/>
        <v>0</v>
      </c>
      <c r="Q1942" s="42">
        <f t="shared" si="370"/>
        <v>606.40000000000043</v>
      </c>
      <c r="R1942" s="60"/>
      <c r="S1942" s="41">
        <f t="shared" si="371"/>
        <v>2256.3999999999992</v>
      </c>
      <c r="T1942" s="30">
        <f t="shared" si="363"/>
        <v>0</v>
      </c>
      <c r="U1942" s="36">
        <f t="shared" si="364"/>
        <v>15.042666666666662</v>
      </c>
      <c r="V1942" s="9"/>
      <c r="W1942" s="9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</row>
    <row r="1943" spans="1:33" x14ac:dyDescent="0.25">
      <c r="A1943" s="49"/>
      <c r="B1943" s="27">
        <f t="shared" si="365"/>
        <v>740</v>
      </c>
      <c r="C1943" s="55"/>
      <c r="D1943" s="56"/>
      <c r="E1943" s="59"/>
      <c r="F1943" s="56"/>
      <c r="G1943" s="37" t="str">
        <f t="shared" si="366"/>
        <v/>
      </c>
      <c r="H1943" s="33">
        <f>MAX($G$10:G1943)</f>
        <v>9</v>
      </c>
      <c r="I1943" s="38">
        <f t="shared" si="367"/>
        <v>0</v>
      </c>
      <c r="J1943" s="34" t="e">
        <f t="shared" si="368"/>
        <v>#VALUE!</v>
      </c>
      <c r="K1943" s="31">
        <f t="shared" si="369"/>
        <v>0</v>
      </c>
      <c r="L1943" s="32">
        <f t="shared" si="360"/>
        <v>0</v>
      </c>
      <c r="M1943" s="57"/>
      <c r="N1943" s="58"/>
      <c r="O1943" s="34">
        <f t="shared" si="361"/>
        <v>0</v>
      </c>
      <c r="P1943" s="35">
        <f t="shared" si="362"/>
        <v>0</v>
      </c>
      <c r="Q1943" s="42">
        <f t="shared" si="370"/>
        <v>606.40000000000043</v>
      </c>
      <c r="R1943" s="60"/>
      <c r="S1943" s="41">
        <f t="shared" si="371"/>
        <v>2256.3999999999992</v>
      </c>
      <c r="T1943" s="30">
        <f t="shared" si="363"/>
        <v>0</v>
      </c>
      <c r="U1943" s="36">
        <f t="shared" si="364"/>
        <v>15.042666666666662</v>
      </c>
      <c r="V1943" s="9"/>
      <c r="W1943" s="9"/>
      <c r="X1943" s="9"/>
      <c r="Y1943" s="9"/>
      <c r="Z1943" s="9"/>
      <c r="AA1943" s="9"/>
      <c r="AB1943" s="9"/>
      <c r="AC1943" s="9"/>
      <c r="AD1943" s="9"/>
      <c r="AE1943" s="9"/>
      <c r="AF1943" s="9"/>
      <c r="AG1943" s="9"/>
    </row>
    <row r="1944" spans="1:33" x14ac:dyDescent="0.25">
      <c r="A1944" s="49"/>
      <c r="B1944" s="27">
        <f t="shared" si="365"/>
        <v>740</v>
      </c>
      <c r="C1944" s="55"/>
      <c r="D1944" s="56"/>
      <c r="E1944" s="59"/>
      <c r="F1944" s="56"/>
      <c r="G1944" s="37" t="str">
        <f t="shared" si="366"/>
        <v/>
      </c>
      <c r="H1944" s="33">
        <f>MAX($G$10:G1944)</f>
        <v>9</v>
      </c>
      <c r="I1944" s="38">
        <f t="shared" si="367"/>
        <v>0</v>
      </c>
      <c r="J1944" s="34" t="e">
        <f t="shared" si="368"/>
        <v>#VALUE!</v>
      </c>
      <c r="K1944" s="31">
        <f t="shared" si="369"/>
        <v>0</v>
      </c>
      <c r="L1944" s="32">
        <f t="shared" si="360"/>
        <v>0</v>
      </c>
      <c r="M1944" s="57"/>
      <c r="N1944" s="58"/>
      <c r="O1944" s="34">
        <f t="shared" si="361"/>
        <v>0</v>
      </c>
      <c r="P1944" s="35">
        <f t="shared" si="362"/>
        <v>0</v>
      </c>
      <c r="Q1944" s="42">
        <f t="shared" si="370"/>
        <v>606.40000000000043</v>
      </c>
      <c r="R1944" s="60"/>
      <c r="S1944" s="41">
        <f t="shared" si="371"/>
        <v>2256.3999999999992</v>
      </c>
      <c r="T1944" s="30">
        <f t="shared" si="363"/>
        <v>0</v>
      </c>
      <c r="U1944" s="36">
        <f t="shared" si="364"/>
        <v>15.042666666666662</v>
      </c>
      <c r="V1944" s="9"/>
      <c r="W1944" s="9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</row>
    <row r="1945" spans="1:33" x14ac:dyDescent="0.25">
      <c r="A1945" s="49"/>
      <c r="B1945" s="27">
        <f t="shared" si="365"/>
        <v>740</v>
      </c>
      <c r="C1945" s="55"/>
      <c r="D1945" s="56"/>
      <c r="E1945" s="59"/>
      <c r="F1945" s="56"/>
      <c r="G1945" s="37" t="str">
        <f t="shared" si="366"/>
        <v/>
      </c>
      <c r="H1945" s="33">
        <f>MAX($G$10:G1945)</f>
        <v>9</v>
      </c>
      <c r="I1945" s="38">
        <f t="shared" si="367"/>
        <v>0</v>
      </c>
      <c r="J1945" s="34" t="e">
        <f t="shared" si="368"/>
        <v>#VALUE!</v>
      </c>
      <c r="K1945" s="31">
        <f t="shared" si="369"/>
        <v>0</v>
      </c>
      <c r="L1945" s="32">
        <f t="shared" si="360"/>
        <v>0</v>
      </c>
      <c r="M1945" s="57"/>
      <c r="N1945" s="58"/>
      <c r="O1945" s="34">
        <f t="shared" si="361"/>
        <v>0</v>
      </c>
      <c r="P1945" s="35">
        <f t="shared" si="362"/>
        <v>0</v>
      </c>
      <c r="Q1945" s="42">
        <f t="shared" si="370"/>
        <v>606.40000000000043</v>
      </c>
      <c r="R1945" s="60"/>
      <c r="S1945" s="41">
        <f t="shared" si="371"/>
        <v>2256.3999999999992</v>
      </c>
      <c r="T1945" s="30">
        <f t="shared" si="363"/>
        <v>0</v>
      </c>
      <c r="U1945" s="36">
        <f t="shared" si="364"/>
        <v>15.042666666666662</v>
      </c>
      <c r="V1945" s="9"/>
      <c r="W1945" s="9"/>
      <c r="X1945" s="9"/>
      <c r="Y1945" s="9"/>
      <c r="Z1945" s="9"/>
      <c r="AA1945" s="9"/>
      <c r="AB1945" s="9"/>
      <c r="AC1945" s="9"/>
      <c r="AD1945" s="9"/>
      <c r="AE1945" s="9"/>
      <c r="AF1945" s="9"/>
      <c r="AG1945" s="9"/>
    </row>
    <row r="1946" spans="1:33" x14ac:dyDescent="0.25">
      <c r="A1946" s="49"/>
      <c r="B1946" s="27">
        <f t="shared" si="365"/>
        <v>740</v>
      </c>
      <c r="C1946" s="55"/>
      <c r="D1946" s="56"/>
      <c r="E1946" s="59"/>
      <c r="F1946" s="56"/>
      <c r="G1946" s="37" t="str">
        <f t="shared" si="366"/>
        <v/>
      </c>
      <c r="H1946" s="33">
        <f>MAX($G$10:G1946)</f>
        <v>9</v>
      </c>
      <c r="I1946" s="38">
        <f t="shared" si="367"/>
        <v>0</v>
      </c>
      <c r="J1946" s="34" t="e">
        <f t="shared" si="368"/>
        <v>#VALUE!</v>
      </c>
      <c r="K1946" s="31">
        <f t="shared" si="369"/>
        <v>0</v>
      </c>
      <c r="L1946" s="32">
        <f t="shared" si="360"/>
        <v>0</v>
      </c>
      <c r="M1946" s="57"/>
      <c r="N1946" s="58"/>
      <c r="O1946" s="34">
        <f t="shared" si="361"/>
        <v>0</v>
      </c>
      <c r="P1946" s="35">
        <f t="shared" si="362"/>
        <v>0</v>
      </c>
      <c r="Q1946" s="42">
        <f t="shared" si="370"/>
        <v>606.40000000000043</v>
      </c>
      <c r="R1946" s="60"/>
      <c r="S1946" s="41">
        <f t="shared" si="371"/>
        <v>2256.3999999999992</v>
      </c>
      <c r="T1946" s="30">
        <f t="shared" si="363"/>
        <v>0</v>
      </c>
      <c r="U1946" s="36">
        <f t="shared" si="364"/>
        <v>15.042666666666662</v>
      </c>
      <c r="V1946" s="9"/>
      <c r="W1946" s="9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</row>
    <row r="1947" spans="1:33" x14ac:dyDescent="0.25">
      <c r="A1947" s="49"/>
      <c r="B1947" s="27">
        <f t="shared" si="365"/>
        <v>740</v>
      </c>
      <c r="C1947" s="55"/>
      <c r="D1947" s="56"/>
      <c r="E1947" s="59"/>
      <c r="F1947" s="56"/>
      <c r="G1947" s="37" t="str">
        <f t="shared" si="366"/>
        <v/>
      </c>
      <c r="H1947" s="33">
        <f>MAX($G$10:G1947)</f>
        <v>9</v>
      </c>
      <c r="I1947" s="38">
        <f t="shared" si="367"/>
        <v>0</v>
      </c>
      <c r="J1947" s="34" t="e">
        <f t="shared" si="368"/>
        <v>#VALUE!</v>
      </c>
      <c r="K1947" s="31">
        <f t="shared" si="369"/>
        <v>0</v>
      </c>
      <c r="L1947" s="32">
        <f t="shared" si="360"/>
        <v>0</v>
      </c>
      <c r="M1947" s="57"/>
      <c r="N1947" s="58"/>
      <c r="O1947" s="34">
        <f t="shared" si="361"/>
        <v>0</v>
      </c>
      <c r="P1947" s="35">
        <f t="shared" si="362"/>
        <v>0</v>
      </c>
      <c r="Q1947" s="42">
        <f t="shared" si="370"/>
        <v>606.40000000000043</v>
      </c>
      <c r="R1947" s="60"/>
      <c r="S1947" s="41">
        <f t="shared" si="371"/>
        <v>2256.3999999999992</v>
      </c>
      <c r="T1947" s="30">
        <f t="shared" si="363"/>
        <v>0</v>
      </c>
      <c r="U1947" s="36">
        <f t="shared" si="364"/>
        <v>15.042666666666662</v>
      </c>
      <c r="V1947" s="9"/>
      <c r="W1947" s="9"/>
      <c r="X1947" s="9"/>
      <c r="Y1947" s="9"/>
      <c r="Z1947" s="9"/>
      <c r="AA1947" s="9"/>
      <c r="AB1947" s="9"/>
      <c r="AC1947" s="9"/>
      <c r="AD1947" s="9"/>
      <c r="AE1947" s="9"/>
      <c r="AF1947" s="9"/>
      <c r="AG1947" s="9"/>
    </row>
    <row r="1948" spans="1:33" x14ac:dyDescent="0.25">
      <c r="A1948" s="49"/>
      <c r="B1948" s="27">
        <f t="shared" si="365"/>
        <v>740</v>
      </c>
      <c r="C1948" s="55"/>
      <c r="D1948" s="56"/>
      <c r="E1948" s="59"/>
      <c r="F1948" s="56"/>
      <c r="G1948" s="37" t="str">
        <f t="shared" si="366"/>
        <v/>
      </c>
      <c r="H1948" s="33">
        <f>MAX($G$10:G1948)</f>
        <v>9</v>
      </c>
      <c r="I1948" s="38">
        <f t="shared" si="367"/>
        <v>0</v>
      </c>
      <c r="J1948" s="34" t="e">
        <f t="shared" si="368"/>
        <v>#VALUE!</v>
      </c>
      <c r="K1948" s="31">
        <f t="shared" si="369"/>
        <v>0</v>
      </c>
      <c r="L1948" s="32">
        <f t="shared" si="360"/>
        <v>0</v>
      </c>
      <c r="M1948" s="57"/>
      <c r="N1948" s="58"/>
      <c r="O1948" s="34">
        <f t="shared" si="361"/>
        <v>0</v>
      </c>
      <c r="P1948" s="35">
        <f t="shared" si="362"/>
        <v>0</v>
      </c>
      <c r="Q1948" s="42">
        <f t="shared" si="370"/>
        <v>606.40000000000043</v>
      </c>
      <c r="R1948" s="60"/>
      <c r="S1948" s="41">
        <f t="shared" si="371"/>
        <v>2256.3999999999992</v>
      </c>
      <c r="T1948" s="30">
        <f t="shared" si="363"/>
        <v>0</v>
      </c>
      <c r="U1948" s="36">
        <f t="shared" si="364"/>
        <v>15.042666666666662</v>
      </c>
      <c r="V1948" s="9"/>
      <c r="W1948" s="9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</row>
    <row r="1949" spans="1:33" x14ac:dyDescent="0.25">
      <c r="A1949" s="49"/>
      <c r="B1949" s="27">
        <f t="shared" si="365"/>
        <v>740</v>
      </c>
      <c r="C1949" s="55"/>
      <c r="D1949" s="56"/>
      <c r="E1949" s="59"/>
      <c r="F1949" s="56"/>
      <c r="G1949" s="37" t="str">
        <f t="shared" si="366"/>
        <v/>
      </c>
      <c r="H1949" s="33">
        <f>MAX($G$10:G1949)</f>
        <v>9</v>
      </c>
      <c r="I1949" s="38">
        <f t="shared" si="367"/>
        <v>0</v>
      </c>
      <c r="J1949" s="34" t="e">
        <f t="shared" si="368"/>
        <v>#VALUE!</v>
      </c>
      <c r="K1949" s="31">
        <f t="shared" si="369"/>
        <v>0</v>
      </c>
      <c r="L1949" s="32">
        <f t="shared" si="360"/>
        <v>0</v>
      </c>
      <c r="M1949" s="57"/>
      <c r="N1949" s="58"/>
      <c r="O1949" s="34">
        <f t="shared" si="361"/>
        <v>0</v>
      </c>
      <c r="P1949" s="35">
        <f t="shared" si="362"/>
        <v>0</v>
      </c>
      <c r="Q1949" s="42">
        <f t="shared" si="370"/>
        <v>606.40000000000043</v>
      </c>
      <c r="R1949" s="60"/>
      <c r="S1949" s="41">
        <f t="shared" si="371"/>
        <v>2256.3999999999992</v>
      </c>
      <c r="T1949" s="30">
        <f t="shared" si="363"/>
        <v>0</v>
      </c>
      <c r="U1949" s="36">
        <f t="shared" si="364"/>
        <v>15.042666666666662</v>
      </c>
      <c r="V1949" s="9"/>
      <c r="W1949" s="9"/>
      <c r="X1949" s="9"/>
      <c r="Y1949" s="9"/>
      <c r="Z1949" s="9"/>
      <c r="AA1949" s="9"/>
      <c r="AB1949" s="9"/>
      <c r="AC1949" s="9"/>
      <c r="AD1949" s="9"/>
      <c r="AE1949" s="9"/>
      <c r="AF1949" s="9"/>
      <c r="AG1949" s="9"/>
    </row>
    <row r="1950" spans="1:33" x14ac:dyDescent="0.25">
      <c r="A1950" s="49"/>
      <c r="B1950" s="27">
        <f t="shared" si="365"/>
        <v>740</v>
      </c>
      <c r="C1950" s="55"/>
      <c r="D1950" s="56"/>
      <c r="E1950" s="59"/>
      <c r="F1950" s="56"/>
      <c r="G1950" s="37" t="str">
        <f t="shared" si="366"/>
        <v/>
      </c>
      <c r="H1950" s="33">
        <f>MAX($G$10:G1950)</f>
        <v>9</v>
      </c>
      <c r="I1950" s="38">
        <f t="shared" si="367"/>
        <v>0</v>
      </c>
      <c r="J1950" s="34" t="e">
        <f t="shared" si="368"/>
        <v>#VALUE!</v>
      </c>
      <c r="K1950" s="31">
        <f t="shared" si="369"/>
        <v>0</v>
      </c>
      <c r="L1950" s="32">
        <f t="shared" si="360"/>
        <v>0</v>
      </c>
      <c r="M1950" s="57"/>
      <c r="N1950" s="58"/>
      <c r="O1950" s="34">
        <f t="shared" si="361"/>
        <v>0</v>
      </c>
      <c r="P1950" s="35">
        <f t="shared" si="362"/>
        <v>0</v>
      </c>
      <c r="Q1950" s="42">
        <f t="shared" si="370"/>
        <v>606.40000000000043</v>
      </c>
      <c r="R1950" s="60"/>
      <c r="S1950" s="41">
        <f t="shared" si="371"/>
        <v>2256.3999999999992</v>
      </c>
      <c r="T1950" s="30">
        <f t="shared" si="363"/>
        <v>0</v>
      </c>
      <c r="U1950" s="36">
        <f t="shared" si="364"/>
        <v>15.042666666666662</v>
      </c>
      <c r="V1950" s="9"/>
      <c r="W1950" s="9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</row>
    <row r="1951" spans="1:33" x14ac:dyDescent="0.25">
      <c r="A1951" s="49"/>
      <c r="B1951" s="27">
        <f t="shared" si="365"/>
        <v>740</v>
      </c>
      <c r="C1951" s="55"/>
      <c r="D1951" s="56"/>
      <c r="E1951" s="59"/>
      <c r="F1951" s="56"/>
      <c r="G1951" s="37" t="str">
        <f t="shared" si="366"/>
        <v/>
      </c>
      <c r="H1951" s="33">
        <f>MAX($G$10:G1951)</f>
        <v>9</v>
      </c>
      <c r="I1951" s="38">
        <f t="shared" si="367"/>
        <v>0</v>
      </c>
      <c r="J1951" s="34" t="e">
        <f t="shared" si="368"/>
        <v>#VALUE!</v>
      </c>
      <c r="K1951" s="31">
        <f t="shared" si="369"/>
        <v>0</v>
      </c>
      <c r="L1951" s="32">
        <f t="shared" si="360"/>
        <v>0</v>
      </c>
      <c r="M1951" s="57"/>
      <c r="N1951" s="58"/>
      <c r="O1951" s="34">
        <f t="shared" si="361"/>
        <v>0</v>
      </c>
      <c r="P1951" s="35">
        <f t="shared" si="362"/>
        <v>0</v>
      </c>
      <c r="Q1951" s="42">
        <f t="shared" si="370"/>
        <v>606.40000000000043</v>
      </c>
      <c r="R1951" s="60"/>
      <c r="S1951" s="41">
        <f t="shared" si="371"/>
        <v>2256.3999999999992</v>
      </c>
      <c r="T1951" s="30">
        <f t="shared" si="363"/>
        <v>0</v>
      </c>
      <c r="U1951" s="36">
        <f t="shared" si="364"/>
        <v>15.042666666666662</v>
      </c>
      <c r="V1951" s="9"/>
      <c r="W1951" s="9"/>
      <c r="X1951" s="9"/>
      <c r="Y1951" s="9"/>
      <c r="Z1951" s="9"/>
      <c r="AA1951" s="9"/>
      <c r="AB1951" s="9"/>
      <c r="AC1951" s="9"/>
      <c r="AD1951" s="9"/>
      <c r="AE1951" s="9"/>
      <c r="AF1951" s="9"/>
      <c r="AG1951" s="9"/>
    </row>
    <row r="1952" spans="1:33" x14ac:dyDescent="0.25">
      <c r="A1952" s="49"/>
      <c r="B1952" s="27">
        <f t="shared" si="365"/>
        <v>740</v>
      </c>
      <c r="C1952" s="55"/>
      <c r="D1952" s="56"/>
      <c r="E1952" s="59"/>
      <c r="F1952" s="56"/>
      <c r="G1952" s="37" t="str">
        <f t="shared" si="366"/>
        <v/>
      </c>
      <c r="H1952" s="33">
        <f>MAX($G$10:G1952)</f>
        <v>9</v>
      </c>
      <c r="I1952" s="38">
        <f t="shared" si="367"/>
        <v>0</v>
      </c>
      <c r="J1952" s="34" t="e">
        <f t="shared" si="368"/>
        <v>#VALUE!</v>
      </c>
      <c r="K1952" s="31">
        <f t="shared" si="369"/>
        <v>0</v>
      </c>
      <c r="L1952" s="32">
        <f t="shared" si="360"/>
        <v>0</v>
      </c>
      <c r="M1952" s="57"/>
      <c r="N1952" s="58"/>
      <c r="O1952" s="34">
        <f t="shared" si="361"/>
        <v>0</v>
      </c>
      <c r="P1952" s="35">
        <f t="shared" si="362"/>
        <v>0</v>
      </c>
      <c r="Q1952" s="42">
        <f t="shared" si="370"/>
        <v>606.40000000000043</v>
      </c>
      <c r="R1952" s="60"/>
      <c r="S1952" s="41">
        <f t="shared" si="371"/>
        <v>2256.3999999999992</v>
      </c>
      <c r="T1952" s="30">
        <f t="shared" si="363"/>
        <v>0</v>
      </c>
      <c r="U1952" s="36">
        <f t="shared" si="364"/>
        <v>15.042666666666662</v>
      </c>
      <c r="V1952" s="9"/>
      <c r="W1952" s="9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</row>
    <row r="1953" spans="1:33" x14ac:dyDescent="0.25">
      <c r="A1953" s="49"/>
      <c r="B1953" s="27">
        <f t="shared" si="365"/>
        <v>740</v>
      </c>
      <c r="C1953" s="55"/>
      <c r="D1953" s="56"/>
      <c r="E1953" s="59"/>
      <c r="F1953" s="56"/>
      <c r="G1953" s="37" t="str">
        <f t="shared" si="366"/>
        <v/>
      </c>
      <c r="H1953" s="33">
        <f>MAX($G$10:G1953)</f>
        <v>9</v>
      </c>
      <c r="I1953" s="38">
        <f t="shared" si="367"/>
        <v>0</v>
      </c>
      <c r="J1953" s="34" t="e">
        <f t="shared" si="368"/>
        <v>#VALUE!</v>
      </c>
      <c r="K1953" s="31">
        <f t="shared" si="369"/>
        <v>0</v>
      </c>
      <c r="L1953" s="32">
        <f t="shared" si="360"/>
        <v>0</v>
      </c>
      <c r="M1953" s="57"/>
      <c r="N1953" s="58"/>
      <c r="O1953" s="34">
        <f t="shared" si="361"/>
        <v>0</v>
      </c>
      <c r="P1953" s="35">
        <f t="shared" si="362"/>
        <v>0</v>
      </c>
      <c r="Q1953" s="42">
        <f t="shared" si="370"/>
        <v>606.40000000000043</v>
      </c>
      <c r="R1953" s="60"/>
      <c r="S1953" s="41">
        <f t="shared" si="371"/>
        <v>2256.3999999999992</v>
      </c>
      <c r="T1953" s="30">
        <f t="shared" si="363"/>
        <v>0</v>
      </c>
      <c r="U1953" s="36">
        <f t="shared" si="364"/>
        <v>15.042666666666662</v>
      </c>
      <c r="V1953" s="9"/>
      <c r="W1953" s="9"/>
      <c r="X1953" s="9"/>
      <c r="Y1953" s="9"/>
      <c r="Z1953" s="9"/>
      <c r="AA1953" s="9"/>
      <c r="AB1953" s="9"/>
      <c r="AC1953" s="9"/>
      <c r="AD1953" s="9"/>
      <c r="AE1953" s="9"/>
      <c r="AF1953" s="9"/>
      <c r="AG1953" s="9"/>
    </row>
    <row r="1954" spans="1:33" x14ac:dyDescent="0.25">
      <c r="A1954" s="49"/>
      <c r="B1954" s="27">
        <f t="shared" si="365"/>
        <v>740</v>
      </c>
      <c r="C1954" s="55"/>
      <c r="D1954" s="56"/>
      <c r="E1954" s="59"/>
      <c r="F1954" s="56"/>
      <c r="G1954" s="37" t="str">
        <f t="shared" si="366"/>
        <v/>
      </c>
      <c r="H1954" s="33">
        <f>MAX($G$10:G1954)</f>
        <v>9</v>
      </c>
      <c r="I1954" s="38">
        <f t="shared" si="367"/>
        <v>0</v>
      </c>
      <c r="J1954" s="34" t="e">
        <f t="shared" si="368"/>
        <v>#VALUE!</v>
      </c>
      <c r="K1954" s="31">
        <f t="shared" si="369"/>
        <v>0</v>
      </c>
      <c r="L1954" s="32">
        <f t="shared" si="360"/>
        <v>0</v>
      </c>
      <c r="M1954" s="57"/>
      <c r="N1954" s="58"/>
      <c r="O1954" s="34">
        <f t="shared" si="361"/>
        <v>0</v>
      </c>
      <c r="P1954" s="35">
        <f t="shared" si="362"/>
        <v>0</v>
      </c>
      <c r="Q1954" s="42">
        <f t="shared" si="370"/>
        <v>606.40000000000043</v>
      </c>
      <c r="R1954" s="60"/>
      <c r="S1954" s="41">
        <f t="shared" si="371"/>
        <v>2256.3999999999992</v>
      </c>
      <c r="T1954" s="30">
        <f t="shared" si="363"/>
        <v>0</v>
      </c>
      <c r="U1954" s="36">
        <f t="shared" si="364"/>
        <v>15.042666666666662</v>
      </c>
      <c r="V1954" s="9"/>
      <c r="W1954" s="9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</row>
    <row r="1955" spans="1:33" x14ac:dyDescent="0.25">
      <c r="A1955" s="49"/>
      <c r="B1955" s="27">
        <f t="shared" si="365"/>
        <v>740</v>
      </c>
      <c r="C1955" s="55"/>
      <c r="D1955" s="56"/>
      <c r="E1955" s="59"/>
      <c r="F1955" s="56"/>
      <c r="G1955" s="37" t="str">
        <f t="shared" si="366"/>
        <v/>
      </c>
      <c r="H1955" s="33">
        <f>MAX($G$10:G1955)</f>
        <v>9</v>
      </c>
      <c r="I1955" s="38">
        <f t="shared" si="367"/>
        <v>0</v>
      </c>
      <c r="J1955" s="34" t="e">
        <f t="shared" si="368"/>
        <v>#VALUE!</v>
      </c>
      <c r="K1955" s="31">
        <f t="shared" si="369"/>
        <v>0</v>
      </c>
      <c r="L1955" s="32">
        <f t="shared" si="360"/>
        <v>0</v>
      </c>
      <c r="M1955" s="57"/>
      <c r="N1955" s="58"/>
      <c r="O1955" s="34">
        <f t="shared" si="361"/>
        <v>0</v>
      </c>
      <c r="P1955" s="35">
        <f t="shared" si="362"/>
        <v>0</v>
      </c>
      <c r="Q1955" s="42">
        <f t="shared" si="370"/>
        <v>606.40000000000043</v>
      </c>
      <c r="R1955" s="60"/>
      <c r="S1955" s="41">
        <f t="shared" si="371"/>
        <v>2256.3999999999992</v>
      </c>
      <c r="T1955" s="30">
        <f t="shared" si="363"/>
        <v>0</v>
      </c>
      <c r="U1955" s="36">
        <f t="shared" si="364"/>
        <v>15.042666666666662</v>
      </c>
      <c r="V1955" s="9"/>
      <c r="W1955" s="9"/>
      <c r="X1955" s="9"/>
      <c r="Y1955" s="9"/>
      <c r="Z1955" s="9"/>
      <c r="AA1955" s="9"/>
      <c r="AB1955" s="9"/>
      <c r="AC1955" s="9"/>
      <c r="AD1955" s="9"/>
      <c r="AE1955" s="9"/>
      <c r="AF1955" s="9"/>
      <c r="AG1955" s="9"/>
    </row>
    <row r="1956" spans="1:33" x14ac:dyDescent="0.25">
      <c r="A1956" s="49"/>
      <c r="B1956" s="27">
        <f t="shared" si="365"/>
        <v>740</v>
      </c>
      <c r="C1956" s="55"/>
      <c r="D1956" s="56"/>
      <c r="E1956" s="59"/>
      <c r="F1956" s="56"/>
      <c r="G1956" s="37" t="str">
        <f t="shared" si="366"/>
        <v/>
      </c>
      <c r="H1956" s="33">
        <f>MAX($G$10:G1956)</f>
        <v>9</v>
      </c>
      <c r="I1956" s="38">
        <f t="shared" si="367"/>
        <v>0</v>
      </c>
      <c r="J1956" s="34" t="e">
        <f t="shared" si="368"/>
        <v>#VALUE!</v>
      </c>
      <c r="K1956" s="31">
        <f t="shared" si="369"/>
        <v>0</v>
      </c>
      <c r="L1956" s="32">
        <f t="shared" si="360"/>
        <v>0</v>
      </c>
      <c r="M1956" s="57"/>
      <c r="N1956" s="58"/>
      <c r="O1956" s="34">
        <f t="shared" si="361"/>
        <v>0</v>
      </c>
      <c r="P1956" s="35">
        <f t="shared" si="362"/>
        <v>0</v>
      </c>
      <c r="Q1956" s="42">
        <f t="shared" si="370"/>
        <v>606.40000000000043</v>
      </c>
      <c r="R1956" s="60"/>
      <c r="S1956" s="41">
        <f t="shared" si="371"/>
        <v>2256.3999999999992</v>
      </c>
      <c r="T1956" s="30">
        <f t="shared" si="363"/>
        <v>0</v>
      </c>
      <c r="U1956" s="36">
        <f t="shared" si="364"/>
        <v>15.042666666666662</v>
      </c>
      <c r="V1956" s="9"/>
      <c r="W1956" s="9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</row>
    <row r="1957" spans="1:33" x14ac:dyDescent="0.25">
      <c r="A1957" s="49"/>
      <c r="B1957" s="27">
        <f t="shared" si="365"/>
        <v>740</v>
      </c>
      <c r="C1957" s="55"/>
      <c r="D1957" s="56"/>
      <c r="E1957" s="59"/>
      <c r="F1957" s="56"/>
      <c r="G1957" s="37" t="str">
        <f t="shared" si="366"/>
        <v/>
      </c>
      <c r="H1957" s="33">
        <f>MAX($G$10:G1957)</f>
        <v>9</v>
      </c>
      <c r="I1957" s="38">
        <f t="shared" si="367"/>
        <v>0</v>
      </c>
      <c r="J1957" s="34" t="e">
        <f t="shared" si="368"/>
        <v>#VALUE!</v>
      </c>
      <c r="K1957" s="31">
        <f t="shared" si="369"/>
        <v>0</v>
      </c>
      <c r="L1957" s="32">
        <f t="shared" si="360"/>
        <v>0</v>
      </c>
      <c r="M1957" s="57"/>
      <c r="N1957" s="58"/>
      <c r="O1957" s="34">
        <f t="shared" si="361"/>
        <v>0</v>
      </c>
      <c r="P1957" s="35">
        <f t="shared" si="362"/>
        <v>0</v>
      </c>
      <c r="Q1957" s="42">
        <f t="shared" si="370"/>
        <v>606.40000000000043</v>
      </c>
      <c r="R1957" s="60"/>
      <c r="S1957" s="41">
        <f t="shared" si="371"/>
        <v>2256.3999999999992</v>
      </c>
      <c r="T1957" s="30">
        <f t="shared" si="363"/>
        <v>0</v>
      </c>
      <c r="U1957" s="36">
        <f t="shared" si="364"/>
        <v>15.042666666666662</v>
      </c>
      <c r="V1957" s="9"/>
      <c r="W1957" s="9"/>
      <c r="X1957" s="9"/>
      <c r="Y1957" s="9"/>
      <c r="Z1957" s="9"/>
      <c r="AA1957" s="9"/>
      <c r="AB1957" s="9"/>
      <c r="AC1957" s="9"/>
      <c r="AD1957" s="9"/>
      <c r="AE1957" s="9"/>
      <c r="AF1957" s="9"/>
      <c r="AG1957" s="9"/>
    </row>
    <row r="1958" spans="1:33" x14ac:dyDescent="0.25">
      <c r="A1958" s="49"/>
      <c r="B1958" s="27">
        <f t="shared" si="365"/>
        <v>740</v>
      </c>
      <c r="C1958" s="55"/>
      <c r="D1958" s="56"/>
      <c r="E1958" s="59"/>
      <c r="F1958" s="56"/>
      <c r="G1958" s="37" t="str">
        <f t="shared" si="366"/>
        <v/>
      </c>
      <c r="H1958" s="33">
        <f>MAX($G$10:G1958)</f>
        <v>9</v>
      </c>
      <c r="I1958" s="38">
        <f t="shared" si="367"/>
        <v>0</v>
      </c>
      <c r="J1958" s="34" t="e">
        <f t="shared" si="368"/>
        <v>#VALUE!</v>
      </c>
      <c r="K1958" s="31">
        <f t="shared" si="369"/>
        <v>0</v>
      </c>
      <c r="L1958" s="32">
        <f t="shared" si="360"/>
        <v>0</v>
      </c>
      <c r="M1958" s="57"/>
      <c r="N1958" s="58"/>
      <c r="O1958" s="34">
        <f t="shared" si="361"/>
        <v>0</v>
      </c>
      <c r="P1958" s="35">
        <f t="shared" si="362"/>
        <v>0</v>
      </c>
      <c r="Q1958" s="42">
        <f t="shared" si="370"/>
        <v>606.40000000000043</v>
      </c>
      <c r="R1958" s="60"/>
      <c r="S1958" s="41">
        <f t="shared" si="371"/>
        <v>2256.3999999999992</v>
      </c>
      <c r="T1958" s="30">
        <f t="shared" si="363"/>
        <v>0</v>
      </c>
      <c r="U1958" s="36">
        <f t="shared" si="364"/>
        <v>15.042666666666662</v>
      </c>
      <c r="V1958" s="9"/>
      <c r="W1958" s="9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</row>
    <row r="1959" spans="1:33" x14ac:dyDescent="0.25">
      <c r="A1959" s="49"/>
      <c r="B1959" s="27">
        <f t="shared" si="365"/>
        <v>740</v>
      </c>
      <c r="C1959" s="55"/>
      <c r="D1959" s="56"/>
      <c r="E1959" s="59"/>
      <c r="F1959" s="56"/>
      <c r="G1959" s="37" t="str">
        <f t="shared" si="366"/>
        <v/>
      </c>
      <c r="H1959" s="33">
        <f>MAX($G$10:G1959)</f>
        <v>9</v>
      </c>
      <c r="I1959" s="38">
        <f t="shared" si="367"/>
        <v>0</v>
      </c>
      <c r="J1959" s="34" t="e">
        <f t="shared" si="368"/>
        <v>#VALUE!</v>
      </c>
      <c r="K1959" s="31">
        <f t="shared" si="369"/>
        <v>0</v>
      </c>
      <c r="L1959" s="32">
        <f t="shared" si="360"/>
        <v>0</v>
      </c>
      <c r="M1959" s="57"/>
      <c r="N1959" s="58"/>
      <c r="O1959" s="34">
        <f t="shared" si="361"/>
        <v>0</v>
      </c>
      <c r="P1959" s="35">
        <f t="shared" si="362"/>
        <v>0</v>
      </c>
      <c r="Q1959" s="42">
        <f t="shared" si="370"/>
        <v>606.40000000000043</v>
      </c>
      <c r="R1959" s="60"/>
      <c r="S1959" s="41">
        <f t="shared" si="371"/>
        <v>2256.3999999999992</v>
      </c>
      <c r="T1959" s="30">
        <f t="shared" si="363"/>
        <v>0</v>
      </c>
      <c r="U1959" s="36">
        <f t="shared" si="364"/>
        <v>15.042666666666662</v>
      </c>
      <c r="V1959" s="9"/>
      <c r="W1959" s="9"/>
      <c r="X1959" s="9"/>
      <c r="Y1959" s="9"/>
      <c r="Z1959" s="9"/>
      <c r="AA1959" s="9"/>
      <c r="AB1959" s="9"/>
      <c r="AC1959" s="9"/>
      <c r="AD1959" s="9"/>
      <c r="AE1959" s="9"/>
      <c r="AF1959" s="9"/>
      <c r="AG1959" s="9"/>
    </row>
    <row r="1960" spans="1:33" x14ac:dyDescent="0.25">
      <c r="A1960" s="49"/>
      <c r="B1960" s="27">
        <f t="shared" si="365"/>
        <v>740</v>
      </c>
      <c r="C1960" s="55"/>
      <c r="D1960" s="56"/>
      <c r="E1960" s="59"/>
      <c r="F1960" s="56"/>
      <c r="G1960" s="37" t="str">
        <f t="shared" si="366"/>
        <v/>
      </c>
      <c r="H1960" s="33">
        <f>MAX($G$10:G1960)</f>
        <v>9</v>
      </c>
      <c r="I1960" s="38">
        <f t="shared" si="367"/>
        <v>0</v>
      </c>
      <c r="J1960" s="34" t="e">
        <f t="shared" si="368"/>
        <v>#VALUE!</v>
      </c>
      <c r="K1960" s="31">
        <f t="shared" si="369"/>
        <v>0</v>
      </c>
      <c r="L1960" s="32">
        <f t="shared" si="360"/>
        <v>0</v>
      </c>
      <c r="M1960" s="57"/>
      <c r="N1960" s="58"/>
      <c r="O1960" s="34">
        <f t="shared" si="361"/>
        <v>0</v>
      </c>
      <c r="P1960" s="35">
        <f t="shared" si="362"/>
        <v>0</v>
      </c>
      <c r="Q1960" s="42">
        <f t="shared" si="370"/>
        <v>606.40000000000043</v>
      </c>
      <c r="R1960" s="60"/>
      <c r="S1960" s="41">
        <f t="shared" si="371"/>
        <v>2256.3999999999992</v>
      </c>
      <c r="T1960" s="30">
        <f t="shared" si="363"/>
        <v>0</v>
      </c>
      <c r="U1960" s="36">
        <f t="shared" si="364"/>
        <v>15.042666666666662</v>
      </c>
      <c r="V1960" s="9"/>
      <c r="W1960" s="9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</row>
    <row r="1961" spans="1:33" x14ac:dyDescent="0.25">
      <c r="A1961" s="49"/>
      <c r="B1961" s="27">
        <f t="shared" si="365"/>
        <v>740</v>
      </c>
      <c r="C1961" s="55"/>
      <c r="D1961" s="56"/>
      <c r="E1961" s="59"/>
      <c r="F1961" s="56"/>
      <c r="G1961" s="37" t="str">
        <f t="shared" si="366"/>
        <v/>
      </c>
      <c r="H1961" s="33">
        <f>MAX($G$10:G1961)</f>
        <v>9</v>
      </c>
      <c r="I1961" s="38">
        <f t="shared" si="367"/>
        <v>0</v>
      </c>
      <c r="J1961" s="34" t="e">
        <f t="shared" si="368"/>
        <v>#VALUE!</v>
      </c>
      <c r="K1961" s="31">
        <f t="shared" si="369"/>
        <v>0</v>
      </c>
      <c r="L1961" s="32">
        <f t="shared" si="360"/>
        <v>0</v>
      </c>
      <c r="M1961" s="57"/>
      <c r="N1961" s="58"/>
      <c r="O1961" s="34">
        <f t="shared" si="361"/>
        <v>0</v>
      </c>
      <c r="P1961" s="35">
        <f t="shared" si="362"/>
        <v>0</v>
      </c>
      <c r="Q1961" s="42">
        <f t="shared" si="370"/>
        <v>606.40000000000043</v>
      </c>
      <c r="R1961" s="60"/>
      <c r="S1961" s="41">
        <f t="shared" si="371"/>
        <v>2256.3999999999992</v>
      </c>
      <c r="T1961" s="30">
        <f t="shared" si="363"/>
        <v>0</v>
      </c>
      <c r="U1961" s="36">
        <f t="shared" si="364"/>
        <v>15.042666666666662</v>
      </c>
      <c r="V1961" s="9"/>
      <c r="W1961" s="9"/>
      <c r="X1961" s="9"/>
      <c r="Y1961" s="9"/>
      <c r="Z1961" s="9"/>
      <c r="AA1961" s="9"/>
      <c r="AB1961" s="9"/>
      <c r="AC1961" s="9"/>
      <c r="AD1961" s="9"/>
      <c r="AE1961" s="9"/>
      <c r="AF1961" s="9"/>
      <c r="AG1961" s="9"/>
    </row>
    <row r="1962" spans="1:33" x14ac:dyDescent="0.25">
      <c r="A1962" s="49"/>
      <c r="B1962" s="27">
        <f t="shared" si="365"/>
        <v>740</v>
      </c>
      <c r="C1962" s="55"/>
      <c r="D1962" s="56"/>
      <c r="E1962" s="59"/>
      <c r="F1962" s="56"/>
      <c r="G1962" s="37" t="str">
        <f t="shared" si="366"/>
        <v/>
      </c>
      <c r="H1962" s="33">
        <f>MAX($G$10:G1962)</f>
        <v>9</v>
      </c>
      <c r="I1962" s="38">
        <f t="shared" si="367"/>
        <v>0</v>
      </c>
      <c r="J1962" s="34" t="e">
        <f t="shared" si="368"/>
        <v>#VALUE!</v>
      </c>
      <c r="K1962" s="31">
        <f t="shared" si="369"/>
        <v>0</v>
      </c>
      <c r="L1962" s="32">
        <f t="shared" si="360"/>
        <v>0</v>
      </c>
      <c r="M1962" s="57"/>
      <c r="N1962" s="58"/>
      <c r="O1962" s="34">
        <f t="shared" si="361"/>
        <v>0</v>
      </c>
      <c r="P1962" s="35">
        <f t="shared" si="362"/>
        <v>0</v>
      </c>
      <c r="Q1962" s="42">
        <f t="shared" si="370"/>
        <v>606.40000000000043</v>
      </c>
      <c r="R1962" s="60"/>
      <c r="S1962" s="41">
        <f t="shared" si="371"/>
        <v>2256.3999999999992</v>
      </c>
      <c r="T1962" s="30">
        <f t="shared" si="363"/>
        <v>0</v>
      </c>
      <c r="U1962" s="36">
        <f t="shared" si="364"/>
        <v>15.042666666666662</v>
      </c>
      <c r="V1962" s="9"/>
      <c r="W1962" s="9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</row>
    <row r="1963" spans="1:33" x14ac:dyDescent="0.25">
      <c r="A1963" s="49"/>
      <c r="B1963" s="27">
        <f t="shared" si="365"/>
        <v>740</v>
      </c>
      <c r="C1963" s="55"/>
      <c r="D1963" s="56"/>
      <c r="E1963" s="59"/>
      <c r="F1963" s="56"/>
      <c r="G1963" s="37" t="str">
        <f t="shared" si="366"/>
        <v/>
      </c>
      <c r="H1963" s="33">
        <f>MAX($G$10:G1963)</f>
        <v>9</v>
      </c>
      <c r="I1963" s="38">
        <f t="shared" si="367"/>
        <v>0</v>
      </c>
      <c r="J1963" s="34" t="e">
        <f t="shared" si="368"/>
        <v>#VALUE!</v>
      </c>
      <c r="K1963" s="31">
        <f t="shared" si="369"/>
        <v>0</v>
      </c>
      <c r="L1963" s="32">
        <f t="shared" si="360"/>
        <v>0</v>
      </c>
      <c r="M1963" s="57"/>
      <c r="N1963" s="58"/>
      <c r="O1963" s="34">
        <f t="shared" si="361"/>
        <v>0</v>
      </c>
      <c r="P1963" s="35">
        <f t="shared" si="362"/>
        <v>0</v>
      </c>
      <c r="Q1963" s="42">
        <f t="shared" si="370"/>
        <v>606.40000000000043</v>
      </c>
      <c r="R1963" s="60"/>
      <c r="S1963" s="41">
        <f t="shared" si="371"/>
        <v>2256.3999999999992</v>
      </c>
      <c r="T1963" s="30">
        <f t="shared" si="363"/>
        <v>0</v>
      </c>
      <c r="U1963" s="36">
        <f t="shared" si="364"/>
        <v>15.042666666666662</v>
      </c>
      <c r="V1963" s="9"/>
      <c r="W1963" s="9"/>
      <c r="X1963" s="9"/>
      <c r="Y1963" s="9"/>
      <c r="Z1963" s="9"/>
      <c r="AA1963" s="9"/>
      <c r="AB1963" s="9"/>
      <c r="AC1963" s="9"/>
      <c r="AD1963" s="9"/>
      <c r="AE1963" s="9"/>
      <c r="AF1963" s="9"/>
      <c r="AG1963" s="9"/>
    </row>
    <row r="1964" spans="1:33" x14ac:dyDescent="0.25">
      <c r="A1964" s="49"/>
      <c r="B1964" s="27">
        <f t="shared" si="365"/>
        <v>740</v>
      </c>
      <c r="C1964" s="55"/>
      <c r="D1964" s="56"/>
      <c r="E1964" s="59"/>
      <c r="F1964" s="56"/>
      <c r="G1964" s="37" t="str">
        <f t="shared" si="366"/>
        <v/>
      </c>
      <c r="H1964" s="33">
        <f>MAX($G$10:G1964)</f>
        <v>9</v>
      </c>
      <c r="I1964" s="38">
        <f t="shared" si="367"/>
        <v>0</v>
      </c>
      <c r="J1964" s="34" t="e">
        <f t="shared" si="368"/>
        <v>#VALUE!</v>
      </c>
      <c r="K1964" s="31">
        <f t="shared" si="369"/>
        <v>0</v>
      </c>
      <c r="L1964" s="32">
        <f t="shared" si="360"/>
        <v>0</v>
      </c>
      <c r="M1964" s="57"/>
      <c r="N1964" s="58"/>
      <c r="O1964" s="34">
        <f t="shared" si="361"/>
        <v>0</v>
      </c>
      <c r="P1964" s="35">
        <f t="shared" si="362"/>
        <v>0</v>
      </c>
      <c r="Q1964" s="42">
        <f t="shared" si="370"/>
        <v>606.40000000000043</v>
      </c>
      <c r="R1964" s="60"/>
      <c r="S1964" s="41">
        <f t="shared" si="371"/>
        <v>2256.3999999999992</v>
      </c>
      <c r="T1964" s="30">
        <f t="shared" si="363"/>
        <v>0</v>
      </c>
      <c r="U1964" s="36">
        <f t="shared" si="364"/>
        <v>15.042666666666662</v>
      </c>
      <c r="V1964" s="9"/>
      <c r="W1964" s="9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</row>
    <row r="1965" spans="1:33" x14ac:dyDescent="0.25">
      <c r="A1965" s="49"/>
      <c r="B1965" s="27">
        <f t="shared" si="365"/>
        <v>740</v>
      </c>
      <c r="C1965" s="55"/>
      <c r="D1965" s="56"/>
      <c r="E1965" s="59"/>
      <c r="F1965" s="56"/>
      <c r="G1965" s="37" t="str">
        <f t="shared" si="366"/>
        <v/>
      </c>
      <c r="H1965" s="33">
        <f>MAX($G$10:G1965)</f>
        <v>9</v>
      </c>
      <c r="I1965" s="38">
        <f t="shared" si="367"/>
        <v>0</v>
      </c>
      <c r="J1965" s="34" t="e">
        <f t="shared" si="368"/>
        <v>#VALUE!</v>
      </c>
      <c r="K1965" s="31">
        <f t="shared" si="369"/>
        <v>0</v>
      </c>
      <c r="L1965" s="32">
        <f t="shared" si="360"/>
        <v>0</v>
      </c>
      <c r="M1965" s="57"/>
      <c r="N1965" s="58"/>
      <c r="O1965" s="34">
        <f t="shared" si="361"/>
        <v>0</v>
      </c>
      <c r="P1965" s="35">
        <f t="shared" si="362"/>
        <v>0</v>
      </c>
      <c r="Q1965" s="42">
        <f t="shared" si="370"/>
        <v>606.40000000000043</v>
      </c>
      <c r="R1965" s="60"/>
      <c r="S1965" s="41">
        <f t="shared" si="371"/>
        <v>2256.3999999999992</v>
      </c>
      <c r="T1965" s="30">
        <f t="shared" si="363"/>
        <v>0</v>
      </c>
      <c r="U1965" s="36">
        <f t="shared" si="364"/>
        <v>15.042666666666662</v>
      </c>
      <c r="V1965" s="9"/>
      <c r="W1965" s="9"/>
      <c r="X1965" s="9"/>
      <c r="Y1965" s="9"/>
      <c r="Z1965" s="9"/>
      <c r="AA1965" s="9"/>
      <c r="AB1965" s="9"/>
      <c r="AC1965" s="9"/>
      <c r="AD1965" s="9"/>
      <c r="AE1965" s="9"/>
      <c r="AF1965" s="9"/>
      <c r="AG1965" s="9"/>
    </row>
    <row r="1966" spans="1:33" x14ac:dyDescent="0.25">
      <c r="A1966" s="49"/>
      <c r="B1966" s="27">
        <f t="shared" si="365"/>
        <v>740</v>
      </c>
      <c r="C1966" s="55"/>
      <c r="D1966" s="56"/>
      <c r="E1966" s="59"/>
      <c r="F1966" s="56"/>
      <c r="G1966" s="37" t="str">
        <f t="shared" si="366"/>
        <v/>
      </c>
      <c r="H1966" s="33">
        <f>MAX($G$10:G1966)</f>
        <v>9</v>
      </c>
      <c r="I1966" s="38">
        <f t="shared" si="367"/>
        <v>0</v>
      </c>
      <c r="J1966" s="34" t="e">
        <f t="shared" si="368"/>
        <v>#VALUE!</v>
      </c>
      <c r="K1966" s="31">
        <f t="shared" si="369"/>
        <v>0</v>
      </c>
      <c r="L1966" s="32">
        <f t="shared" si="360"/>
        <v>0</v>
      </c>
      <c r="M1966" s="57"/>
      <c r="N1966" s="58"/>
      <c r="O1966" s="34">
        <f t="shared" si="361"/>
        <v>0</v>
      </c>
      <c r="P1966" s="35">
        <f t="shared" si="362"/>
        <v>0</v>
      </c>
      <c r="Q1966" s="42">
        <f t="shared" si="370"/>
        <v>606.40000000000043</v>
      </c>
      <c r="R1966" s="60"/>
      <c r="S1966" s="41">
        <f t="shared" si="371"/>
        <v>2256.3999999999992</v>
      </c>
      <c r="T1966" s="30">
        <f t="shared" si="363"/>
        <v>0</v>
      </c>
      <c r="U1966" s="36">
        <f t="shared" si="364"/>
        <v>15.042666666666662</v>
      </c>
      <c r="V1966" s="9"/>
      <c r="W1966" s="9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</row>
    <row r="1967" spans="1:33" x14ac:dyDescent="0.25">
      <c r="A1967" s="49"/>
      <c r="B1967" s="27">
        <f t="shared" si="365"/>
        <v>740</v>
      </c>
      <c r="C1967" s="55"/>
      <c r="D1967" s="56"/>
      <c r="E1967" s="59"/>
      <c r="F1967" s="56"/>
      <c r="G1967" s="37" t="str">
        <f t="shared" si="366"/>
        <v/>
      </c>
      <c r="H1967" s="33">
        <f>MAX($G$10:G1967)</f>
        <v>9</v>
      </c>
      <c r="I1967" s="38">
        <f t="shared" si="367"/>
        <v>0</v>
      </c>
      <c r="J1967" s="34" t="e">
        <f t="shared" si="368"/>
        <v>#VALUE!</v>
      </c>
      <c r="K1967" s="31">
        <f t="shared" si="369"/>
        <v>0</v>
      </c>
      <c r="L1967" s="32">
        <f t="shared" si="360"/>
        <v>0</v>
      </c>
      <c r="M1967" s="57"/>
      <c r="N1967" s="58"/>
      <c r="O1967" s="34">
        <f t="shared" si="361"/>
        <v>0</v>
      </c>
      <c r="P1967" s="35">
        <f t="shared" si="362"/>
        <v>0</v>
      </c>
      <c r="Q1967" s="42">
        <f t="shared" si="370"/>
        <v>606.40000000000043</v>
      </c>
      <c r="R1967" s="60"/>
      <c r="S1967" s="41">
        <f t="shared" si="371"/>
        <v>2256.3999999999992</v>
      </c>
      <c r="T1967" s="30">
        <f t="shared" si="363"/>
        <v>0</v>
      </c>
      <c r="U1967" s="36">
        <f t="shared" si="364"/>
        <v>15.042666666666662</v>
      </c>
      <c r="V1967" s="9"/>
      <c r="W1967" s="9"/>
      <c r="X1967" s="9"/>
      <c r="Y1967" s="9"/>
      <c r="Z1967" s="9"/>
      <c r="AA1967" s="9"/>
      <c r="AB1967" s="9"/>
      <c r="AC1967" s="9"/>
      <c r="AD1967" s="9"/>
      <c r="AE1967" s="9"/>
      <c r="AF1967" s="9"/>
      <c r="AG1967" s="9"/>
    </row>
    <row r="1968" spans="1:33" x14ac:dyDescent="0.25">
      <c r="A1968" s="49"/>
      <c r="B1968" s="27">
        <f t="shared" si="365"/>
        <v>740</v>
      </c>
      <c r="C1968" s="55"/>
      <c r="D1968" s="56"/>
      <c r="E1968" s="59"/>
      <c r="F1968" s="56"/>
      <c r="G1968" s="37" t="str">
        <f t="shared" si="366"/>
        <v/>
      </c>
      <c r="H1968" s="33">
        <f>MAX($G$10:G1968)</f>
        <v>9</v>
      </c>
      <c r="I1968" s="38">
        <f t="shared" si="367"/>
        <v>0</v>
      </c>
      <c r="J1968" s="34" t="e">
        <f t="shared" si="368"/>
        <v>#VALUE!</v>
      </c>
      <c r="K1968" s="31">
        <f t="shared" si="369"/>
        <v>0</v>
      </c>
      <c r="L1968" s="32">
        <f t="shared" si="360"/>
        <v>0</v>
      </c>
      <c r="M1968" s="57"/>
      <c r="N1968" s="58"/>
      <c r="O1968" s="34">
        <f t="shared" si="361"/>
        <v>0</v>
      </c>
      <c r="P1968" s="35">
        <f t="shared" si="362"/>
        <v>0</v>
      </c>
      <c r="Q1968" s="42">
        <f t="shared" si="370"/>
        <v>606.40000000000043</v>
      </c>
      <c r="R1968" s="60"/>
      <c r="S1968" s="41">
        <f t="shared" si="371"/>
        <v>2256.3999999999992</v>
      </c>
      <c r="T1968" s="30">
        <f t="shared" si="363"/>
        <v>0</v>
      </c>
      <c r="U1968" s="36">
        <f t="shared" si="364"/>
        <v>15.042666666666662</v>
      </c>
      <c r="V1968" s="9"/>
      <c r="W1968" s="9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</row>
    <row r="1969" spans="1:33" x14ac:dyDescent="0.25">
      <c r="A1969" s="49"/>
      <c r="B1969" s="27">
        <f t="shared" si="365"/>
        <v>740</v>
      </c>
      <c r="C1969" s="55"/>
      <c r="D1969" s="56"/>
      <c r="E1969" s="59"/>
      <c r="F1969" s="56"/>
      <c r="G1969" s="37" t="str">
        <f t="shared" si="366"/>
        <v/>
      </c>
      <c r="H1969" s="33">
        <f>MAX($G$10:G1969)</f>
        <v>9</v>
      </c>
      <c r="I1969" s="38">
        <f t="shared" si="367"/>
        <v>0</v>
      </c>
      <c r="J1969" s="34" t="e">
        <f t="shared" si="368"/>
        <v>#VALUE!</v>
      </c>
      <c r="K1969" s="31">
        <f t="shared" si="369"/>
        <v>0</v>
      </c>
      <c r="L1969" s="32">
        <f t="shared" si="360"/>
        <v>0</v>
      </c>
      <c r="M1969" s="57"/>
      <c r="N1969" s="58"/>
      <c r="O1969" s="34">
        <f t="shared" si="361"/>
        <v>0</v>
      </c>
      <c r="P1969" s="35">
        <f t="shared" si="362"/>
        <v>0</v>
      </c>
      <c r="Q1969" s="42">
        <f t="shared" si="370"/>
        <v>606.40000000000043</v>
      </c>
      <c r="R1969" s="60"/>
      <c r="S1969" s="41">
        <f t="shared" si="371"/>
        <v>2256.3999999999992</v>
      </c>
      <c r="T1969" s="30">
        <f t="shared" si="363"/>
        <v>0</v>
      </c>
      <c r="U1969" s="36">
        <f t="shared" si="364"/>
        <v>15.042666666666662</v>
      </c>
      <c r="V1969" s="9"/>
      <c r="W1969" s="9"/>
      <c r="X1969" s="9"/>
      <c r="Y1969" s="9"/>
      <c r="Z1969" s="9"/>
      <c r="AA1969" s="9"/>
      <c r="AB1969" s="9"/>
      <c r="AC1969" s="9"/>
      <c r="AD1969" s="9"/>
      <c r="AE1969" s="9"/>
      <c r="AF1969" s="9"/>
      <c r="AG1969" s="9"/>
    </row>
    <row r="1970" spans="1:33" x14ac:dyDescent="0.25">
      <c r="A1970" s="49"/>
      <c r="B1970" s="27">
        <f t="shared" si="365"/>
        <v>740</v>
      </c>
      <c r="C1970" s="55"/>
      <c r="D1970" s="56"/>
      <c r="E1970" s="59"/>
      <c r="F1970" s="56"/>
      <c r="G1970" s="37" t="str">
        <f t="shared" si="366"/>
        <v/>
      </c>
      <c r="H1970" s="33">
        <f>MAX($G$10:G1970)</f>
        <v>9</v>
      </c>
      <c r="I1970" s="38">
        <f t="shared" si="367"/>
        <v>0</v>
      </c>
      <c r="J1970" s="34" t="e">
        <f t="shared" si="368"/>
        <v>#VALUE!</v>
      </c>
      <c r="K1970" s="31">
        <f t="shared" si="369"/>
        <v>0</v>
      </c>
      <c r="L1970" s="32">
        <f t="shared" si="360"/>
        <v>0</v>
      </c>
      <c r="M1970" s="57"/>
      <c r="N1970" s="58"/>
      <c r="O1970" s="34">
        <f t="shared" si="361"/>
        <v>0</v>
      </c>
      <c r="P1970" s="35">
        <f t="shared" si="362"/>
        <v>0</v>
      </c>
      <c r="Q1970" s="42">
        <f t="shared" si="370"/>
        <v>606.40000000000043</v>
      </c>
      <c r="R1970" s="60"/>
      <c r="S1970" s="41">
        <f t="shared" si="371"/>
        <v>2256.3999999999992</v>
      </c>
      <c r="T1970" s="30">
        <f t="shared" si="363"/>
        <v>0</v>
      </c>
      <c r="U1970" s="36">
        <f t="shared" si="364"/>
        <v>15.042666666666662</v>
      </c>
      <c r="V1970" s="9"/>
      <c r="W1970" s="9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</row>
    <row r="1971" spans="1:33" x14ac:dyDescent="0.25">
      <c r="A1971" s="49"/>
      <c r="B1971" s="27">
        <f t="shared" si="365"/>
        <v>740</v>
      </c>
      <c r="C1971" s="55"/>
      <c r="D1971" s="56"/>
      <c r="E1971" s="59"/>
      <c r="F1971" s="56"/>
      <c r="G1971" s="37" t="str">
        <f t="shared" si="366"/>
        <v/>
      </c>
      <c r="H1971" s="33">
        <f>MAX($G$10:G1971)</f>
        <v>9</v>
      </c>
      <c r="I1971" s="38">
        <f t="shared" si="367"/>
        <v>0</v>
      </c>
      <c r="J1971" s="34" t="e">
        <f t="shared" si="368"/>
        <v>#VALUE!</v>
      </c>
      <c r="K1971" s="31">
        <f t="shared" si="369"/>
        <v>0</v>
      </c>
      <c r="L1971" s="32">
        <f t="shared" si="360"/>
        <v>0</v>
      </c>
      <c r="M1971" s="57"/>
      <c r="N1971" s="58"/>
      <c r="O1971" s="34">
        <f t="shared" si="361"/>
        <v>0</v>
      </c>
      <c r="P1971" s="35">
        <f t="shared" si="362"/>
        <v>0</v>
      </c>
      <c r="Q1971" s="42">
        <f t="shared" si="370"/>
        <v>606.40000000000043</v>
      </c>
      <c r="R1971" s="60"/>
      <c r="S1971" s="41">
        <f t="shared" si="371"/>
        <v>2256.3999999999992</v>
      </c>
      <c r="T1971" s="30">
        <f t="shared" si="363"/>
        <v>0</v>
      </c>
      <c r="U1971" s="36">
        <f t="shared" si="364"/>
        <v>15.042666666666662</v>
      </c>
      <c r="V1971" s="9"/>
      <c r="W1971" s="9"/>
      <c r="X1971" s="9"/>
      <c r="Y1971" s="9"/>
      <c r="Z1971" s="9"/>
      <c r="AA1971" s="9"/>
      <c r="AB1971" s="9"/>
      <c r="AC1971" s="9"/>
      <c r="AD1971" s="9"/>
      <c r="AE1971" s="9"/>
      <c r="AF1971" s="9"/>
      <c r="AG1971" s="9"/>
    </row>
    <row r="1972" spans="1:33" x14ac:dyDescent="0.25">
      <c r="A1972" s="49"/>
      <c r="B1972" s="27">
        <f t="shared" si="365"/>
        <v>740</v>
      </c>
      <c r="C1972" s="55"/>
      <c r="D1972" s="56"/>
      <c r="E1972" s="59"/>
      <c r="F1972" s="56"/>
      <c r="G1972" s="37" t="str">
        <f t="shared" si="366"/>
        <v/>
      </c>
      <c r="H1972" s="33">
        <f>MAX($G$10:G1972)</f>
        <v>9</v>
      </c>
      <c r="I1972" s="38">
        <f t="shared" si="367"/>
        <v>0</v>
      </c>
      <c r="J1972" s="34" t="e">
        <f t="shared" si="368"/>
        <v>#VALUE!</v>
      </c>
      <c r="K1972" s="31">
        <f t="shared" si="369"/>
        <v>0</v>
      </c>
      <c r="L1972" s="32">
        <f t="shared" si="360"/>
        <v>0</v>
      </c>
      <c r="M1972" s="57"/>
      <c r="N1972" s="58"/>
      <c r="O1972" s="34">
        <f t="shared" si="361"/>
        <v>0</v>
      </c>
      <c r="P1972" s="35">
        <f t="shared" si="362"/>
        <v>0</v>
      </c>
      <c r="Q1972" s="42">
        <f t="shared" si="370"/>
        <v>606.40000000000043</v>
      </c>
      <c r="R1972" s="60"/>
      <c r="S1972" s="41">
        <f t="shared" si="371"/>
        <v>2256.3999999999992</v>
      </c>
      <c r="T1972" s="30">
        <f t="shared" si="363"/>
        <v>0</v>
      </c>
      <c r="U1972" s="36">
        <f t="shared" si="364"/>
        <v>15.042666666666662</v>
      </c>
      <c r="V1972" s="9"/>
      <c r="W1972" s="9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</row>
    <row r="1973" spans="1:33" x14ac:dyDescent="0.25">
      <c r="A1973" s="49"/>
      <c r="B1973" s="27">
        <f t="shared" si="365"/>
        <v>740</v>
      </c>
      <c r="C1973" s="55"/>
      <c r="D1973" s="56"/>
      <c r="E1973" s="59"/>
      <c r="F1973" s="56"/>
      <c r="G1973" s="37" t="str">
        <f t="shared" si="366"/>
        <v/>
      </c>
      <c r="H1973" s="33">
        <f>MAX($G$10:G1973)</f>
        <v>9</v>
      </c>
      <c r="I1973" s="38">
        <f t="shared" si="367"/>
        <v>0</v>
      </c>
      <c r="J1973" s="34" t="e">
        <f t="shared" si="368"/>
        <v>#VALUE!</v>
      </c>
      <c r="K1973" s="31">
        <f t="shared" si="369"/>
        <v>0</v>
      </c>
      <c r="L1973" s="32">
        <f t="shared" si="360"/>
        <v>0</v>
      </c>
      <c r="M1973" s="57"/>
      <c r="N1973" s="58"/>
      <c r="O1973" s="34">
        <f t="shared" si="361"/>
        <v>0</v>
      </c>
      <c r="P1973" s="35">
        <f t="shared" si="362"/>
        <v>0</v>
      </c>
      <c r="Q1973" s="42">
        <f t="shared" si="370"/>
        <v>606.40000000000043</v>
      </c>
      <c r="R1973" s="60"/>
      <c r="S1973" s="41">
        <f t="shared" si="371"/>
        <v>2256.3999999999992</v>
      </c>
      <c r="T1973" s="30">
        <f t="shared" si="363"/>
        <v>0</v>
      </c>
      <c r="U1973" s="36">
        <f t="shared" si="364"/>
        <v>15.042666666666662</v>
      </c>
      <c r="V1973" s="9"/>
      <c r="W1973" s="9"/>
      <c r="X1973" s="9"/>
      <c r="Y1973" s="9"/>
      <c r="Z1973" s="9"/>
      <c r="AA1973" s="9"/>
      <c r="AB1973" s="9"/>
      <c r="AC1973" s="9"/>
      <c r="AD1973" s="9"/>
      <c r="AE1973" s="9"/>
      <c r="AF1973" s="9"/>
      <c r="AG1973" s="9"/>
    </row>
    <row r="1974" spans="1:33" x14ac:dyDescent="0.25">
      <c r="A1974" s="49"/>
      <c r="B1974" s="27">
        <f t="shared" si="365"/>
        <v>740</v>
      </c>
      <c r="C1974" s="55"/>
      <c r="D1974" s="56"/>
      <c r="E1974" s="59"/>
      <c r="F1974" s="56"/>
      <c r="G1974" s="37" t="str">
        <f t="shared" si="366"/>
        <v/>
      </c>
      <c r="H1974" s="33">
        <f>MAX($G$10:G1974)</f>
        <v>9</v>
      </c>
      <c r="I1974" s="38">
        <f t="shared" si="367"/>
        <v>0</v>
      </c>
      <c r="J1974" s="34" t="e">
        <f t="shared" si="368"/>
        <v>#VALUE!</v>
      </c>
      <c r="K1974" s="31">
        <f t="shared" si="369"/>
        <v>0</v>
      </c>
      <c r="L1974" s="32">
        <f t="shared" si="360"/>
        <v>0</v>
      </c>
      <c r="M1974" s="57"/>
      <c r="N1974" s="58"/>
      <c r="O1974" s="34">
        <f t="shared" si="361"/>
        <v>0</v>
      </c>
      <c r="P1974" s="35">
        <f t="shared" si="362"/>
        <v>0</v>
      </c>
      <c r="Q1974" s="42">
        <f t="shared" si="370"/>
        <v>606.40000000000043</v>
      </c>
      <c r="R1974" s="60"/>
      <c r="S1974" s="41">
        <f t="shared" si="371"/>
        <v>2256.3999999999992</v>
      </c>
      <c r="T1974" s="30">
        <f t="shared" si="363"/>
        <v>0</v>
      </c>
      <c r="U1974" s="36">
        <f t="shared" si="364"/>
        <v>15.042666666666662</v>
      </c>
      <c r="V1974" s="9"/>
      <c r="W1974" s="9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</row>
    <row r="1975" spans="1:33" x14ac:dyDescent="0.25">
      <c r="A1975" s="49"/>
      <c r="B1975" s="27">
        <f t="shared" si="365"/>
        <v>740</v>
      </c>
      <c r="C1975" s="55"/>
      <c r="D1975" s="56"/>
      <c r="E1975" s="59"/>
      <c r="F1975" s="56"/>
      <c r="G1975" s="37" t="str">
        <f t="shared" si="366"/>
        <v/>
      </c>
      <c r="H1975" s="33">
        <f>MAX($G$10:G1975)</f>
        <v>9</v>
      </c>
      <c r="I1975" s="38">
        <f t="shared" si="367"/>
        <v>0</v>
      </c>
      <c r="J1975" s="34" t="e">
        <f t="shared" si="368"/>
        <v>#VALUE!</v>
      </c>
      <c r="K1975" s="31">
        <f t="shared" si="369"/>
        <v>0</v>
      </c>
      <c r="L1975" s="32">
        <f t="shared" si="360"/>
        <v>0</v>
      </c>
      <c r="M1975" s="57"/>
      <c r="N1975" s="58"/>
      <c r="O1975" s="34">
        <f t="shared" si="361"/>
        <v>0</v>
      </c>
      <c r="P1975" s="35">
        <f t="shared" si="362"/>
        <v>0</v>
      </c>
      <c r="Q1975" s="42">
        <f t="shared" si="370"/>
        <v>606.40000000000043</v>
      </c>
      <c r="R1975" s="60"/>
      <c r="S1975" s="41">
        <f t="shared" si="371"/>
        <v>2256.3999999999992</v>
      </c>
      <c r="T1975" s="30">
        <f t="shared" si="363"/>
        <v>0</v>
      </c>
      <c r="U1975" s="36">
        <f t="shared" si="364"/>
        <v>15.042666666666662</v>
      </c>
      <c r="V1975" s="9"/>
      <c r="W1975" s="9"/>
      <c r="X1975" s="9"/>
      <c r="Y1975" s="9"/>
      <c r="Z1975" s="9"/>
      <c r="AA1975" s="9"/>
      <c r="AB1975" s="9"/>
      <c r="AC1975" s="9"/>
      <c r="AD1975" s="9"/>
      <c r="AE1975" s="9"/>
      <c r="AF1975" s="9"/>
      <c r="AG1975" s="9"/>
    </row>
    <row r="1976" spans="1:33" x14ac:dyDescent="0.25">
      <c r="A1976" s="49"/>
      <c r="B1976" s="27">
        <f t="shared" si="365"/>
        <v>740</v>
      </c>
      <c r="C1976" s="55"/>
      <c r="D1976" s="56"/>
      <c r="E1976" s="59"/>
      <c r="F1976" s="56"/>
      <c r="G1976" s="37" t="str">
        <f t="shared" si="366"/>
        <v/>
      </c>
      <c r="H1976" s="33">
        <f>MAX($G$10:G1976)</f>
        <v>9</v>
      </c>
      <c r="I1976" s="38">
        <f t="shared" si="367"/>
        <v>0</v>
      </c>
      <c r="J1976" s="34" t="e">
        <f t="shared" si="368"/>
        <v>#VALUE!</v>
      </c>
      <c r="K1976" s="31">
        <f t="shared" si="369"/>
        <v>0</v>
      </c>
      <c r="L1976" s="32">
        <f t="shared" si="360"/>
        <v>0</v>
      </c>
      <c r="M1976" s="57"/>
      <c r="N1976" s="58"/>
      <c r="O1976" s="34">
        <f t="shared" si="361"/>
        <v>0</v>
      </c>
      <c r="P1976" s="35">
        <f t="shared" si="362"/>
        <v>0</v>
      </c>
      <c r="Q1976" s="42">
        <f t="shared" si="370"/>
        <v>606.40000000000043</v>
      </c>
      <c r="R1976" s="60"/>
      <c r="S1976" s="41">
        <f t="shared" si="371"/>
        <v>2256.3999999999992</v>
      </c>
      <c r="T1976" s="30">
        <f t="shared" si="363"/>
        <v>0</v>
      </c>
      <c r="U1976" s="36">
        <f t="shared" si="364"/>
        <v>15.042666666666662</v>
      </c>
      <c r="V1976" s="9"/>
      <c r="W1976" s="9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</row>
    <row r="1977" spans="1:33" x14ac:dyDescent="0.25">
      <c r="A1977" s="49"/>
      <c r="B1977" s="27">
        <f t="shared" si="365"/>
        <v>740</v>
      </c>
      <c r="C1977" s="55"/>
      <c r="D1977" s="56"/>
      <c r="E1977" s="59"/>
      <c r="F1977" s="56"/>
      <c r="G1977" s="37" t="str">
        <f t="shared" si="366"/>
        <v/>
      </c>
      <c r="H1977" s="33">
        <f>MAX($G$10:G1977)</f>
        <v>9</v>
      </c>
      <c r="I1977" s="38">
        <f t="shared" si="367"/>
        <v>0</v>
      </c>
      <c r="J1977" s="34" t="e">
        <f t="shared" si="368"/>
        <v>#VALUE!</v>
      </c>
      <c r="K1977" s="31">
        <f t="shared" si="369"/>
        <v>0</v>
      </c>
      <c r="L1977" s="32">
        <f t="shared" si="360"/>
        <v>0</v>
      </c>
      <c r="M1977" s="57"/>
      <c r="N1977" s="58"/>
      <c r="O1977" s="34">
        <f t="shared" si="361"/>
        <v>0</v>
      </c>
      <c r="P1977" s="35">
        <f t="shared" si="362"/>
        <v>0</v>
      </c>
      <c r="Q1977" s="42">
        <f t="shared" si="370"/>
        <v>606.40000000000043</v>
      </c>
      <c r="R1977" s="60"/>
      <c r="S1977" s="41">
        <f t="shared" si="371"/>
        <v>2256.3999999999992</v>
      </c>
      <c r="T1977" s="30">
        <f t="shared" si="363"/>
        <v>0</v>
      </c>
      <c r="U1977" s="36">
        <f t="shared" si="364"/>
        <v>15.042666666666662</v>
      </c>
      <c r="V1977" s="9"/>
      <c r="W1977" s="9"/>
      <c r="X1977" s="9"/>
      <c r="Y1977" s="9"/>
      <c r="Z1977" s="9"/>
      <c r="AA1977" s="9"/>
      <c r="AB1977" s="9"/>
      <c r="AC1977" s="9"/>
      <c r="AD1977" s="9"/>
      <c r="AE1977" s="9"/>
      <c r="AF1977" s="9"/>
      <c r="AG1977" s="9"/>
    </row>
    <row r="1978" spans="1:33" x14ac:dyDescent="0.25">
      <c r="A1978" s="49"/>
      <c r="B1978" s="27">
        <f t="shared" si="365"/>
        <v>740</v>
      </c>
      <c r="C1978" s="55"/>
      <c r="D1978" s="56"/>
      <c r="E1978" s="59"/>
      <c r="F1978" s="56"/>
      <c r="G1978" s="37" t="str">
        <f t="shared" si="366"/>
        <v/>
      </c>
      <c r="H1978" s="33">
        <f>MAX($G$10:G1978)</f>
        <v>9</v>
      </c>
      <c r="I1978" s="38">
        <f t="shared" si="367"/>
        <v>0</v>
      </c>
      <c r="J1978" s="34" t="e">
        <f t="shared" si="368"/>
        <v>#VALUE!</v>
      </c>
      <c r="K1978" s="31">
        <f t="shared" si="369"/>
        <v>0</v>
      </c>
      <c r="L1978" s="32">
        <f t="shared" si="360"/>
        <v>0</v>
      </c>
      <c r="M1978" s="57"/>
      <c r="N1978" s="58"/>
      <c r="O1978" s="34">
        <f t="shared" si="361"/>
        <v>0</v>
      </c>
      <c r="P1978" s="35">
        <f t="shared" si="362"/>
        <v>0</v>
      </c>
      <c r="Q1978" s="42">
        <f t="shared" si="370"/>
        <v>606.40000000000043</v>
      </c>
      <c r="R1978" s="60"/>
      <c r="S1978" s="41">
        <f t="shared" si="371"/>
        <v>2256.3999999999992</v>
      </c>
      <c r="T1978" s="30">
        <f t="shared" si="363"/>
        <v>0</v>
      </c>
      <c r="U1978" s="36">
        <f t="shared" si="364"/>
        <v>15.042666666666662</v>
      </c>
      <c r="V1978" s="9"/>
      <c r="W1978" s="9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</row>
    <row r="1979" spans="1:33" x14ac:dyDescent="0.25">
      <c r="A1979" s="49"/>
      <c r="B1979" s="27">
        <f t="shared" si="365"/>
        <v>740</v>
      </c>
      <c r="C1979" s="55"/>
      <c r="D1979" s="56"/>
      <c r="E1979" s="59"/>
      <c r="F1979" s="56"/>
      <c r="G1979" s="37" t="str">
        <f t="shared" si="366"/>
        <v/>
      </c>
      <c r="H1979" s="33">
        <f>MAX($G$10:G1979)</f>
        <v>9</v>
      </c>
      <c r="I1979" s="38">
        <f t="shared" si="367"/>
        <v>0</v>
      </c>
      <c r="J1979" s="34" t="e">
        <f t="shared" si="368"/>
        <v>#VALUE!</v>
      </c>
      <c r="K1979" s="31">
        <f t="shared" si="369"/>
        <v>0</v>
      </c>
      <c r="L1979" s="32">
        <f t="shared" si="360"/>
        <v>0</v>
      </c>
      <c r="M1979" s="57"/>
      <c r="N1979" s="58"/>
      <c r="O1979" s="34">
        <f t="shared" si="361"/>
        <v>0</v>
      </c>
      <c r="P1979" s="35">
        <f t="shared" si="362"/>
        <v>0</v>
      </c>
      <c r="Q1979" s="42">
        <f t="shared" si="370"/>
        <v>606.40000000000043</v>
      </c>
      <c r="R1979" s="60"/>
      <c r="S1979" s="41">
        <f t="shared" si="371"/>
        <v>2256.3999999999992</v>
      </c>
      <c r="T1979" s="30">
        <f t="shared" si="363"/>
        <v>0</v>
      </c>
      <c r="U1979" s="36">
        <f t="shared" si="364"/>
        <v>15.042666666666662</v>
      </c>
      <c r="V1979" s="9"/>
      <c r="W1979" s="9"/>
      <c r="X1979" s="9"/>
      <c r="Y1979" s="9"/>
      <c r="Z1979" s="9"/>
      <c r="AA1979" s="9"/>
      <c r="AB1979" s="9"/>
      <c r="AC1979" s="9"/>
      <c r="AD1979" s="9"/>
      <c r="AE1979" s="9"/>
      <c r="AF1979" s="9"/>
      <c r="AG1979" s="9"/>
    </row>
    <row r="1980" spans="1:33" x14ac:dyDescent="0.25">
      <c r="A1980" s="49"/>
      <c r="B1980" s="27">
        <f t="shared" si="365"/>
        <v>740</v>
      </c>
      <c r="C1980" s="55"/>
      <c r="D1980" s="56"/>
      <c r="E1980" s="59"/>
      <c r="F1980" s="56"/>
      <c r="G1980" s="37" t="str">
        <f t="shared" si="366"/>
        <v/>
      </c>
      <c r="H1980" s="33">
        <f>MAX($G$10:G1980)</f>
        <v>9</v>
      </c>
      <c r="I1980" s="38">
        <f t="shared" si="367"/>
        <v>0</v>
      </c>
      <c r="J1980" s="34" t="e">
        <f t="shared" si="368"/>
        <v>#VALUE!</v>
      </c>
      <c r="K1980" s="31">
        <f t="shared" si="369"/>
        <v>0</v>
      </c>
      <c r="L1980" s="32">
        <f t="shared" si="360"/>
        <v>0</v>
      </c>
      <c r="M1980" s="57"/>
      <c r="N1980" s="58"/>
      <c r="O1980" s="34">
        <f t="shared" si="361"/>
        <v>0</v>
      </c>
      <c r="P1980" s="35">
        <f t="shared" si="362"/>
        <v>0</v>
      </c>
      <c r="Q1980" s="42">
        <f t="shared" si="370"/>
        <v>606.40000000000043</v>
      </c>
      <c r="R1980" s="60"/>
      <c r="S1980" s="41">
        <f t="shared" si="371"/>
        <v>2256.3999999999992</v>
      </c>
      <c r="T1980" s="30">
        <f t="shared" si="363"/>
        <v>0</v>
      </c>
      <c r="U1980" s="36">
        <f t="shared" si="364"/>
        <v>15.042666666666662</v>
      </c>
      <c r="V1980" s="9"/>
      <c r="W1980" s="9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</row>
    <row r="1981" spans="1:33" x14ac:dyDescent="0.25">
      <c r="A1981" s="49"/>
      <c r="B1981" s="27">
        <f t="shared" si="365"/>
        <v>740</v>
      </c>
      <c r="C1981" s="55"/>
      <c r="D1981" s="56"/>
      <c r="E1981" s="59"/>
      <c r="F1981" s="56"/>
      <c r="G1981" s="37" t="str">
        <f t="shared" si="366"/>
        <v/>
      </c>
      <c r="H1981" s="33">
        <f>MAX($G$10:G1981)</f>
        <v>9</v>
      </c>
      <c r="I1981" s="38">
        <f t="shared" si="367"/>
        <v>0</v>
      </c>
      <c r="J1981" s="34" t="e">
        <f t="shared" si="368"/>
        <v>#VALUE!</v>
      </c>
      <c r="K1981" s="31">
        <f t="shared" si="369"/>
        <v>0</v>
      </c>
      <c r="L1981" s="32">
        <f t="shared" si="360"/>
        <v>0</v>
      </c>
      <c r="M1981" s="57"/>
      <c r="N1981" s="58"/>
      <c r="O1981" s="34">
        <f t="shared" si="361"/>
        <v>0</v>
      </c>
      <c r="P1981" s="35">
        <f t="shared" si="362"/>
        <v>0</v>
      </c>
      <c r="Q1981" s="42">
        <f t="shared" si="370"/>
        <v>606.40000000000043</v>
      </c>
      <c r="R1981" s="60"/>
      <c r="S1981" s="41">
        <f t="shared" si="371"/>
        <v>2256.3999999999992</v>
      </c>
      <c r="T1981" s="30">
        <f t="shared" si="363"/>
        <v>0</v>
      </c>
      <c r="U1981" s="36">
        <f t="shared" si="364"/>
        <v>15.042666666666662</v>
      </c>
      <c r="V1981" s="9"/>
      <c r="W1981" s="9"/>
      <c r="X1981" s="9"/>
      <c r="Y1981" s="9"/>
      <c r="Z1981" s="9"/>
      <c r="AA1981" s="9"/>
      <c r="AB1981" s="9"/>
      <c r="AC1981" s="9"/>
      <c r="AD1981" s="9"/>
      <c r="AE1981" s="9"/>
      <c r="AF1981" s="9"/>
      <c r="AG1981" s="9"/>
    </row>
    <row r="1982" spans="1:33" x14ac:dyDescent="0.25">
      <c r="A1982" s="49"/>
      <c r="B1982" s="27">
        <f t="shared" si="365"/>
        <v>740</v>
      </c>
      <c r="C1982" s="55"/>
      <c r="D1982" s="56"/>
      <c r="E1982" s="59"/>
      <c r="F1982" s="56"/>
      <c r="G1982" s="37" t="str">
        <f t="shared" si="366"/>
        <v/>
      </c>
      <c r="H1982" s="33">
        <f>MAX($G$10:G1982)</f>
        <v>9</v>
      </c>
      <c r="I1982" s="38">
        <f t="shared" si="367"/>
        <v>0</v>
      </c>
      <c r="J1982" s="34" t="e">
        <f t="shared" si="368"/>
        <v>#VALUE!</v>
      </c>
      <c r="K1982" s="31">
        <f t="shared" si="369"/>
        <v>0</v>
      </c>
      <c r="L1982" s="32">
        <f t="shared" si="360"/>
        <v>0</v>
      </c>
      <c r="M1982" s="57"/>
      <c r="N1982" s="58"/>
      <c r="O1982" s="34">
        <f t="shared" si="361"/>
        <v>0</v>
      </c>
      <c r="P1982" s="35">
        <f t="shared" si="362"/>
        <v>0</v>
      </c>
      <c r="Q1982" s="42">
        <f t="shared" si="370"/>
        <v>606.40000000000043</v>
      </c>
      <c r="R1982" s="60"/>
      <c r="S1982" s="41">
        <f t="shared" si="371"/>
        <v>2256.3999999999992</v>
      </c>
      <c r="T1982" s="30">
        <f t="shared" si="363"/>
        <v>0</v>
      </c>
      <c r="U1982" s="36">
        <f t="shared" si="364"/>
        <v>15.042666666666662</v>
      </c>
      <c r="V1982" s="9"/>
      <c r="W1982" s="9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</row>
    <row r="1983" spans="1:33" x14ac:dyDescent="0.25">
      <c r="A1983" s="49"/>
      <c r="B1983" s="27">
        <f t="shared" si="365"/>
        <v>740</v>
      </c>
      <c r="C1983" s="55"/>
      <c r="D1983" s="56"/>
      <c r="E1983" s="59"/>
      <c r="F1983" s="56"/>
      <c r="G1983" s="37" t="str">
        <f t="shared" si="366"/>
        <v/>
      </c>
      <c r="H1983" s="33">
        <f>MAX($G$10:G1983)</f>
        <v>9</v>
      </c>
      <c r="I1983" s="38">
        <f t="shared" si="367"/>
        <v>0</v>
      </c>
      <c r="J1983" s="34" t="e">
        <f t="shared" si="368"/>
        <v>#VALUE!</v>
      </c>
      <c r="K1983" s="31">
        <f t="shared" si="369"/>
        <v>0</v>
      </c>
      <c r="L1983" s="32">
        <f t="shared" si="360"/>
        <v>0</v>
      </c>
      <c r="M1983" s="57"/>
      <c r="N1983" s="58"/>
      <c r="O1983" s="34">
        <f t="shared" si="361"/>
        <v>0</v>
      </c>
      <c r="P1983" s="35">
        <f t="shared" si="362"/>
        <v>0</v>
      </c>
      <c r="Q1983" s="42">
        <f t="shared" si="370"/>
        <v>606.40000000000043</v>
      </c>
      <c r="R1983" s="60"/>
      <c r="S1983" s="41">
        <f t="shared" si="371"/>
        <v>2256.3999999999992</v>
      </c>
      <c r="T1983" s="30">
        <f t="shared" si="363"/>
        <v>0</v>
      </c>
      <c r="U1983" s="36">
        <f t="shared" si="364"/>
        <v>15.042666666666662</v>
      </c>
      <c r="V1983" s="9"/>
      <c r="W1983" s="9"/>
      <c r="X1983" s="9"/>
      <c r="Y1983" s="9"/>
      <c r="Z1983" s="9"/>
      <c r="AA1983" s="9"/>
      <c r="AB1983" s="9"/>
      <c r="AC1983" s="9"/>
      <c r="AD1983" s="9"/>
      <c r="AE1983" s="9"/>
      <c r="AF1983" s="9"/>
      <c r="AG1983" s="9"/>
    </row>
    <row r="1984" spans="1:33" x14ac:dyDescent="0.25">
      <c r="A1984" s="49"/>
      <c r="B1984" s="27">
        <f t="shared" si="365"/>
        <v>740</v>
      </c>
      <c r="C1984" s="55"/>
      <c r="D1984" s="56"/>
      <c r="E1984" s="59"/>
      <c r="F1984" s="56"/>
      <c r="G1984" s="37" t="str">
        <f t="shared" si="366"/>
        <v/>
      </c>
      <c r="H1984" s="33">
        <f>MAX($G$10:G1984)</f>
        <v>9</v>
      </c>
      <c r="I1984" s="38">
        <f t="shared" si="367"/>
        <v>0</v>
      </c>
      <c r="J1984" s="34" t="e">
        <f t="shared" si="368"/>
        <v>#VALUE!</v>
      </c>
      <c r="K1984" s="31">
        <f t="shared" si="369"/>
        <v>0</v>
      </c>
      <c r="L1984" s="32">
        <f t="shared" si="360"/>
        <v>0</v>
      </c>
      <c r="M1984" s="57"/>
      <c r="N1984" s="58"/>
      <c r="O1984" s="34">
        <f t="shared" si="361"/>
        <v>0</v>
      </c>
      <c r="P1984" s="35">
        <f t="shared" si="362"/>
        <v>0</v>
      </c>
      <c r="Q1984" s="42">
        <f t="shared" si="370"/>
        <v>606.40000000000043</v>
      </c>
      <c r="R1984" s="60"/>
      <c r="S1984" s="41">
        <f t="shared" si="371"/>
        <v>2256.3999999999992</v>
      </c>
      <c r="T1984" s="30">
        <f t="shared" si="363"/>
        <v>0</v>
      </c>
      <c r="U1984" s="36">
        <f t="shared" si="364"/>
        <v>15.042666666666662</v>
      </c>
      <c r="V1984" s="9"/>
      <c r="W1984" s="9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</row>
    <row r="1985" spans="1:33" x14ac:dyDescent="0.25">
      <c r="A1985" s="49"/>
      <c r="B1985" s="27">
        <f t="shared" si="365"/>
        <v>740</v>
      </c>
      <c r="C1985" s="55"/>
      <c r="D1985" s="56"/>
      <c r="E1985" s="59"/>
      <c r="F1985" s="56"/>
      <c r="G1985" s="37" t="str">
        <f t="shared" si="366"/>
        <v/>
      </c>
      <c r="H1985" s="33">
        <f>MAX($G$10:G1985)</f>
        <v>9</v>
      </c>
      <c r="I1985" s="38">
        <f t="shared" si="367"/>
        <v>0</v>
      </c>
      <c r="J1985" s="34" t="e">
        <f t="shared" si="368"/>
        <v>#VALUE!</v>
      </c>
      <c r="K1985" s="31">
        <f t="shared" si="369"/>
        <v>0</v>
      </c>
      <c r="L1985" s="32">
        <f t="shared" si="360"/>
        <v>0</v>
      </c>
      <c r="M1985" s="57"/>
      <c r="N1985" s="58"/>
      <c r="O1985" s="34">
        <f t="shared" si="361"/>
        <v>0</v>
      </c>
      <c r="P1985" s="35">
        <f t="shared" si="362"/>
        <v>0</v>
      </c>
      <c r="Q1985" s="42">
        <f t="shared" si="370"/>
        <v>606.40000000000043</v>
      </c>
      <c r="R1985" s="60"/>
      <c r="S1985" s="41">
        <f t="shared" si="371"/>
        <v>2256.3999999999992</v>
      </c>
      <c r="T1985" s="30">
        <f t="shared" si="363"/>
        <v>0</v>
      </c>
      <c r="U1985" s="36">
        <f t="shared" si="364"/>
        <v>15.042666666666662</v>
      </c>
      <c r="V1985" s="9"/>
      <c r="W1985" s="9"/>
      <c r="X1985" s="9"/>
      <c r="Y1985" s="9"/>
      <c r="Z1985" s="9"/>
      <c r="AA1985" s="9"/>
      <c r="AB1985" s="9"/>
      <c r="AC1985" s="9"/>
      <c r="AD1985" s="9"/>
      <c r="AE1985" s="9"/>
      <c r="AF1985" s="9"/>
      <c r="AG1985" s="9"/>
    </row>
    <row r="1986" spans="1:33" x14ac:dyDescent="0.25">
      <c r="A1986" s="49"/>
      <c r="B1986" s="27">
        <f t="shared" si="365"/>
        <v>740</v>
      </c>
      <c r="C1986" s="55"/>
      <c r="D1986" s="56"/>
      <c r="E1986" s="59"/>
      <c r="F1986" s="56"/>
      <c r="G1986" s="37" t="str">
        <f t="shared" si="366"/>
        <v/>
      </c>
      <c r="H1986" s="33">
        <f>MAX($G$10:G1986)</f>
        <v>9</v>
      </c>
      <c r="I1986" s="38">
        <f t="shared" si="367"/>
        <v>0</v>
      </c>
      <c r="J1986" s="34" t="e">
        <f t="shared" si="368"/>
        <v>#VALUE!</v>
      </c>
      <c r="K1986" s="31">
        <f t="shared" si="369"/>
        <v>0</v>
      </c>
      <c r="L1986" s="32">
        <f t="shared" si="360"/>
        <v>0</v>
      </c>
      <c r="M1986" s="57"/>
      <c r="N1986" s="58"/>
      <c r="O1986" s="34">
        <f t="shared" si="361"/>
        <v>0</v>
      </c>
      <c r="P1986" s="35">
        <f t="shared" si="362"/>
        <v>0</v>
      </c>
      <c r="Q1986" s="42">
        <f t="shared" si="370"/>
        <v>606.40000000000043</v>
      </c>
      <c r="R1986" s="60"/>
      <c r="S1986" s="41">
        <f t="shared" si="371"/>
        <v>2256.3999999999992</v>
      </c>
      <c r="T1986" s="30">
        <f t="shared" si="363"/>
        <v>0</v>
      </c>
      <c r="U1986" s="36">
        <f t="shared" si="364"/>
        <v>15.042666666666662</v>
      </c>
      <c r="V1986" s="9"/>
      <c r="W1986" s="9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</row>
    <row r="1987" spans="1:33" x14ac:dyDescent="0.25">
      <c r="A1987" s="49"/>
      <c r="B1987" s="27">
        <f t="shared" si="365"/>
        <v>740</v>
      </c>
      <c r="C1987" s="55"/>
      <c r="D1987" s="56"/>
      <c r="E1987" s="59"/>
      <c r="F1987" s="56"/>
      <c r="G1987" s="37" t="str">
        <f t="shared" si="366"/>
        <v/>
      </c>
      <c r="H1987" s="33">
        <f>MAX($G$10:G1987)</f>
        <v>9</v>
      </c>
      <c r="I1987" s="38">
        <f t="shared" si="367"/>
        <v>0</v>
      </c>
      <c r="J1987" s="34" t="e">
        <f t="shared" si="368"/>
        <v>#VALUE!</v>
      </c>
      <c r="K1987" s="31">
        <f t="shared" si="369"/>
        <v>0</v>
      </c>
      <c r="L1987" s="32">
        <f t="shared" si="360"/>
        <v>0</v>
      </c>
      <c r="M1987" s="57"/>
      <c r="N1987" s="58"/>
      <c r="O1987" s="34">
        <f t="shared" si="361"/>
        <v>0</v>
      </c>
      <c r="P1987" s="35">
        <f t="shared" si="362"/>
        <v>0</v>
      </c>
      <c r="Q1987" s="42">
        <f t="shared" si="370"/>
        <v>606.40000000000043</v>
      </c>
      <c r="R1987" s="60"/>
      <c r="S1987" s="41">
        <f t="shared" si="371"/>
        <v>2256.3999999999992</v>
      </c>
      <c r="T1987" s="30">
        <f t="shared" si="363"/>
        <v>0</v>
      </c>
      <c r="U1987" s="36">
        <f t="shared" si="364"/>
        <v>15.042666666666662</v>
      </c>
      <c r="V1987" s="9"/>
      <c r="W1987" s="9"/>
      <c r="X1987" s="9"/>
      <c r="Y1987" s="9"/>
      <c r="Z1987" s="9"/>
      <c r="AA1987" s="9"/>
      <c r="AB1987" s="9"/>
      <c r="AC1987" s="9"/>
      <c r="AD1987" s="9"/>
      <c r="AE1987" s="9"/>
      <c r="AF1987" s="9"/>
      <c r="AG1987" s="9"/>
    </row>
    <row r="1988" spans="1:33" x14ac:dyDescent="0.25">
      <c r="A1988" s="49"/>
      <c r="B1988" s="27">
        <f t="shared" si="365"/>
        <v>740</v>
      </c>
      <c r="C1988" s="55"/>
      <c r="D1988" s="56"/>
      <c r="E1988" s="59"/>
      <c r="F1988" s="56"/>
      <c r="G1988" s="37" t="str">
        <f t="shared" si="366"/>
        <v/>
      </c>
      <c r="H1988" s="33">
        <f>MAX($G$10:G1988)</f>
        <v>9</v>
      </c>
      <c r="I1988" s="38">
        <f t="shared" si="367"/>
        <v>0</v>
      </c>
      <c r="J1988" s="34" t="e">
        <f t="shared" si="368"/>
        <v>#VALUE!</v>
      </c>
      <c r="K1988" s="31">
        <f t="shared" si="369"/>
        <v>0</v>
      </c>
      <c r="L1988" s="32">
        <f t="shared" si="360"/>
        <v>0</v>
      </c>
      <c r="M1988" s="57"/>
      <c r="N1988" s="58"/>
      <c r="O1988" s="34">
        <f t="shared" si="361"/>
        <v>0</v>
      </c>
      <c r="P1988" s="35">
        <f t="shared" si="362"/>
        <v>0</v>
      </c>
      <c r="Q1988" s="42">
        <f t="shared" si="370"/>
        <v>606.40000000000043</v>
      </c>
      <c r="R1988" s="60"/>
      <c r="S1988" s="41">
        <f t="shared" si="371"/>
        <v>2256.3999999999992</v>
      </c>
      <c r="T1988" s="30">
        <f t="shared" si="363"/>
        <v>0</v>
      </c>
      <c r="U1988" s="36">
        <f t="shared" si="364"/>
        <v>15.042666666666662</v>
      </c>
      <c r="V1988" s="9"/>
      <c r="W1988" s="9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</row>
    <row r="1989" spans="1:33" x14ac:dyDescent="0.25">
      <c r="A1989" s="49"/>
      <c r="B1989" s="27">
        <f t="shared" si="365"/>
        <v>740</v>
      </c>
      <c r="C1989" s="55"/>
      <c r="D1989" s="56"/>
      <c r="E1989" s="59"/>
      <c r="F1989" s="56"/>
      <c r="G1989" s="37" t="str">
        <f t="shared" si="366"/>
        <v/>
      </c>
      <c r="H1989" s="33">
        <f>MAX($G$10:G1989)</f>
        <v>9</v>
      </c>
      <c r="I1989" s="38">
        <f t="shared" si="367"/>
        <v>0</v>
      </c>
      <c r="J1989" s="34" t="e">
        <f t="shared" si="368"/>
        <v>#VALUE!</v>
      </c>
      <c r="K1989" s="31">
        <f t="shared" si="369"/>
        <v>0</v>
      </c>
      <c r="L1989" s="32">
        <f t="shared" si="360"/>
        <v>0</v>
      </c>
      <c r="M1989" s="57"/>
      <c r="N1989" s="58"/>
      <c r="O1989" s="34">
        <f t="shared" si="361"/>
        <v>0</v>
      </c>
      <c r="P1989" s="35">
        <f t="shared" si="362"/>
        <v>0</v>
      </c>
      <c r="Q1989" s="42">
        <f t="shared" si="370"/>
        <v>606.40000000000043</v>
      </c>
      <c r="R1989" s="60"/>
      <c r="S1989" s="41">
        <f t="shared" si="371"/>
        <v>2256.3999999999992</v>
      </c>
      <c r="T1989" s="30">
        <f t="shared" si="363"/>
        <v>0</v>
      </c>
      <c r="U1989" s="36">
        <f t="shared" si="364"/>
        <v>15.042666666666662</v>
      </c>
      <c r="V1989" s="9"/>
      <c r="W1989" s="9"/>
      <c r="X1989" s="9"/>
      <c r="Y1989" s="9"/>
      <c r="Z1989" s="9"/>
      <c r="AA1989" s="9"/>
      <c r="AB1989" s="9"/>
      <c r="AC1989" s="9"/>
      <c r="AD1989" s="9"/>
      <c r="AE1989" s="9"/>
      <c r="AF1989" s="9"/>
      <c r="AG1989" s="9"/>
    </row>
    <row r="1990" spans="1:33" x14ac:dyDescent="0.25">
      <c r="A1990" s="49"/>
      <c r="B1990" s="27">
        <f t="shared" si="365"/>
        <v>740</v>
      </c>
      <c r="C1990" s="55"/>
      <c r="D1990" s="56"/>
      <c r="E1990" s="59"/>
      <c r="F1990" s="56"/>
      <c r="G1990" s="37" t="str">
        <f t="shared" si="366"/>
        <v/>
      </c>
      <c r="H1990" s="33">
        <f>MAX($G$10:G1990)</f>
        <v>9</v>
      </c>
      <c r="I1990" s="38">
        <f t="shared" si="367"/>
        <v>0</v>
      </c>
      <c r="J1990" s="34" t="e">
        <f t="shared" si="368"/>
        <v>#VALUE!</v>
      </c>
      <c r="K1990" s="31">
        <f t="shared" si="369"/>
        <v>0</v>
      </c>
      <c r="L1990" s="32">
        <f t="shared" si="360"/>
        <v>0</v>
      </c>
      <c r="M1990" s="57"/>
      <c r="N1990" s="58"/>
      <c r="O1990" s="34">
        <f t="shared" si="361"/>
        <v>0</v>
      </c>
      <c r="P1990" s="35">
        <f t="shared" si="362"/>
        <v>0</v>
      </c>
      <c r="Q1990" s="42">
        <f t="shared" si="370"/>
        <v>606.40000000000043</v>
      </c>
      <c r="R1990" s="60"/>
      <c r="S1990" s="41">
        <f t="shared" si="371"/>
        <v>2256.3999999999992</v>
      </c>
      <c r="T1990" s="30">
        <f t="shared" si="363"/>
        <v>0</v>
      </c>
      <c r="U1990" s="36">
        <f t="shared" si="364"/>
        <v>15.042666666666662</v>
      </c>
      <c r="V1990" s="9"/>
      <c r="W1990" s="9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</row>
    <row r="1991" spans="1:33" x14ac:dyDescent="0.25">
      <c r="A1991" s="49"/>
      <c r="B1991" s="27">
        <f t="shared" si="365"/>
        <v>740</v>
      </c>
      <c r="C1991" s="55"/>
      <c r="D1991" s="56"/>
      <c r="E1991" s="59"/>
      <c r="F1991" s="56"/>
      <c r="G1991" s="37" t="str">
        <f t="shared" si="366"/>
        <v/>
      </c>
      <c r="H1991" s="33">
        <f>MAX($G$10:G1991)</f>
        <v>9</v>
      </c>
      <c r="I1991" s="38">
        <f t="shared" si="367"/>
        <v>0</v>
      </c>
      <c r="J1991" s="34" t="e">
        <f t="shared" si="368"/>
        <v>#VALUE!</v>
      </c>
      <c r="K1991" s="31">
        <f t="shared" si="369"/>
        <v>0</v>
      </c>
      <c r="L1991" s="32">
        <f t="shared" si="360"/>
        <v>0</v>
      </c>
      <c r="M1991" s="57"/>
      <c r="N1991" s="58"/>
      <c r="O1991" s="34">
        <f t="shared" si="361"/>
        <v>0</v>
      </c>
      <c r="P1991" s="35">
        <f t="shared" si="362"/>
        <v>0</v>
      </c>
      <c r="Q1991" s="42">
        <f t="shared" si="370"/>
        <v>606.40000000000043</v>
      </c>
      <c r="R1991" s="60"/>
      <c r="S1991" s="41">
        <f t="shared" si="371"/>
        <v>2256.3999999999992</v>
      </c>
      <c r="T1991" s="30">
        <f t="shared" si="363"/>
        <v>0</v>
      </c>
      <c r="U1991" s="36">
        <f t="shared" si="364"/>
        <v>15.042666666666662</v>
      </c>
      <c r="V1991" s="9"/>
      <c r="W1991" s="9"/>
      <c r="X1991" s="9"/>
      <c r="Y1991" s="9"/>
      <c r="Z1991" s="9"/>
      <c r="AA1991" s="9"/>
      <c r="AB1991" s="9"/>
      <c r="AC1991" s="9"/>
      <c r="AD1991" s="9"/>
      <c r="AE1991" s="9"/>
      <c r="AF1991" s="9"/>
      <c r="AG1991" s="9"/>
    </row>
    <row r="1992" spans="1:33" x14ac:dyDescent="0.25">
      <c r="A1992" s="49"/>
      <c r="B1992" s="27">
        <f t="shared" si="365"/>
        <v>740</v>
      </c>
      <c r="C1992" s="55"/>
      <c r="D1992" s="56"/>
      <c r="E1992" s="59"/>
      <c r="F1992" s="56"/>
      <c r="G1992" s="37" t="str">
        <f t="shared" si="366"/>
        <v/>
      </c>
      <c r="H1992" s="33">
        <f>MAX($G$10:G1992)</f>
        <v>9</v>
      </c>
      <c r="I1992" s="38">
        <f t="shared" si="367"/>
        <v>0</v>
      </c>
      <c r="J1992" s="34" t="e">
        <f t="shared" si="368"/>
        <v>#VALUE!</v>
      </c>
      <c r="K1992" s="31">
        <f t="shared" si="369"/>
        <v>0</v>
      </c>
      <c r="L1992" s="32">
        <f t="shared" si="360"/>
        <v>0</v>
      </c>
      <c r="M1992" s="57"/>
      <c r="N1992" s="58"/>
      <c r="O1992" s="34">
        <f t="shared" si="361"/>
        <v>0</v>
      </c>
      <c r="P1992" s="35">
        <f t="shared" si="362"/>
        <v>0</v>
      </c>
      <c r="Q1992" s="42">
        <f t="shared" si="370"/>
        <v>606.40000000000043</v>
      </c>
      <c r="R1992" s="60"/>
      <c r="S1992" s="41">
        <f t="shared" si="371"/>
        <v>2256.3999999999992</v>
      </c>
      <c r="T1992" s="30">
        <f t="shared" si="363"/>
        <v>0</v>
      </c>
      <c r="U1992" s="36">
        <f t="shared" si="364"/>
        <v>15.042666666666662</v>
      </c>
      <c r="V1992" s="9"/>
      <c r="W1992" s="9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</row>
    <row r="1993" spans="1:33" x14ac:dyDescent="0.25">
      <c r="A1993" s="49"/>
      <c r="B1993" s="27">
        <f t="shared" si="365"/>
        <v>740</v>
      </c>
      <c r="C1993" s="55"/>
      <c r="D1993" s="56"/>
      <c r="E1993" s="59"/>
      <c r="F1993" s="56"/>
      <c r="G1993" s="37" t="str">
        <f t="shared" si="366"/>
        <v/>
      </c>
      <c r="H1993" s="33">
        <f>MAX($G$10:G1993)</f>
        <v>9</v>
      </c>
      <c r="I1993" s="38">
        <f t="shared" si="367"/>
        <v>0</v>
      </c>
      <c r="J1993" s="34" t="e">
        <f t="shared" si="368"/>
        <v>#VALUE!</v>
      </c>
      <c r="K1993" s="31">
        <f t="shared" si="369"/>
        <v>0</v>
      </c>
      <c r="L1993" s="32">
        <f t="shared" si="360"/>
        <v>0</v>
      </c>
      <c r="M1993" s="57"/>
      <c r="N1993" s="58"/>
      <c r="O1993" s="34">
        <f t="shared" si="361"/>
        <v>0</v>
      </c>
      <c r="P1993" s="35">
        <f t="shared" si="362"/>
        <v>0</v>
      </c>
      <c r="Q1993" s="42">
        <f t="shared" si="370"/>
        <v>606.40000000000043</v>
      </c>
      <c r="R1993" s="60"/>
      <c r="S1993" s="41">
        <f t="shared" si="371"/>
        <v>2256.3999999999992</v>
      </c>
      <c r="T1993" s="30">
        <f t="shared" si="363"/>
        <v>0</v>
      </c>
      <c r="U1993" s="36">
        <f t="shared" si="364"/>
        <v>15.042666666666662</v>
      </c>
      <c r="V1993" s="9"/>
      <c r="W1993" s="9"/>
      <c r="X1993" s="9"/>
      <c r="Y1993" s="9"/>
      <c r="Z1993" s="9"/>
      <c r="AA1993" s="9"/>
      <c r="AB1993" s="9"/>
      <c r="AC1993" s="9"/>
      <c r="AD1993" s="9"/>
      <c r="AE1993" s="9"/>
      <c r="AF1993" s="9"/>
      <c r="AG1993" s="9"/>
    </row>
    <row r="1994" spans="1:33" x14ac:dyDescent="0.25">
      <c r="A1994" s="49"/>
      <c r="B1994" s="27">
        <f t="shared" si="365"/>
        <v>740</v>
      </c>
      <c r="C1994" s="55"/>
      <c r="D1994" s="56"/>
      <c r="E1994" s="59"/>
      <c r="F1994" s="56"/>
      <c r="G1994" s="37" t="str">
        <f t="shared" si="366"/>
        <v/>
      </c>
      <c r="H1994" s="33">
        <f>MAX($G$10:G1994)</f>
        <v>9</v>
      </c>
      <c r="I1994" s="38">
        <f t="shared" si="367"/>
        <v>0</v>
      </c>
      <c r="J1994" s="34" t="e">
        <f t="shared" si="368"/>
        <v>#VALUE!</v>
      </c>
      <c r="K1994" s="31">
        <f t="shared" si="369"/>
        <v>0</v>
      </c>
      <c r="L1994" s="32">
        <f t="shared" si="360"/>
        <v>0</v>
      </c>
      <c r="M1994" s="57"/>
      <c r="N1994" s="58"/>
      <c r="O1994" s="34">
        <f t="shared" si="361"/>
        <v>0</v>
      </c>
      <c r="P1994" s="35">
        <f t="shared" si="362"/>
        <v>0</v>
      </c>
      <c r="Q1994" s="42">
        <f t="shared" si="370"/>
        <v>606.40000000000043</v>
      </c>
      <c r="R1994" s="60"/>
      <c r="S1994" s="41">
        <f t="shared" si="371"/>
        <v>2256.3999999999992</v>
      </c>
      <c r="T1994" s="30">
        <f t="shared" si="363"/>
        <v>0</v>
      </c>
      <c r="U1994" s="36">
        <f t="shared" si="364"/>
        <v>15.042666666666662</v>
      </c>
      <c r="V1994" s="9"/>
      <c r="W1994" s="9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</row>
    <row r="1995" spans="1:33" x14ac:dyDescent="0.25">
      <c r="A1995" s="49"/>
      <c r="B1995" s="27">
        <f t="shared" si="365"/>
        <v>740</v>
      </c>
      <c r="C1995" s="55"/>
      <c r="D1995" s="56"/>
      <c r="E1995" s="59"/>
      <c r="F1995" s="56"/>
      <c r="G1995" s="37" t="str">
        <f t="shared" si="366"/>
        <v/>
      </c>
      <c r="H1995" s="33">
        <f>MAX($G$10:G1995)</f>
        <v>9</v>
      </c>
      <c r="I1995" s="38">
        <f t="shared" si="367"/>
        <v>0</v>
      </c>
      <c r="J1995" s="34" t="e">
        <f t="shared" si="368"/>
        <v>#VALUE!</v>
      </c>
      <c r="K1995" s="31">
        <f t="shared" si="369"/>
        <v>0</v>
      </c>
      <c r="L1995" s="32">
        <f t="shared" ref="L1995:L2000" si="372">K1995*F1995</f>
        <v>0</v>
      </c>
      <c r="M1995" s="57"/>
      <c r="N1995" s="58"/>
      <c r="O1995" s="34">
        <f t="shared" ref="O1995:O2000" si="373">K1995*N1995</f>
        <v>0</v>
      </c>
      <c r="P1995" s="35">
        <f t="shared" ref="P1995:P2000" si="374">O1995-L1995</f>
        <v>0</v>
      </c>
      <c r="Q1995" s="42">
        <f t="shared" si="370"/>
        <v>606.40000000000043</v>
      </c>
      <c r="R1995" s="60"/>
      <c r="S1995" s="41">
        <f t="shared" si="371"/>
        <v>2256.3999999999992</v>
      </c>
      <c r="T1995" s="30">
        <f t="shared" ref="T1995:T2000" si="375">IF(T1994+P1995&gt;0,0,T1994+P1995)</f>
        <v>0</v>
      </c>
      <c r="U1995" s="36">
        <f t="shared" ref="U1995:U2000" si="376">IF(T1995&lt;0,U1994,S1995/$D$3)</f>
        <v>15.042666666666662</v>
      </c>
      <c r="V1995" s="9"/>
      <c r="W1995" s="9"/>
      <c r="X1995" s="9"/>
      <c r="Y1995" s="9"/>
      <c r="Z1995" s="9"/>
      <c r="AA1995" s="9"/>
      <c r="AB1995" s="9"/>
      <c r="AC1995" s="9"/>
      <c r="AD1995" s="9"/>
      <c r="AE1995" s="9"/>
      <c r="AF1995" s="9"/>
      <c r="AG1995" s="9"/>
    </row>
    <row r="1996" spans="1:33" x14ac:dyDescent="0.25">
      <c r="A1996" s="49"/>
      <c r="B1996" s="27">
        <f t="shared" ref="B1996:B2000" si="377">IF(AND(C1996&gt;0,E1996&gt;0),B1995+1,B1995)</f>
        <v>740</v>
      </c>
      <c r="C1996" s="55"/>
      <c r="D1996" s="56"/>
      <c r="E1996" s="59"/>
      <c r="F1996" s="56"/>
      <c r="G1996" s="37" t="str">
        <f t="shared" ref="G1996:G2000" si="378">IF(AND(C1996&gt;0,E1996&gt;0),IF(N1995&gt;1,0,G1995+1),"")</f>
        <v/>
      </c>
      <c r="H1996" s="33">
        <f>MAX($G$10:G1996)</f>
        <v>9</v>
      </c>
      <c r="I1996" s="38">
        <f t="shared" ref="I1996:I2000" si="379">IFERROR(G1996/H1996,0)</f>
        <v>0</v>
      </c>
      <c r="J1996" s="34" t="e">
        <f t="shared" ref="J1996:J2000" si="380">IF(S1995&lt;$D$3,IF($D$5="non",$D$4+G1996,($D$4+G1996)*U1995),IF($D$5="non",$D$4+G1996,($D$4+G1996)*U1995+G1996))</f>
        <v>#VALUE!</v>
      </c>
      <c r="K1996" s="31">
        <f t="shared" ref="K1996:K2000" si="381">IF(AND(C1996&gt;0,E1996&gt;0),IF(OR(I1996&lt;=34%,AND(I1996&gt;=70%,I1996&lt;=100%)),IF(AND($D$5="oui",ROUNDUP(J1996,0)&gt;$E$6),$E$6,ROUNDUP(J1996,0)),0),0)</f>
        <v>0</v>
      </c>
      <c r="L1996" s="32">
        <f t="shared" si="372"/>
        <v>0</v>
      </c>
      <c r="M1996" s="57"/>
      <c r="N1996" s="58"/>
      <c r="O1996" s="34">
        <f t="shared" si="373"/>
        <v>0</v>
      </c>
      <c r="P1996" s="35">
        <f t="shared" si="374"/>
        <v>0</v>
      </c>
      <c r="Q1996" s="42">
        <f t="shared" ref="Q1996:Q2000" si="382">Q1995+P1996</f>
        <v>606.40000000000043</v>
      </c>
      <c r="R1996" s="60"/>
      <c r="S1996" s="41">
        <f t="shared" ref="S1996:S2000" si="383">S1995+O1996-L1996+R1996</f>
        <v>2256.3999999999992</v>
      </c>
      <c r="T1996" s="30">
        <f t="shared" si="375"/>
        <v>0</v>
      </c>
      <c r="U1996" s="36">
        <f t="shared" si="376"/>
        <v>15.042666666666662</v>
      </c>
      <c r="V1996" s="9"/>
      <c r="W1996" s="9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</row>
    <row r="1997" spans="1:33" x14ac:dyDescent="0.25">
      <c r="A1997" s="49"/>
      <c r="B1997" s="27">
        <f t="shared" si="377"/>
        <v>740</v>
      </c>
      <c r="C1997" s="55"/>
      <c r="D1997" s="56"/>
      <c r="E1997" s="59"/>
      <c r="F1997" s="56"/>
      <c r="G1997" s="37" t="str">
        <f t="shared" si="378"/>
        <v/>
      </c>
      <c r="H1997" s="33">
        <f>MAX($G$10:G1997)</f>
        <v>9</v>
      </c>
      <c r="I1997" s="38">
        <f t="shared" si="379"/>
        <v>0</v>
      </c>
      <c r="J1997" s="34" t="e">
        <f t="shared" si="380"/>
        <v>#VALUE!</v>
      </c>
      <c r="K1997" s="31">
        <f t="shared" si="381"/>
        <v>0</v>
      </c>
      <c r="L1997" s="32">
        <f t="shared" si="372"/>
        <v>0</v>
      </c>
      <c r="M1997" s="57"/>
      <c r="N1997" s="58"/>
      <c r="O1997" s="34">
        <f t="shared" si="373"/>
        <v>0</v>
      </c>
      <c r="P1997" s="35">
        <f t="shared" si="374"/>
        <v>0</v>
      </c>
      <c r="Q1997" s="42">
        <f t="shared" si="382"/>
        <v>606.40000000000043</v>
      </c>
      <c r="R1997" s="60"/>
      <c r="S1997" s="41">
        <f t="shared" si="383"/>
        <v>2256.3999999999992</v>
      </c>
      <c r="T1997" s="30">
        <f t="shared" si="375"/>
        <v>0</v>
      </c>
      <c r="U1997" s="36">
        <f t="shared" si="376"/>
        <v>15.042666666666662</v>
      </c>
      <c r="V1997" s="9"/>
      <c r="W1997" s="9"/>
      <c r="X1997" s="9"/>
      <c r="Y1997" s="9"/>
      <c r="Z1997" s="9"/>
      <c r="AA1997" s="9"/>
      <c r="AB1997" s="9"/>
      <c r="AC1997" s="9"/>
      <c r="AD1997" s="9"/>
      <c r="AE1997" s="9"/>
      <c r="AF1997" s="9"/>
      <c r="AG1997" s="9"/>
    </row>
    <row r="1998" spans="1:33" x14ac:dyDescent="0.25">
      <c r="A1998" s="49"/>
      <c r="B1998" s="27">
        <f t="shared" si="377"/>
        <v>740</v>
      </c>
      <c r="C1998" s="55"/>
      <c r="D1998" s="56"/>
      <c r="E1998" s="59"/>
      <c r="F1998" s="56"/>
      <c r="G1998" s="37" t="str">
        <f t="shared" si="378"/>
        <v/>
      </c>
      <c r="H1998" s="33">
        <f>MAX($G$10:G1998)</f>
        <v>9</v>
      </c>
      <c r="I1998" s="38">
        <f t="shared" si="379"/>
        <v>0</v>
      </c>
      <c r="J1998" s="34" t="e">
        <f t="shared" si="380"/>
        <v>#VALUE!</v>
      </c>
      <c r="K1998" s="31">
        <f t="shared" si="381"/>
        <v>0</v>
      </c>
      <c r="L1998" s="32">
        <f t="shared" si="372"/>
        <v>0</v>
      </c>
      <c r="M1998" s="57"/>
      <c r="N1998" s="58"/>
      <c r="O1998" s="34">
        <f t="shared" si="373"/>
        <v>0</v>
      </c>
      <c r="P1998" s="35">
        <f t="shared" si="374"/>
        <v>0</v>
      </c>
      <c r="Q1998" s="42">
        <f t="shared" si="382"/>
        <v>606.40000000000043</v>
      </c>
      <c r="R1998" s="60"/>
      <c r="S1998" s="41">
        <f t="shared" si="383"/>
        <v>2256.3999999999992</v>
      </c>
      <c r="T1998" s="30">
        <f t="shared" si="375"/>
        <v>0</v>
      </c>
      <c r="U1998" s="36">
        <f t="shared" si="376"/>
        <v>15.042666666666662</v>
      </c>
      <c r="V1998" s="9"/>
      <c r="W1998" s="9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</row>
    <row r="1999" spans="1:33" x14ac:dyDescent="0.25">
      <c r="A1999" s="49"/>
      <c r="B1999" s="27">
        <f t="shared" si="377"/>
        <v>740</v>
      </c>
      <c r="C1999" s="55"/>
      <c r="D1999" s="56"/>
      <c r="E1999" s="59"/>
      <c r="F1999" s="56"/>
      <c r="G1999" s="37" t="str">
        <f t="shared" si="378"/>
        <v/>
      </c>
      <c r="H1999" s="33">
        <f>MAX($G$10:G1999)</f>
        <v>9</v>
      </c>
      <c r="I1999" s="38">
        <f t="shared" si="379"/>
        <v>0</v>
      </c>
      <c r="J1999" s="34" t="e">
        <f t="shared" si="380"/>
        <v>#VALUE!</v>
      </c>
      <c r="K1999" s="31">
        <f t="shared" si="381"/>
        <v>0</v>
      </c>
      <c r="L1999" s="32">
        <f t="shared" si="372"/>
        <v>0</v>
      </c>
      <c r="M1999" s="57"/>
      <c r="N1999" s="58"/>
      <c r="O1999" s="34">
        <f t="shared" si="373"/>
        <v>0</v>
      </c>
      <c r="P1999" s="35">
        <f t="shared" si="374"/>
        <v>0</v>
      </c>
      <c r="Q1999" s="42">
        <f t="shared" si="382"/>
        <v>606.40000000000043</v>
      </c>
      <c r="R1999" s="60"/>
      <c r="S1999" s="41">
        <f t="shared" si="383"/>
        <v>2256.3999999999992</v>
      </c>
      <c r="T1999" s="30">
        <f t="shared" si="375"/>
        <v>0</v>
      </c>
      <c r="U1999" s="36">
        <f t="shared" si="376"/>
        <v>15.042666666666662</v>
      </c>
      <c r="V1999" s="9"/>
      <c r="W1999" s="9"/>
      <c r="X1999" s="9"/>
      <c r="Y1999" s="9"/>
      <c r="Z1999" s="9"/>
      <c r="AA1999" s="9"/>
      <c r="AB1999" s="9"/>
      <c r="AC1999" s="9"/>
      <c r="AD1999" s="9"/>
      <c r="AE1999" s="9"/>
      <c r="AF1999" s="9"/>
      <c r="AG1999" s="9"/>
    </row>
    <row r="2000" spans="1:33" x14ac:dyDescent="0.25">
      <c r="A2000" s="49"/>
      <c r="B2000" s="27">
        <f t="shared" si="377"/>
        <v>740</v>
      </c>
      <c r="C2000" s="55"/>
      <c r="D2000" s="56"/>
      <c r="E2000" s="59"/>
      <c r="F2000" s="56"/>
      <c r="G2000" s="37" t="str">
        <f t="shared" si="378"/>
        <v/>
      </c>
      <c r="H2000" s="33">
        <f>MAX($G$10:G2000)</f>
        <v>9</v>
      </c>
      <c r="I2000" s="38">
        <f t="shared" si="379"/>
        <v>0</v>
      </c>
      <c r="J2000" s="34" t="e">
        <f t="shared" si="380"/>
        <v>#VALUE!</v>
      </c>
      <c r="K2000" s="31">
        <f t="shared" si="381"/>
        <v>0</v>
      </c>
      <c r="L2000" s="32">
        <f t="shared" si="372"/>
        <v>0</v>
      </c>
      <c r="M2000" s="57"/>
      <c r="N2000" s="58"/>
      <c r="O2000" s="34">
        <f t="shared" si="373"/>
        <v>0</v>
      </c>
      <c r="P2000" s="35">
        <f t="shared" si="374"/>
        <v>0</v>
      </c>
      <c r="Q2000" s="42">
        <f t="shared" si="382"/>
        <v>606.40000000000043</v>
      </c>
      <c r="R2000" s="60"/>
      <c r="S2000" s="41">
        <f t="shared" si="383"/>
        <v>2256.3999999999992</v>
      </c>
      <c r="T2000" s="30">
        <f t="shared" si="375"/>
        <v>0</v>
      </c>
      <c r="U2000" s="36">
        <f t="shared" si="376"/>
        <v>15.042666666666662</v>
      </c>
      <c r="V2000" s="9"/>
      <c r="W2000" s="9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</row>
    <row r="2001" spans="1:33" x14ac:dyDescent="0.25">
      <c r="A2001" s="49"/>
      <c r="B2001" s="49"/>
      <c r="C2001" s="49"/>
      <c r="D2001" s="49"/>
      <c r="E2001" s="49"/>
      <c r="F2001" s="49"/>
      <c r="G2001" s="49"/>
      <c r="H2001" s="49"/>
      <c r="I2001" s="49"/>
      <c r="J2001" s="49"/>
      <c r="K2001" s="49"/>
      <c r="L2001" s="49"/>
      <c r="M2001" s="49"/>
      <c r="N2001" s="49"/>
      <c r="O2001" s="49"/>
      <c r="P2001" s="49"/>
      <c r="Q2001" s="49"/>
      <c r="R2001" s="49"/>
      <c r="S2001" s="49"/>
      <c r="T2001" s="49"/>
      <c r="U2001" s="49"/>
      <c r="V2001" s="49"/>
      <c r="W2001" s="49"/>
      <c r="X2001" s="49"/>
      <c r="Y2001" s="49"/>
      <c r="Z2001" s="49"/>
      <c r="AA2001" s="49"/>
      <c r="AB2001" s="49"/>
      <c r="AC2001" s="49"/>
      <c r="AD2001" s="49"/>
      <c r="AE2001" s="49"/>
      <c r="AF2001" s="49"/>
      <c r="AG2001" s="49"/>
    </row>
  </sheetData>
  <sheetProtection sheet="1" formatCells="0" formatColumns="0" formatRows="0" insertColumns="0"/>
  <mergeCells count="2">
    <mergeCell ref="B1:C1"/>
    <mergeCell ref="B7:D7"/>
  </mergeCells>
  <phoneticPr fontId="24" type="noConversion"/>
  <conditionalFormatting sqref="K3">
    <cfRule type="cellIs" dxfId="16" priority="14" operator="lessThan">
      <formula>0</formula>
    </cfRule>
  </conditionalFormatting>
  <conditionalFormatting sqref="K4">
    <cfRule type="cellIs" dxfId="15" priority="13" operator="lessThan">
      <formula>1</formula>
    </cfRule>
  </conditionalFormatting>
  <conditionalFormatting sqref="P10:P2000">
    <cfRule type="cellIs" dxfId="14" priority="11" operator="equal">
      <formula>0</formula>
    </cfRule>
    <cfRule type="cellIs" dxfId="13" priority="12" operator="lessThan">
      <formula>0</formula>
    </cfRule>
  </conditionalFormatting>
  <conditionalFormatting sqref="G11:G2000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{73FB68C5-7332-4017-B0B3-0B1E82A3DBDD}</x14:id>
        </ext>
      </extLst>
    </cfRule>
  </conditionalFormatting>
  <conditionalFormatting sqref="L10:L2000">
    <cfRule type="dataBar" priority="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{D8FDBD9E-610B-40CF-BC42-8E48411D2568}</x14:id>
        </ext>
      </extLst>
    </cfRule>
  </conditionalFormatting>
  <conditionalFormatting sqref="S10:S2000">
    <cfRule type="colorScale" priority="6">
      <colorScale>
        <cfvo type="min"/>
        <cfvo type="max"/>
        <color rgb="FFFCFCFF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0:Q2000">
    <cfRule type="cellIs" dxfId="11" priority="5" operator="lessThan">
      <formula>0</formula>
    </cfRule>
  </conditionalFormatting>
  <conditionalFormatting sqref="R10:R2000">
    <cfRule type="cellIs" dxfId="10" priority="3" operator="lessThan">
      <formula>0</formula>
    </cfRule>
  </conditionalFormatting>
  <conditionalFormatting sqref="E5:E6">
    <cfRule type="expression" dxfId="9" priority="2">
      <formula>$D$5="non"</formula>
    </cfRule>
  </conditionalFormatting>
  <conditionalFormatting sqref="D5">
    <cfRule type="cellIs" dxfId="8" priority="1" operator="equal">
      <formula>"oui"</formula>
    </cfRule>
  </conditionalFormatting>
  <dataValidations count="1">
    <dataValidation type="list" allowBlank="1" showInputMessage="1" showErrorMessage="1" sqref="D5" xr:uid="{FB93997C-AB4E-4FFC-9D93-8A757CD3B4CC}">
      <formula1>choix</formula1>
    </dataValidation>
  </dataValidation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3FB68C5-7332-4017-B0B3-0B1E82A3DBD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G11:G2000</xm:sqref>
        </x14:conditionalFormatting>
        <x14:conditionalFormatting xmlns:xm="http://schemas.microsoft.com/office/excel/2006/main">
          <x14:cfRule type="dataBar" id="{D8FDBD9E-610B-40CF-BC42-8E48411D256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L10:L2000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18A06-1004-4E9B-9A01-9A36F7D96D1F}">
  <dimension ref="A1:AG2001"/>
  <sheetViews>
    <sheetView zoomScale="130" zoomScaleNormal="130" workbookViewId="0">
      <pane ySplit="9" topLeftCell="A10" activePane="bottomLeft" state="frozenSplit"/>
      <selection activeCell="R10" sqref="R10"/>
      <selection pane="bottomLeft" activeCell="C10" sqref="C10"/>
    </sheetView>
  </sheetViews>
  <sheetFormatPr baseColWidth="10" defaultRowHeight="15" x14ac:dyDescent="0.25"/>
  <cols>
    <col min="1" max="1" width="3.5703125" style="11" customWidth="1"/>
    <col min="2" max="2" width="8.42578125" style="11" customWidth="1"/>
    <col min="3" max="3" width="24.42578125" style="11" customWidth="1"/>
    <col min="4" max="4" width="18.85546875" style="11" customWidth="1"/>
    <col min="5" max="5" width="18.140625" style="11" bestFit="1" customWidth="1"/>
    <col min="6" max="6" width="11.42578125" style="11"/>
    <col min="7" max="7" width="13.5703125" style="39" bestFit="1" customWidth="1"/>
    <col min="8" max="9" width="11.42578125" style="11" hidden="1" customWidth="1"/>
    <col min="10" max="10" width="13.5703125" style="11" hidden="1" customWidth="1"/>
    <col min="11" max="11" width="16.28515625" style="11" bestFit="1" customWidth="1"/>
    <col min="12" max="12" width="17.28515625" style="11" bestFit="1" customWidth="1"/>
    <col min="13" max="13" width="12.7109375" style="11" bestFit="1" customWidth="1"/>
    <col min="14" max="16" width="11.42578125" style="11"/>
    <col min="17" max="17" width="12.5703125" style="11" bestFit="1" customWidth="1"/>
    <col min="18" max="18" width="15.28515625" style="11" customWidth="1"/>
    <col min="19" max="19" width="12.5703125" style="11" bestFit="1" customWidth="1"/>
    <col min="20" max="20" width="11.42578125" style="11" hidden="1" customWidth="1"/>
    <col min="21" max="21" width="15.42578125" style="11" hidden="1" customWidth="1"/>
    <col min="22" max="16384" width="11.42578125" style="11"/>
  </cols>
  <sheetData>
    <row r="1" spans="1:33" ht="72" customHeight="1" x14ac:dyDescent="0.25">
      <c r="A1" s="49"/>
      <c r="B1" s="65" t="s">
        <v>1679</v>
      </c>
      <c r="C1" s="66"/>
      <c r="D1" s="9"/>
      <c r="E1" s="9"/>
      <c r="F1" s="9"/>
      <c r="G1" s="10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</row>
    <row r="2" spans="1:33" ht="19.5" thickBot="1" x14ac:dyDescent="0.35">
      <c r="A2" s="49"/>
      <c r="B2" s="51" t="s">
        <v>334</v>
      </c>
      <c r="C2" s="9"/>
      <c r="D2" s="9"/>
      <c r="E2" s="9"/>
      <c r="F2" s="9"/>
      <c r="G2" s="51" t="s">
        <v>335</v>
      </c>
      <c r="H2" s="9"/>
      <c r="I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</row>
    <row r="3" spans="1:33" x14ac:dyDescent="0.25">
      <c r="A3" s="49"/>
      <c r="B3" s="12"/>
      <c r="C3" s="46" t="s">
        <v>296</v>
      </c>
      <c r="D3" s="52">
        <v>150</v>
      </c>
      <c r="E3" s="9"/>
      <c r="F3" s="9"/>
      <c r="G3" s="43" t="s">
        <v>323</v>
      </c>
      <c r="H3" s="9"/>
      <c r="I3" s="9"/>
      <c r="K3" s="13">
        <f>$Q$2000</f>
        <v>0</v>
      </c>
      <c r="L3" s="46" t="s">
        <v>330</v>
      </c>
      <c r="M3" s="14">
        <f>MAX($L$10:$L$2000)</f>
        <v>0</v>
      </c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</row>
    <row r="4" spans="1:33" x14ac:dyDescent="0.25">
      <c r="A4" s="49"/>
      <c r="B4" s="15"/>
      <c r="C4" s="47" t="s">
        <v>297</v>
      </c>
      <c r="D4" s="53">
        <v>1</v>
      </c>
      <c r="E4" s="9"/>
      <c r="F4" s="9"/>
      <c r="G4" s="44" t="s">
        <v>318</v>
      </c>
      <c r="H4" s="9"/>
      <c r="I4" s="9"/>
      <c r="K4" s="16">
        <f>IFERROR(SUM(O10:O2000)/SUM(L10:L2000),0)</f>
        <v>0</v>
      </c>
      <c r="L4" s="47" t="s">
        <v>328</v>
      </c>
      <c r="M4" s="17">
        <f>IFERROR(AVERAGEIF(L10:L2000,"&gt;0"),0)</f>
        <v>0</v>
      </c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</row>
    <row r="5" spans="1:33" ht="15.75" thickBot="1" x14ac:dyDescent="0.3">
      <c r="A5" s="49"/>
      <c r="B5" s="18"/>
      <c r="C5" s="48" t="s">
        <v>319</v>
      </c>
      <c r="D5" s="54" t="s">
        <v>321</v>
      </c>
      <c r="E5" s="47" t="s">
        <v>337</v>
      </c>
      <c r="F5" s="9"/>
      <c r="G5" s="44" t="s">
        <v>324</v>
      </c>
      <c r="H5" s="9"/>
      <c r="I5" s="9"/>
      <c r="K5" s="19">
        <f>IFERROR(COUNTIFS(O10:O2000,"&gt;0",L10:L2000,"&gt;0")/COUNTIF(L10:L2000,"&gt;0"),0)</f>
        <v>0</v>
      </c>
      <c r="L5" s="47" t="s">
        <v>332</v>
      </c>
      <c r="M5" s="20">
        <f>IFERROR(K6/M7,0)</f>
        <v>0</v>
      </c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 spans="1:33" x14ac:dyDescent="0.25">
      <c r="A6" s="9"/>
      <c r="B6" s="9"/>
      <c r="C6" s="21"/>
      <c r="D6" s="9"/>
      <c r="E6" s="61">
        <v>150</v>
      </c>
      <c r="F6" s="9"/>
      <c r="G6" s="44" t="s">
        <v>325</v>
      </c>
      <c r="H6" s="9"/>
      <c r="I6" s="9"/>
      <c r="K6" s="22">
        <f>MAX(G10:G2000)</f>
        <v>0</v>
      </c>
      <c r="L6" s="47" t="s">
        <v>326</v>
      </c>
      <c r="M6" s="23">
        <f>IFERROR(AVERAGEIF($G$10:$G$2000,"&gt;=0"),0)</f>
        <v>0</v>
      </c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</row>
    <row r="7" spans="1:33" ht="16.5" thickBot="1" x14ac:dyDescent="0.3">
      <c r="A7" s="9"/>
      <c r="B7" s="67" t="s">
        <v>1680</v>
      </c>
      <c r="C7" s="67"/>
      <c r="D7" s="67"/>
      <c r="E7" s="9"/>
      <c r="F7" s="9"/>
      <c r="G7" s="45" t="s">
        <v>329</v>
      </c>
      <c r="H7" s="9"/>
      <c r="I7" s="9"/>
      <c r="K7" s="24">
        <f>IFERROR(COUNTIF($L$10:$L$2000,"&gt;0")/$B$2000,0)</f>
        <v>0</v>
      </c>
      <c r="L7" s="48" t="s">
        <v>327</v>
      </c>
      <c r="M7" s="25">
        <f>IFERROR(AVERAGEIF($N$10:$N$2000,"&gt;1"),0)</f>
        <v>0</v>
      </c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</row>
    <row r="8" spans="1:33" ht="9.75" customHeight="1" x14ac:dyDescent="0.25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</row>
    <row r="9" spans="1:33" s="26" customFormat="1" ht="47.25" x14ac:dyDescent="0.25">
      <c r="A9" s="50"/>
      <c r="B9" s="40" t="s">
        <v>293</v>
      </c>
      <c r="C9" s="40" t="s">
        <v>292</v>
      </c>
      <c r="D9" s="40" t="s">
        <v>294</v>
      </c>
      <c r="E9" s="40" t="s">
        <v>295</v>
      </c>
      <c r="F9" s="40" t="s">
        <v>300</v>
      </c>
      <c r="G9" s="40" t="s">
        <v>298</v>
      </c>
      <c r="H9" s="40" t="s">
        <v>299</v>
      </c>
      <c r="I9" s="40" t="s">
        <v>309</v>
      </c>
      <c r="J9" s="40" t="s">
        <v>301</v>
      </c>
      <c r="K9" s="40" t="s">
        <v>331</v>
      </c>
      <c r="L9" s="40" t="s">
        <v>302</v>
      </c>
      <c r="M9" s="40" t="s">
        <v>303</v>
      </c>
      <c r="N9" s="40" t="s">
        <v>304</v>
      </c>
      <c r="O9" s="40" t="s">
        <v>305</v>
      </c>
      <c r="P9" s="40" t="s">
        <v>306</v>
      </c>
      <c r="Q9" s="40" t="s">
        <v>307</v>
      </c>
      <c r="R9" s="40" t="s">
        <v>336</v>
      </c>
      <c r="S9" s="40" t="s">
        <v>308</v>
      </c>
      <c r="T9" s="40" t="s">
        <v>322</v>
      </c>
      <c r="U9" s="40" t="s">
        <v>333</v>
      </c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</row>
    <row r="10" spans="1:33" x14ac:dyDescent="0.25">
      <c r="A10" s="49"/>
      <c r="B10" s="27">
        <f>IF(AND(C10&gt;0,E10&gt;0),1,0)</f>
        <v>0</v>
      </c>
      <c r="C10" s="55"/>
      <c r="D10" s="56"/>
      <c r="E10" s="59"/>
      <c r="F10" s="56"/>
      <c r="G10" s="28"/>
      <c r="H10" s="29"/>
      <c r="I10" s="29"/>
      <c r="J10" s="30">
        <f>$D$4</f>
        <v>1</v>
      </c>
      <c r="K10" s="31">
        <f>IF(AND(C10&gt;0,E10&gt;0),IF(AND($D$5="oui",ROUNDUP(J10,0)&gt;$E$6),$E$6,ROUNDUP(J10,0)),0)</f>
        <v>0</v>
      </c>
      <c r="L10" s="32">
        <f>K10*F10</f>
        <v>0</v>
      </c>
      <c r="M10" s="57"/>
      <c r="N10" s="58"/>
      <c r="O10" s="34">
        <f>K10*N10</f>
        <v>0</v>
      </c>
      <c r="P10" s="35">
        <f>O10-L10</f>
        <v>0</v>
      </c>
      <c r="Q10" s="42">
        <f>P10</f>
        <v>0</v>
      </c>
      <c r="R10" s="60"/>
      <c r="S10" s="41">
        <f>D3+O10-L10+R10</f>
        <v>150</v>
      </c>
      <c r="T10" s="30">
        <f>IF(P10&gt;0,0,P10)</f>
        <v>0</v>
      </c>
      <c r="U10" s="36">
        <f>IF(S10/$D$3&lt;1,1,IF(T10&lt;0,1,S10/$D$3))</f>
        <v>1</v>
      </c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</row>
    <row r="11" spans="1:33" x14ac:dyDescent="0.25">
      <c r="A11" s="49"/>
      <c r="B11" s="27">
        <f>IF(AND(C11&gt;0,E11&gt;0),B10+1,B10)</f>
        <v>0</v>
      </c>
      <c r="C11" s="55"/>
      <c r="D11" s="56"/>
      <c r="E11" s="59"/>
      <c r="F11" s="56"/>
      <c r="G11" s="37" t="str">
        <f>IF(AND(C11&gt;0,E11&gt;0),IF(N10&gt;1,0,G10+1),"")</f>
        <v/>
      </c>
      <c r="H11" s="33">
        <f>MAX($G$10:G11)</f>
        <v>0</v>
      </c>
      <c r="I11" s="38">
        <f>IFERROR(G11/H11,0)</f>
        <v>0</v>
      </c>
      <c r="J11" s="34" t="e">
        <f>IF(S10&lt;$D$3,IF($D$5="non",$D$4+G11,($D$4+G11)*U10),IF($D$5="non",$D$4+G11,($D$4+G11)*U10+G11))</f>
        <v>#VALUE!</v>
      </c>
      <c r="K11" s="31">
        <f>IF(AND(C11&gt;0,E11&gt;0),IF(OR(I11&lt;=34%,AND(I11&gt;=70%,I11&lt;=100%)),IF(AND($D$5="oui",ROUNDUP(J11,0)&gt;$E$6),$E$6,ROUNDUP(J11,0)),0),0)</f>
        <v>0</v>
      </c>
      <c r="L11" s="32">
        <f t="shared" ref="L11:L74" si="0">K11*F11</f>
        <v>0</v>
      </c>
      <c r="M11" s="57"/>
      <c r="N11" s="58"/>
      <c r="O11" s="34">
        <f t="shared" ref="O11:O74" si="1">K11*N11</f>
        <v>0</v>
      </c>
      <c r="P11" s="35">
        <f t="shared" ref="P11:P74" si="2">O11-L11</f>
        <v>0</v>
      </c>
      <c r="Q11" s="42">
        <f>Q10+P11</f>
        <v>0</v>
      </c>
      <c r="R11" s="60"/>
      <c r="S11" s="41">
        <f>S10+O11-L11+R11</f>
        <v>150</v>
      </c>
      <c r="T11" s="30">
        <f t="shared" ref="T11:T74" si="3">IF(T10+P11&gt;0,0,T10+P11)</f>
        <v>0</v>
      </c>
      <c r="U11" s="36">
        <f t="shared" ref="U11:U74" si="4">IF(T11&lt;0,U10,S11/$D$3)</f>
        <v>1</v>
      </c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</row>
    <row r="12" spans="1:33" x14ac:dyDescent="0.25">
      <c r="A12" s="49"/>
      <c r="B12" s="27">
        <f t="shared" ref="B12:B75" si="5">IF(AND(C12&gt;0,E12&gt;0),B11+1,B11)</f>
        <v>0</v>
      </c>
      <c r="C12" s="55"/>
      <c r="D12" s="56"/>
      <c r="E12" s="59"/>
      <c r="F12" s="56"/>
      <c r="G12" s="37" t="str">
        <f t="shared" ref="G12:G75" si="6">IF(AND(C12&gt;0,E12&gt;0),IF(N11&gt;1,0,G11+1),"")</f>
        <v/>
      </c>
      <c r="H12" s="33">
        <f>MAX($G$10:G12)</f>
        <v>0</v>
      </c>
      <c r="I12" s="38">
        <f t="shared" ref="I12:I75" si="7">IFERROR(G12/H12,0)</f>
        <v>0</v>
      </c>
      <c r="J12" s="34" t="e">
        <f t="shared" ref="J12:J75" si="8">IF(S11&lt;$D$3,IF($D$5="non",$D$4+G12,($D$4+G12)*U11),IF($D$5="non",$D$4+G12,($D$4+G12)*U11+G12))</f>
        <v>#VALUE!</v>
      </c>
      <c r="K12" s="31">
        <f t="shared" ref="K12:K75" si="9">IF(AND(C12&gt;0,E12&gt;0),IF(OR(I12&lt;=34%,AND(I12&gt;=70%,I12&lt;=100%)),IF(AND($D$5="oui",ROUNDUP(J12,0)&gt;$E$6),$E$6,ROUNDUP(J12,0)),0),0)</f>
        <v>0</v>
      </c>
      <c r="L12" s="32">
        <f t="shared" si="0"/>
        <v>0</v>
      </c>
      <c r="M12" s="57"/>
      <c r="N12" s="58"/>
      <c r="O12" s="34">
        <f t="shared" si="1"/>
        <v>0</v>
      </c>
      <c r="P12" s="35">
        <f t="shared" si="2"/>
        <v>0</v>
      </c>
      <c r="Q12" s="42">
        <f t="shared" ref="Q12:Q75" si="10">Q11+P12</f>
        <v>0</v>
      </c>
      <c r="R12" s="60"/>
      <c r="S12" s="41">
        <f t="shared" ref="S12:S75" si="11">S11+O12-L12+R12</f>
        <v>150</v>
      </c>
      <c r="T12" s="30">
        <f t="shared" si="3"/>
        <v>0</v>
      </c>
      <c r="U12" s="36">
        <f t="shared" si="4"/>
        <v>1</v>
      </c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</row>
    <row r="13" spans="1:33" x14ac:dyDescent="0.25">
      <c r="A13" s="49"/>
      <c r="B13" s="27">
        <f t="shared" si="5"/>
        <v>0</v>
      </c>
      <c r="C13" s="55"/>
      <c r="D13" s="56"/>
      <c r="E13" s="59"/>
      <c r="F13" s="56"/>
      <c r="G13" s="37" t="str">
        <f t="shared" si="6"/>
        <v/>
      </c>
      <c r="H13" s="33">
        <f>MAX($G$10:G13)</f>
        <v>0</v>
      </c>
      <c r="I13" s="38">
        <f t="shared" si="7"/>
        <v>0</v>
      </c>
      <c r="J13" s="34" t="e">
        <f t="shared" si="8"/>
        <v>#VALUE!</v>
      </c>
      <c r="K13" s="31">
        <f t="shared" si="9"/>
        <v>0</v>
      </c>
      <c r="L13" s="32">
        <f t="shared" si="0"/>
        <v>0</v>
      </c>
      <c r="M13" s="57"/>
      <c r="N13" s="58"/>
      <c r="O13" s="34">
        <f t="shared" si="1"/>
        <v>0</v>
      </c>
      <c r="P13" s="35">
        <f t="shared" si="2"/>
        <v>0</v>
      </c>
      <c r="Q13" s="42">
        <f t="shared" si="10"/>
        <v>0</v>
      </c>
      <c r="R13" s="60"/>
      <c r="S13" s="41">
        <f t="shared" si="11"/>
        <v>150</v>
      </c>
      <c r="T13" s="30">
        <f t="shared" si="3"/>
        <v>0</v>
      </c>
      <c r="U13" s="36">
        <f t="shared" si="4"/>
        <v>1</v>
      </c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</row>
    <row r="14" spans="1:33" x14ac:dyDescent="0.25">
      <c r="A14" s="49"/>
      <c r="B14" s="27">
        <f t="shared" si="5"/>
        <v>0</v>
      </c>
      <c r="C14" s="55"/>
      <c r="D14" s="56"/>
      <c r="E14" s="59"/>
      <c r="F14" s="56"/>
      <c r="G14" s="37" t="str">
        <f t="shared" si="6"/>
        <v/>
      </c>
      <c r="H14" s="33">
        <f>MAX($G$10:G14)</f>
        <v>0</v>
      </c>
      <c r="I14" s="38">
        <f t="shared" si="7"/>
        <v>0</v>
      </c>
      <c r="J14" s="34" t="e">
        <f t="shared" si="8"/>
        <v>#VALUE!</v>
      </c>
      <c r="K14" s="31">
        <f t="shared" si="9"/>
        <v>0</v>
      </c>
      <c r="L14" s="32">
        <f t="shared" si="0"/>
        <v>0</v>
      </c>
      <c r="M14" s="57"/>
      <c r="N14" s="58"/>
      <c r="O14" s="34">
        <f t="shared" si="1"/>
        <v>0</v>
      </c>
      <c r="P14" s="35">
        <f t="shared" si="2"/>
        <v>0</v>
      </c>
      <c r="Q14" s="42">
        <f t="shared" si="10"/>
        <v>0</v>
      </c>
      <c r="R14" s="60"/>
      <c r="S14" s="41">
        <f t="shared" si="11"/>
        <v>150</v>
      </c>
      <c r="T14" s="30">
        <f t="shared" si="3"/>
        <v>0</v>
      </c>
      <c r="U14" s="36">
        <f t="shared" si="4"/>
        <v>1</v>
      </c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</row>
    <row r="15" spans="1:33" x14ac:dyDescent="0.25">
      <c r="A15" s="49"/>
      <c r="B15" s="27">
        <f t="shared" si="5"/>
        <v>0</v>
      </c>
      <c r="C15" s="55"/>
      <c r="D15" s="56"/>
      <c r="E15" s="59"/>
      <c r="F15" s="56"/>
      <c r="G15" s="37" t="str">
        <f t="shared" si="6"/>
        <v/>
      </c>
      <c r="H15" s="33">
        <f>MAX($G$10:G15)</f>
        <v>0</v>
      </c>
      <c r="I15" s="38">
        <f t="shared" si="7"/>
        <v>0</v>
      </c>
      <c r="J15" s="34" t="e">
        <f t="shared" si="8"/>
        <v>#VALUE!</v>
      </c>
      <c r="K15" s="31">
        <f t="shared" si="9"/>
        <v>0</v>
      </c>
      <c r="L15" s="32">
        <f t="shared" si="0"/>
        <v>0</v>
      </c>
      <c r="M15" s="57"/>
      <c r="N15" s="58"/>
      <c r="O15" s="34">
        <f t="shared" si="1"/>
        <v>0</v>
      </c>
      <c r="P15" s="35">
        <f t="shared" si="2"/>
        <v>0</v>
      </c>
      <c r="Q15" s="42">
        <f t="shared" si="10"/>
        <v>0</v>
      </c>
      <c r="R15" s="60"/>
      <c r="S15" s="41">
        <f t="shared" si="11"/>
        <v>150</v>
      </c>
      <c r="T15" s="30">
        <f t="shared" si="3"/>
        <v>0</v>
      </c>
      <c r="U15" s="36">
        <f t="shared" si="4"/>
        <v>1</v>
      </c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</row>
    <row r="16" spans="1:33" x14ac:dyDescent="0.25">
      <c r="A16" s="49"/>
      <c r="B16" s="27">
        <f t="shared" si="5"/>
        <v>0</v>
      </c>
      <c r="C16" s="55"/>
      <c r="D16" s="56"/>
      <c r="E16" s="59"/>
      <c r="F16" s="56"/>
      <c r="G16" s="37" t="str">
        <f t="shared" si="6"/>
        <v/>
      </c>
      <c r="H16" s="33">
        <f>MAX($G$10:G16)</f>
        <v>0</v>
      </c>
      <c r="I16" s="38">
        <f t="shared" si="7"/>
        <v>0</v>
      </c>
      <c r="J16" s="34" t="e">
        <f t="shared" si="8"/>
        <v>#VALUE!</v>
      </c>
      <c r="K16" s="31">
        <f t="shared" si="9"/>
        <v>0</v>
      </c>
      <c r="L16" s="32">
        <f t="shared" si="0"/>
        <v>0</v>
      </c>
      <c r="M16" s="57"/>
      <c r="N16" s="58"/>
      <c r="O16" s="34">
        <f t="shared" si="1"/>
        <v>0</v>
      </c>
      <c r="P16" s="35">
        <f t="shared" si="2"/>
        <v>0</v>
      </c>
      <c r="Q16" s="42">
        <f t="shared" si="10"/>
        <v>0</v>
      </c>
      <c r="R16" s="60"/>
      <c r="S16" s="41">
        <f t="shared" si="11"/>
        <v>150</v>
      </c>
      <c r="T16" s="30">
        <f t="shared" si="3"/>
        <v>0</v>
      </c>
      <c r="U16" s="36">
        <f t="shared" si="4"/>
        <v>1</v>
      </c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</row>
    <row r="17" spans="1:33" x14ac:dyDescent="0.25">
      <c r="A17" s="49"/>
      <c r="B17" s="27">
        <f t="shared" si="5"/>
        <v>0</v>
      </c>
      <c r="C17" s="55"/>
      <c r="D17" s="56"/>
      <c r="E17" s="59"/>
      <c r="F17" s="56"/>
      <c r="G17" s="37" t="str">
        <f t="shared" si="6"/>
        <v/>
      </c>
      <c r="H17" s="33">
        <f>MAX($G$10:G17)</f>
        <v>0</v>
      </c>
      <c r="I17" s="38">
        <f t="shared" si="7"/>
        <v>0</v>
      </c>
      <c r="J17" s="34" t="e">
        <f t="shared" si="8"/>
        <v>#VALUE!</v>
      </c>
      <c r="K17" s="31">
        <f t="shared" si="9"/>
        <v>0</v>
      </c>
      <c r="L17" s="32">
        <f t="shared" si="0"/>
        <v>0</v>
      </c>
      <c r="M17" s="57"/>
      <c r="N17" s="58"/>
      <c r="O17" s="34">
        <f t="shared" si="1"/>
        <v>0</v>
      </c>
      <c r="P17" s="35">
        <f t="shared" si="2"/>
        <v>0</v>
      </c>
      <c r="Q17" s="42">
        <f t="shared" si="10"/>
        <v>0</v>
      </c>
      <c r="R17" s="60"/>
      <c r="S17" s="41">
        <f t="shared" si="11"/>
        <v>150</v>
      </c>
      <c r="T17" s="30">
        <f t="shared" si="3"/>
        <v>0</v>
      </c>
      <c r="U17" s="36">
        <f t="shared" si="4"/>
        <v>1</v>
      </c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</row>
    <row r="18" spans="1:33" x14ac:dyDescent="0.25">
      <c r="A18" s="49"/>
      <c r="B18" s="27">
        <f t="shared" si="5"/>
        <v>0</v>
      </c>
      <c r="C18" s="55"/>
      <c r="D18" s="56"/>
      <c r="E18" s="59"/>
      <c r="F18" s="56"/>
      <c r="G18" s="37" t="str">
        <f t="shared" si="6"/>
        <v/>
      </c>
      <c r="H18" s="33">
        <f>MAX($G$10:G18)</f>
        <v>0</v>
      </c>
      <c r="I18" s="38">
        <f t="shared" si="7"/>
        <v>0</v>
      </c>
      <c r="J18" s="34" t="e">
        <f t="shared" si="8"/>
        <v>#VALUE!</v>
      </c>
      <c r="K18" s="31">
        <f t="shared" si="9"/>
        <v>0</v>
      </c>
      <c r="L18" s="32">
        <f t="shared" si="0"/>
        <v>0</v>
      </c>
      <c r="M18" s="57"/>
      <c r="N18" s="58"/>
      <c r="O18" s="34">
        <f t="shared" si="1"/>
        <v>0</v>
      </c>
      <c r="P18" s="35">
        <f t="shared" si="2"/>
        <v>0</v>
      </c>
      <c r="Q18" s="42">
        <f t="shared" si="10"/>
        <v>0</v>
      </c>
      <c r="R18" s="60"/>
      <c r="S18" s="41">
        <f t="shared" si="11"/>
        <v>150</v>
      </c>
      <c r="T18" s="30">
        <f t="shared" si="3"/>
        <v>0</v>
      </c>
      <c r="U18" s="36">
        <f t="shared" si="4"/>
        <v>1</v>
      </c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</row>
    <row r="19" spans="1:33" x14ac:dyDescent="0.25">
      <c r="A19" s="49"/>
      <c r="B19" s="27">
        <f t="shared" si="5"/>
        <v>0</v>
      </c>
      <c r="C19" s="55"/>
      <c r="D19" s="56"/>
      <c r="E19" s="59"/>
      <c r="F19" s="56"/>
      <c r="G19" s="37" t="str">
        <f t="shared" si="6"/>
        <v/>
      </c>
      <c r="H19" s="33">
        <f>MAX($G$10:G19)</f>
        <v>0</v>
      </c>
      <c r="I19" s="38">
        <f t="shared" si="7"/>
        <v>0</v>
      </c>
      <c r="J19" s="34" t="e">
        <f t="shared" si="8"/>
        <v>#VALUE!</v>
      </c>
      <c r="K19" s="31">
        <f t="shared" si="9"/>
        <v>0</v>
      </c>
      <c r="L19" s="32">
        <f t="shared" si="0"/>
        <v>0</v>
      </c>
      <c r="M19" s="57"/>
      <c r="N19" s="58"/>
      <c r="O19" s="34">
        <f t="shared" si="1"/>
        <v>0</v>
      </c>
      <c r="P19" s="35">
        <f t="shared" si="2"/>
        <v>0</v>
      </c>
      <c r="Q19" s="42">
        <f t="shared" si="10"/>
        <v>0</v>
      </c>
      <c r="R19" s="60"/>
      <c r="S19" s="41">
        <f t="shared" si="11"/>
        <v>150</v>
      </c>
      <c r="T19" s="30">
        <f t="shared" si="3"/>
        <v>0</v>
      </c>
      <c r="U19" s="36">
        <f t="shared" si="4"/>
        <v>1</v>
      </c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</row>
    <row r="20" spans="1:33" x14ac:dyDescent="0.25">
      <c r="A20" s="49"/>
      <c r="B20" s="27">
        <f t="shared" si="5"/>
        <v>0</v>
      </c>
      <c r="C20" s="55"/>
      <c r="D20" s="56"/>
      <c r="E20" s="59"/>
      <c r="F20" s="56"/>
      <c r="G20" s="37" t="str">
        <f t="shared" si="6"/>
        <v/>
      </c>
      <c r="H20" s="33">
        <f>MAX($G$10:G20)</f>
        <v>0</v>
      </c>
      <c r="I20" s="38">
        <f t="shared" si="7"/>
        <v>0</v>
      </c>
      <c r="J20" s="34" t="e">
        <f t="shared" si="8"/>
        <v>#VALUE!</v>
      </c>
      <c r="K20" s="31">
        <f t="shared" si="9"/>
        <v>0</v>
      </c>
      <c r="L20" s="32">
        <f t="shared" si="0"/>
        <v>0</v>
      </c>
      <c r="M20" s="57"/>
      <c r="N20" s="58"/>
      <c r="O20" s="34">
        <f t="shared" si="1"/>
        <v>0</v>
      </c>
      <c r="P20" s="35">
        <f t="shared" si="2"/>
        <v>0</v>
      </c>
      <c r="Q20" s="42">
        <f t="shared" si="10"/>
        <v>0</v>
      </c>
      <c r="R20" s="60"/>
      <c r="S20" s="41">
        <f t="shared" si="11"/>
        <v>150</v>
      </c>
      <c r="T20" s="30">
        <f t="shared" si="3"/>
        <v>0</v>
      </c>
      <c r="U20" s="36">
        <f t="shared" si="4"/>
        <v>1</v>
      </c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</row>
    <row r="21" spans="1:33" x14ac:dyDescent="0.25">
      <c r="A21" s="49"/>
      <c r="B21" s="27">
        <f t="shared" si="5"/>
        <v>0</v>
      </c>
      <c r="C21" s="55"/>
      <c r="D21" s="56"/>
      <c r="E21" s="59"/>
      <c r="F21" s="56"/>
      <c r="G21" s="37" t="str">
        <f t="shared" si="6"/>
        <v/>
      </c>
      <c r="H21" s="33">
        <f>MAX($G$10:G21)</f>
        <v>0</v>
      </c>
      <c r="I21" s="38">
        <f t="shared" si="7"/>
        <v>0</v>
      </c>
      <c r="J21" s="34" t="e">
        <f t="shared" si="8"/>
        <v>#VALUE!</v>
      </c>
      <c r="K21" s="31">
        <f t="shared" si="9"/>
        <v>0</v>
      </c>
      <c r="L21" s="32">
        <f t="shared" si="0"/>
        <v>0</v>
      </c>
      <c r="M21" s="57"/>
      <c r="N21" s="58"/>
      <c r="O21" s="34">
        <f t="shared" si="1"/>
        <v>0</v>
      </c>
      <c r="P21" s="35">
        <f t="shared" si="2"/>
        <v>0</v>
      </c>
      <c r="Q21" s="42">
        <f t="shared" si="10"/>
        <v>0</v>
      </c>
      <c r="R21" s="60"/>
      <c r="S21" s="41">
        <f t="shared" si="11"/>
        <v>150</v>
      </c>
      <c r="T21" s="30">
        <f t="shared" si="3"/>
        <v>0</v>
      </c>
      <c r="U21" s="36">
        <f t="shared" si="4"/>
        <v>1</v>
      </c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</row>
    <row r="22" spans="1:33" x14ac:dyDescent="0.25">
      <c r="A22" s="49"/>
      <c r="B22" s="27">
        <f t="shared" si="5"/>
        <v>0</v>
      </c>
      <c r="C22" s="55"/>
      <c r="D22" s="56"/>
      <c r="E22" s="59"/>
      <c r="F22" s="56"/>
      <c r="G22" s="37" t="str">
        <f t="shared" si="6"/>
        <v/>
      </c>
      <c r="H22" s="33">
        <f>MAX($G$10:G22)</f>
        <v>0</v>
      </c>
      <c r="I22" s="38">
        <f t="shared" si="7"/>
        <v>0</v>
      </c>
      <c r="J22" s="34" t="e">
        <f t="shared" si="8"/>
        <v>#VALUE!</v>
      </c>
      <c r="K22" s="31">
        <f t="shared" si="9"/>
        <v>0</v>
      </c>
      <c r="L22" s="32">
        <f t="shared" si="0"/>
        <v>0</v>
      </c>
      <c r="M22" s="57"/>
      <c r="N22" s="58"/>
      <c r="O22" s="34">
        <f t="shared" si="1"/>
        <v>0</v>
      </c>
      <c r="P22" s="35">
        <f t="shared" si="2"/>
        <v>0</v>
      </c>
      <c r="Q22" s="42">
        <f t="shared" si="10"/>
        <v>0</v>
      </c>
      <c r="R22" s="60"/>
      <c r="S22" s="41">
        <f t="shared" si="11"/>
        <v>150</v>
      </c>
      <c r="T22" s="30">
        <f t="shared" si="3"/>
        <v>0</v>
      </c>
      <c r="U22" s="36">
        <f t="shared" si="4"/>
        <v>1</v>
      </c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</row>
    <row r="23" spans="1:33" x14ac:dyDescent="0.25">
      <c r="A23" s="49"/>
      <c r="B23" s="27">
        <f t="shared" si="5"/>
        <v>0</v>
      </c>
      <c r="C23" s="55"/>
      <c r="D23" s="56"/>
      <c r="E23" s="59"/>
      <c r="F23" s="56"/>
      <c r="G23" s="37" t="str">
        <f t="shared" si="6"/>
        <v/>
      </c>
      <c r="H23" s="33">
        <f>MAX($G$10:G23)</f>
        <v>0</v>
      </c>
      <c r="I23" s="38">
        <f t="shared" si="7"/>
        <v>0</v>
      </c>
      <c r="J23" s="34" t="e">
        <f t="shared" si="8"/>
        <v>#VALUE!</v>
      </c>
      <c r="K23" s="31">
        <f t="shared" si="9"/>
        <v>0</v>
      </c>
      <c r="L23" s="32">
        <f t="shared" si="0"/>
        <v>0</v>
      </c>
      <c r="M23" s="57"/>
      <c r="N23" s="58"/>
      <c r="O23" s="34">
        <f t="shared" si="1"/>
        <v>0</v>
      </c>
      <c r="P23" s="35">
        <f t="shared" si="2"/>
        <v>0</v>
      </c>
      <c r="Q23" s="42">
        <f t="shared" si="10"/>
        <v>0</v>
      </c>
      <c r="R23" s="60"/>
      <c r="S23" s="41">
        <f t="shared" si="11"/>
        <v>150</v>
      </c>
      <c r="T23" s="30">
        <f t="shared" si="3"/>
        <v>0</v>
      </c>
      <c r="U23" s="36">
        <f t="shared" si="4"/>
        <v>1</v>
      </c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</row>
    <row r="24" spans="1:33" x14ac:dyDescent="0.25">
      <c r="A24" s="49"/>
      <c r="B24" s="27">
        <f t="shared" si="5"/>
        <v>0</v>
      </c>
      <c r="C24" s="55"/>
      <c r="D24" s="56"/>
      <c r="E24" s="59"/>
      <c r="F24" s="56"/>
      <c r="G24" s="37" t="str">
        <f t="shared" si="6"/>
        <v/>
      </c>
      <c r="H24" s="33">
        <f>MAX($G$10:G24)</f>
        <v>0</v>
      </c>
      <c r="I24" s="38">
        <f t="shared" si="7"/>
        <v>0</v>
      </c>
      <c r="J24" s="34" t="e">
        <f t="shared" si="8"/>
        <v>#VALUE!</v>
      </c>
      <c r="K24" s="31">
        <f t="shared" si="9"/>
        <v>0</v>
      </c>
      <c r="L24" s="32">
        <f t="shared" si="0"/>
        <v>0</v>
      </c>
      <c r="M24" s="57"/>
      <c r="N24" s="58"/>
      <c r="O24" s="34">
        <f t="shared" si="1"/>
        <v>0</v>
      </c>
      <c r="P24" s="35">
        <f t="shared" si="2"/>
        <v>0</v>
      </c>
      <c r="Q24" s="42">
        <f t="shared" si="10"/>
        <v>0</v>
      </c>
      <c r="R24" s="60"/>
      <c r="S24" s="41">
        <f t="shared" si="11"/>
        <v>150</v>
      </c>
      <c r="T24" s="30">
        <f t="shared" si="3"/>
        <v>0</v>
      </c>
      <c r="U24" s="36">
        <f t="shared" si="4"/>
        <v>1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</row>
    <row r="25" spans="1:33" x14ac:dyDescent="0.25">
      <c r="A25" s="49"/>
      <c r="B25" s="27">
        <f t="shared" si="5"/>
        <v>0</v>
      </c>
      <c r="C25" s="55"/>
      <c r="D25" s="56"/>
      <c r="E25" s="59"/>
      <c r="F25" s="56"/>
      <c r="G25" s="37" t="str">
        <f t="shared" si="6"/>
        <v/>
      </c>
      <c r="H25" s="33">
        <f>MAX($G$10:G25)</f>
        <v>0</v>
      </c>
      <c r="I25" s="38">
        <f t="shared" si="7"/>
        <v>0</v>
      </c>
      <c r="J25" s="34" t="e">
        <f t="shared" si="8"/>
        <v>#VALUE!</v>
      </c>
      <c r="K25" s="31">
        <f t="shared" si="9"/>
        <v>0</v>
      </c>
      <c r="L25" s="32">
        <f t="shared" si="0"/>
        <v>0</v>
      </c>
      <c r="M25" s="57"/>
      <c r="N25" s="58"/>
      <c r="O25" s="34">
        <f t="shared" si="1"/>
        <v>0</v>
      </c>
      <c r="P25" s="35">
        <f t="shared" si="2"/>
        <v>0</v>
      </c>
      <c r="Q25" s="42">
        <f t="shared" si="10"/>
        <v>0</v>
      </c>
      <c r="R25" s="60"/>
      <c r="S25" s="41">
        <f t="shared" si="11"/>
        <v>150</v>
      </c>
      <c r="T25" s="30">
        <f t="shared" si="3"/>
        <v>0</v>
      </c>
      <c r="U25" s="36">
        <f t="shared" si="4"/>
        <v>1</v>
      </c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</row>
    <row r="26" spans="1:33" x14ac:dyDescent="0.25">
      <c r="A26" s="49"/>
      <c r="B26" s="27">
        <f t="shared" si="5"/>
        <v>0</v>
      </c>
      <c r="C26" s="55"/>
      <c r="D26" s="56"/>
      <c r="E26" s="59"/>
      <c r="F26" s="56"/>
      <c r="G26" s="37" t="str">
        <f t="shared" si="6"/>
        <v/>
      </c>
      <c r="H26" s="33">
        <f>MAX($G$10:G26)</f>
        <v>0</v>
      </c>
      <c r="I26" s="38">
        <f t="shared" si="7"/>
        <v>0</v>
      </c>
      <c r="J26" s="34" t="e">
        <f t="shared" si="8"/>
        <v>#VALUE!</v>
      </c>
      <c r="K26" s="31">
        <f t="shared" si="9"/>
        <v>0</v>
      </c>
      <c r="L26" s="32">
        <f t="shared" si="0"/>
        <v>0</v>
      </c>
      <c r="M26" s="57"/>
      <c r="N26" s="58"/>
      <c r="O26" s="34">
        <f t="shared" si="1"/>
        <v>0</v>
      </c>
      <c r="P26" s="35">
        <f t="shared" si="2"/>
        <v>0</v>
      </c>
      <c r="Q26" s="42">
        <f t="shared" si="10"/>
        <v>0</v>
      </c>
      <c r="R26" s="60"/>
      <c r="S26" s="41">
        <f t="shared" si="11"/>
        <v>150</v>
      </c>
      <c r="T26" s="30">
        <f t="shared" si="3"/>
        <v>0</v>
      </c>
      <c r="U26" s="36">
        <f t="shared" si="4"/>
        <v>1</v>
      </c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</row>
    <row r="27" spans="1:33" x14ac:dyDescent="0.25">
      <c r="A27" s="49"/>
      <c r="B27" s="27">
        <f t="shared" si="5"/>
        <v>0</v>
      </c>
      <c r="C27" s="55"/>
      <c r="D27" s="56"/>
      <c r="E27" s="59"/>
      <c r="F27" s="56"/>
      <c r="G27" s="37" t="str">
        <f t="shared" si="6"/>
        <v/>
      </c>
      <c r="H27" s="33">
        <f>MAX($G$10:G27)</f>
        <v>0</v>
      </c>
      <c r="I27" s="38">
        <f t="shared" si="7"/>
        <v>0</v>
      </c>
      <c r="J27" s="34" t="e">
        <f t="shared" si="8"/>
        <v>#VALUE!</v>
      </c>
      <c r="K27" s="31">
        <f t="shared" si="9"/>
        <v>0</v>
      </c>
      <c r="L27" s="32">
        <f t="shared" si="0"/>
        <v>0</v>
      </c>
      <c r="M27" s="57"/>
      <c r="N27" s="58"/>
      <c r="O27" s="34">
        <f t="shared" si="1"/>
        <v>0</v>
      </c>
      <c r="P27" s="35">
        <f t="shared" si="2"/>
        <v>0</v>
      </c>
      <c r="Q27" s="42">
        <f t="shared" si="10"/>
        <v>0</v>
      </c>
      <c r="R27" s="60"/>
      <c r="S27" s="41">
        <f t="shared" si="11"/>
        <v>150</v>
      </c>
      <c r="T27" s="30">
        <f t="shared" si="3"/>
        <v>0</v>
      </c>
      <c r="U27" s="36">
        <f t="shared" si="4"/>
        <v>1</v>
      </c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</row>
    <row r="28" spans="1:33" x14ac:dyDescent="0.25">
      <c r="A28" s="49"/>
      <c r="B28" s="27">
        <f t="shared" si="5"/>
        <v>0</v>
      </c>
      <c r="C28" s="55"/>
      <c r="D28" s="56"/>
      <c r="E28" s="59"/>
      <c r="F28" s="56"/>
      <c r="G28" s="37" t="str">
        <f t="shared" si="6"/>
        <v/>
      </c>
      <c r="H28" s="33">
        <f>MAX($G$10:G28)</f>
        <v>0</v>
      </c>
      <c r="I28" s="38">
        <f t="shared" si="7"/>
        <v>0</v>
      </c>
      <c r="J28" s="34" t="e">
        <f t="shared" si="8"/>
        <v>#VALUE!</v>
      </c>
      <c r="K28" s="31">
        <f t="shared" si="9"/>
        <v>0</v>
      </c>
      <c r="L28" s="32">
        <f t="shared" si="0"/>
        <v>0</v>
      </c>
      <c r="M28" s="57"/>
      <c r="N28" s="58"/>
      <c r="O28" s="34">
        <f t="shared" si="1"/>
        <v>0</v>
      </c>
      <c r="P28" s="35">
        <f t="shared" si="2"/>
        <v>0</v>
      </c>
      <c r="Q28" s="42">
        <f t="shared" si="10"/>
        <v>0</v>
      </c>
      <c r="R28" s="60"/>
      <c r="S28" s="41">
        <f t="shared" si="11"/>
        <v>150</v>
      </c>
      <c r="T28" s="30">
        <f t="shared" si="3"/>
        <v>0</v>
      </c>
      <c r="U28" s="36">
        <f t="shared" si="4"/>
        <v>1</v>
      </c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</row>
    <row r="29" spans="1:33" x14ac:dyDescent="0.25">
      <c r="A29" s="49"/>
      <c r="B29" s="27">
        <f t="shared" si="5"/>
        <v>0</v>
      </c>
      <c r="C29" s="55"/>
      <c r="D29" s="56"/>
      <c r="E29" s="59"/>
      <c r="F29" s="56"/>
      <c r="G29" s="37" t="str">
        <f t="shared" si="6"/>
        <v/>
      </c>
      <c r="H29" s="33">
        <f>MAX($G$10:G29)</f>
        <v>0</v>
      </c>
      <c r="I29" s="38">
        <f t="shared" si="7"/>
        <v>0</v>
      </c>
      <c r="J29" s="34" t="e">
        <f t="shared" si="8"/>
        <v>#VALUE!</v>
      </c>
      <c r="K29" s="31">
        <f t="shared" si="9"/>
        <v>0</v>
      </c>
      <c r="L29" s="32">
        <f t="shared" si="0"/>
        <v>0</v>
      </c>
      <c r="M29" s="57"/>
      <c r="N29" s="58"/>
      <c r="O29" s="34">
        <f t="shared" si="1"/>
        <v>0</v>
      </c>
      <c r="P29" s="35">
        <f t="shared" si="2"/>
        <v>0</v>
      </c>
      <c r="Q29" s="42">
        <f t="shared" si="10"/>
        <v>0</v>
      </c>
      <c r="R29" s="60"/>
      <c r="S29" s="41">
        <f t="shared" si="11"/>
        <v>150</v>
      </c>
      <c r="T29" s="30">
        <f t="shared" si="3"/>
        <v>0</v>
      </c>
      <c r="U29" s="36">
        <f t="shared" si="4"/>
        <v>1</v>
      </c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</row>
    <row r="30" spans="1:33" x14ac:dyDescent="0.25">
      <c r="A30" s="49"/>
      <c r="B30" s="27">
        <f t="shared" si="5"/>
        <v>0</v>
      </c>
      <c r="C30" s="55"/>
      <c r="D30" s="56"/>
      <c r="E30" s="59"/>
      <c r="F30" s="56"/>
      <c r="G30" s="37" t="str">
        <f t="shared" si="6"/>
        <v/>
      </c>
      <c r="H30" s="33">
        <f>MAX($G$10:G30)</f>
        <v>0</v>
      </c>
      <c r="I30" s="38">
        <f t="shared" si="7"/>
        <v>0</v>
      </c>
      <c r="J30" s="34" t="e">
        <f t="shared" si="8"/>
        <v>#VALUE!</v>
      </c>
      <c r="K30" s="31">
        <f t="shared" si="9"/>
        <v>0</v>
      </c>
      <c r="L30" s="32">
        <f t="shared" si="0"/>
        <v>0</v>
      </c>
      <c r="M30" s="57"/>
      <c r="N30" s="58"/>
      <c r="O30" s="34">
        <f t="shared" si="1"/>
        <v>0</v>
      </c>
      <c r="P30" s="35">
        <f t="shared" si="2"/>
        <v>0</v>
      </c>
      <c r="Q30" s="42">
        <f t="shared" si="10"/>
        <v>0</v>
      </c>
      <c r="R30" s="60"/>
      <c r="S30" s="41">
        <f t="shared" si="11"/>
        <v>150</v>
      </c>
      <c r="T30" s="30">
        <f t="shared" si="3"/>
        <v>0</v>
      </c>
      <c r="U30" s="36">
        <f t="shared" si="4"/>
        <v>1</v>
      </c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</row>
    <row r="31" spans="1:33" x14ac:dyDescent="0.25">
      <c r="A31" s="49"/>
      <c r="B31" s="27">
        <f t="shared" si="5"/>
        <v>0</v>
      </c>
      <c r="C31" s="55"/>
      <c r="D31" s="56"/>
      <c r="E31" s="59"/>
      <c r="F31" s="56"/>
      <c r="G31" s="37" t="str">
        <f t="shared" si="6"/>
        <v/>
      </c>
      <c r="H31" s="33">
        <f>MAX($G$10:G31)</f>
        <v>0</v>
      </c>
      <c r="I31" s="38">
        <f t="shared" si="7"/>
        <v>0</v>
      </c>
      <c r="J31" s="34" t="e">
        <f t="shared" si="8"/>
        <v>#VALUE!</v>
      </c>
      <c r="K31" s="31">
        <f t="shared" si="9"/>
        <v>0</v>
      </c>
      <c r="L31" s="32">
        <f t="shared" si="0"/>
        <v>0</v>
      </c>
      <c r="M31" s="57"/>
      <c r="N31" s="58"/>
      <c r="O31" s="34">
        <f t="shared" si="1"/>
        <v>0</v>
      </c>
      <c r="P31" s="35">
        <f t="shared" si="2"/>
        <v>0</v>
      </c>
      <c r="Q31" s="42">
        <f t="shared" si="10"/>
        <v>0</v>
      </c>
      <c r="R31" s="60"/>
      <c r="S31" s="41">
        <f t="shared" si="11"/>
        <v>150</v>
      </c>
      <c r="T31" s="30">
        <f t="shared" si="3"/>
        <v>0</v>
      </c>
      <c r="U31" s="36">
        <f t="shared" si="4"/>
        <v>1</v>
      </c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</row>
    <row r="32" spans="1:33" x14ac:dyDescent="0.25">
      <c r="A32" s="49"/>
      <c r="B32" s="27">
        <f t="shared" si="5"/>
        <v>0</v>
      </c>
      <c r="C32" s="55"/>
      <c r="D32" s="56"/>
      <c r="E32" s="59"/>
      <c r="F32" s="56"/>
      <c r="G32" s="37" t="str">
        <f t="shared" si="6"/>
        <v/>
      </c>
      <c r="H32" s="33">
        <f>MAX($G$10:G32)</f>
        <v>0</v>
      </c>
      <c r="I32" s="38">
        <f t="shared" si="7"/>
        <v>0</v>
      </c>
      <c r="J32" s="34" t="e">
        <f t="shared" si="8"/>
        <v>#VALUE!</v>
      </c>
      <c r="K32" s="31">
        <f t="shared" si="9"/>
        <v>0</v>
      </c>
      <c r="L32" s="32">
        <f t="shared" si="0"/>
        <v>0</v>
      </c>
      <c r="M32" s="57"/>
      <c r="N32" s="58"/>
      <c r="O32" s="34">
        <f t="shared" si="1"/>
        <v>0</v>
      </c>
      <c r="P32" s="35">
        <f t="shared" si="2"/>
        <v>0</v>
      </c>
      <c r="Q32" s="42">
        <f t="shared" si="10"/>
        <v>0</v>
      </c>
      <c r="R32" s="60"/>
      <c r="S32" s="41">
        <f t="shared" si="11"/>
        <v>150</v>
      </c>
      <c r="T32" s="30">
        <f t="shared" si="3"/>
        <v>0</v>
      </c>
      <c r="U32" s="36">
        <f t="shared" si="4"/>
        <v>1</v>
      </c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</row>
    <row r="33" spans="1:33" x14ac:dyDescent="0.25">
      <c r="A33" s="49"/>
      <c r="B33" s="27">
        <f t="shared" si="5"/>
        <v>0</v>
      </c>
      <c r="C33" s="55"/>
      <c r="D33" s="56"/>
      <c r="E33" s="59"/>
      <c r="F33" s="56"/>
      <c r="G33" s="37" t="str">
        <f t="shared" si="6"/>
        <v/>
      </c>
      <c r="H33" s="33">
        <f>MAX($G$10:G33)</f>
        <v>0</v>
      </c>
      <c r="I33" s="38">
        <f t="shared" si="7"/>
        <v>0</v>
      </c>
      <c r="J33" s="34" t="e">
        <f t="shared" si="8"/>
        <v>#VALUE!</v>
      </c>
      <c r="K33" s="31">
        <f t="shared" si="9"/>
        <v>0</v>
      </c>
      <c r="L33" s="32">
        <f t="shared" si="0"/>
        <v>0</v>
      </c>
      <c r="M33" s="57"/>
      <c r="N33" s="58"/>
      <c r="O33" s="34">
        <f t="shared" si="1"/>
        <v>0</v>
      </c>
      <c r="P33" s="35">
        <f t="shared" si="2"/>
        <v>0</v>
      </c>
      <c r="Q33" s="42">
        <f t="shared" si="10"/>
        <v>0</v>
      </c>
      <c r="R33" s="60"/>
      <c r="S33" s="41">
        <f t="shared" si="11"/>
        <v>150</v>
      </c>
      <c r="T33" s="30">
        <f t="shared" si="3"/>
        <v>0</v>
      </c>
      <c r="U33" s="36">
        <f t="shared" si="4"/>
        <v>1</v>
      </c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</row>
    <row r="34" spans="1:33" x14ac:dyDescent="0.25">
      <c r="A34" s="49"/>
      <c r="B34" s="27">
        <f t="shared" si="5"/>
        <v>0</v>
      </c>
      <c r="C34" s="55"/>
      <c r="D34" s="56"/>
      <c r="E34" s="59"/>
      <c r="F34" s="56"/>
      <c r="G34" s="37" t="str">
        <f t="shared" si="6"/>
        <v/>
      </c>
      <c r="H34" s="33">
        <f>MAX($G$10:G34)</f>
        <v>0</v>
      </c>
      <c r="I34" s="38">
        <f t="shared" si="7"/>
        <v>0</v>
      </c>
      <c r="J34" s="34" t="e">
        <f t="shared" si="8"/>
        <v>#VALUE!</v>
      </c>
      <c r="K34" s="31">
        <f t="shared" si="9"/>
        <v>0</v>
      </c>
      <c r="L34" s="32">
        <f t="shared" si="0"/>
        <v>0</v>
      </c>
      <c r="M34" s="57"/>
      <c r="N34" s="58"/>
      <c r="O34" s="34">
        <f t="shared" si="1"/>
        <v>0</v>
      </c>
      <c r="P34" s="35">
        <f t="shared" si="2"/>
        <v>0</v>
      </c>
      <c r="Q34" s="42">
        <f t="shared" si="10"/>
        <v>0</v>
      </c>
      <c r="R34" s="60"/>
      <c r="S34" s="41">
        <f t="shared" si="11"/>
        <v>150</v>
      </c>
      <c r="T34" s="30">
        <f t="shared" si="3"/>
        <v>0</v>
      </c>
      <c r="U34" s="36">
        <f t="shared" si="4"/>
        <v>1</v>
      </c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</row>
    <row r="35" spans="1:33" x14ac:dyDescent="0.25">
      <c r="A35" s="49"/>
      <c r="B35" s="27">
        <f t="shared" si="5"/>
        <v>0</v>
      </c>
      <c r="C35" s="55"/>
      <c r="D35" s="56"/>
      <c r="E35" s="59"/>
      <c r="F35" s="56"/>
      <c r="G35" s="37" t="str">
        <f t="shared" si="6"/>
        <v/>
      </c>
      <c r="H35" s="33">
        <f>MAX($G$10:G35)</f>
        <v>0</v>
      </c>
      <c r="I35" s="38">
        <f t="shared" si="7"/>
        <v>0</v>
      </c>
      <c r="J35" s="34" t="e">
        <f t="shared" si="8"/>
        <v>#VALUE!</v>
      </c>
      <c r="K35" s="31">
        <f t="shared" si="9"/>
        <v>0</v>
      </c>
      <c r="L35" s="32">
        <f t="shared" si="0"/>
        <v>0</v>
      </c>
      <c r="M35" s="57"/>
      <c r="N35" s="58"/>
      <c r="O35" s="34">
        <f t="shared" si="1"/>
        <v>0</v>
      </c>
      <c r="P35" s="35">
        <f t="shared" si="2"/>
        <v>0</v>
      </c>
      <c r="Q35" s="42">
        <f t="shared" si="10"/>
        <v>0</v>
      </c>
      <c r="R35" s="60"/>
      <c r="S35" s="41">
        <f t="shared" si="11"/>
        <v>150</v>
      </c>
      <c r="T35" s="30">
        <f t="shared" si="3"/>
        <v>0</v>
      </c>
      <c r="U35" s="36">
        <f t="shared" si="4"/>
        <v>1</v>
      </c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</row>
    <row r="36" spans="1:33" x14ac:dyDescent="0.25">
      <c r="A36" s="49"/>
      <c r="B36" s="27">
        <f t="shared" si="5"/>
        <v>0</v>
      </c>
      <c r="C36" s="55"/>
      <c r="D36" s="56"/>
      <c r="E36" s="59"/>
      <c r="F36" s="56"/>
      <c r="G36" s="37" t="str">
        <f t="shared" si="6"/>
        <v/>
      </c>
      <c r="H36" s="33">
        <f>MAX($G$10:G36)</f>
        <v>0</v>
      </c>
      <c r="I36" s="38">
        <f t="shared" si="7"/>
        <v>0</v>
      </c>
      <c r="J36" s="34" t="e">
        <f t="shared" si="8"/>
        <v>#VALUE!</v>
      </c>
      <c r="K36" s="31">
        <f t="shared" si="9"/>
        <v>0</v>
      </c>
      <c r="L36" s="32">
        <f t="shared" si="0"/>
        <v>0</v>
      </c>
      <c r="M36" s="57"/>
      <c r="N36" s="58"/>
      <c r="O36" s="34">
        <f t="shared" si="1"/>
        <v>0</v>
      </c>
      <c r="P36" s="35">
        <f t="shared" si="2"/>
        <v>0</v>
      </c>
      <c r="Q36" s="42">
        <f t="shared" si="10"/>
        <v>0</v>
      </c>
      <c r="R36" s="60"/>
      <c r="S36" s="41">
        <f t="shared" si="11"/>
        <v>150</v>
      </c>
      <c r="T36" s="30">
        <f t="shared" si="3"/>
        <v>0</v>
      </c>
      <c r="U36" s="36">
        <f t="shared" si="4"/>
        <v>1</v>
      </c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</row>
    <row r="37" spans="1:33" x14ac:dyDescent="0.25">
      <c r="A37" s="49"/>
      <c r="B37" s="27">
        <f t="shared" si="5"/>
        <v>0</v>
      </c>
      <c r="C37" s="55"/>
      <c r="D37" s="56"/>
      <c r="E37" s="59"/>
      <c r="F37" s="56"/>
      <c r="G37" s="37" t="str">
        <f t="shared" si="6"/>
        <v/>
      </c>
      <c r="H37" s="33">
        <f>MAX($G$10:G37)</f>
        <v>0</v>
      </c>
      <c r="I37" s="38">
        <f t="shared" si="7"/>
        <v>0</v>
      </c>
      <c r="J37" s="34" t="e">
        <f t="shared" si="8"/>
        <v>#VALUE!</v>
      </c>
      <c r="K37" s="31">
        <f t="shared" si="9"/>
        <v>0</v>
      </c>
      <c r="L37" s="32">
        <f t="shared" si="0"/>
        <v>0</v>
      </c>
      <c r="M37" s="57"/>
      <c r="N37" s="58"/>
      <c r="O37" s="34">
        <f t="shared" si="1"/>
        <v>0</v>
      </c>
      <c r="P37" s="35">
        <f t="shared" si="2"/>
        <v>0</v>
      </c>
      <c r="Q37" s="42">
        <f t="shared" si="10"/>
        <v>0</v>
      </c>
      <c r="R37" s="60"/>
      <c r="S37" s="41">
        <f t="shared" si="11"/>
        <v>150</v>
      </c>
      <c r="T37" s="30">
        <f t="shared" si="3"/>
        <v>0</v>
      </c>
      <c r="U37" s="36">
        <f t="shared" si="4"/>
        <v>1</v>
      </c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</row>
    <row r="38" spans="1:33" x14ac:dyDescent="0.25">
      <c r="A38" s="49"/>
      <c r="B38" s="27">
        <f t="shared" si="5"/>
        <v>0</v>
      </c>
      <c r="C38" s="55"/>
      <c r="D38" s="56"/>
      <c r="E38" s="59"/>
      <c r="F38" s="56"/>
      <c r="G38" s="37" t="str">
        <f t="shared" si="6"/>
        <v/>
      </c>
      <c r="H38" s="33">
        <f>MAX($G$10:G38)</f>
        <v>0</v>
      </c>
      <c r="I38" s="38">
        <f t="shared" si="7"/>
        <v>0</v>
      </c>
      <c r="J38" s="34" t="e">
        <f t="shared" si="8"/>
        <v>#VALUE!</v>
      </c>
      <c r="K38" s="31">
        <f t="shared" si="9"/>
        <v>0</v>
      </c>
      <c r="L38" s="32">
        <f t="shared" si="0"/>
        <v>0</v>
      </c>
      <c r="M38" s="57"/>
      <c r="N38" s="58"/>
      <c r="O38" s="34">
        <f t="shared" si="1"/>
        <v>0</v>
      </c>
      <c r="P38" s="35">
        <f t="shared" si="2"/>
        <v>0</v>
      </c>
      <c r="Q38" s="42">
        <f t="shared" si="10"/>
        <v>0</v>
      </c>
      <c r="R38" s="60"/>
      <c r="S38" s="41">
        <f t="shared" si="11"/>
        <v>150</v>
      </c>
      <c r="T38" s="30">
        <f t="shared" si="3"/>
        <v>0</v>
      </c>
      <c r="U38" s="36">
        <f t="shared" si="4"/>
        <v>1</v>
      </c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</row>
    <row r="39" spans="1:33" x14ac:dyDescent="0.25">
      <c r="A39" s="49"/>
      <c r="B39" s="27">
        <f t="shared" si="5"/>
        <v>0</v>
      </c>
      <c r="C39" s="55"/>
      <c r="D39" s="56"/>
      <c r="E39" s="59"/>
      <c r="F39" s="56"/>
      <c r="G39" s="37" t="str">
        <f t="shared" si="6"/>
        <v/>
      </c>
      <c r="H39" s="33">
        <f>MAX($G$10:G39)</f>
        <v>0</v>
      </c>
      <c r="I39" s="38">
        <f t="shared" si="7"/>
        <v>0</v>
      </c>
      <c r="J39" s="34" t="e">
        <f t="shared" si="8"/>
        <v>#VALUE!</v>
      </c>
      <c r="K39" s="31">
        <f t="shared" si="9"/>
        <v>0</v>
      </c>
      <c r="L39" s="32">
        <f t="shared" si="0"/>
        <v>0</v>
      </c>
      <c r="M39" s="57"/>
      <c r="N39" s="58"/>
      <c r="O39" s="34">
        <f t="shared" si="1"/>
        <v>0</v>
      </c>
      <c r="P39" s="35">
        <f t="shared" si="2"/>
        <v>0</v>
      </c>
      <c r="Q39" s="42">
        <f t="shared" si="10"/>
        <v>0</v>
      </c>
      <c r="R39" s="60"/>
      <c r="S39" s="41">
        <f t="shared" si="11"/>
        <v>150</v>
      </c>
      <c r="T39" s="30">
        <f t="shared" si="3"/>
        <v>0</v>
      </c>
      <c r="U39" s="36">
        <f t="shared" si="4"/>
        <v>1</v>
      </c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</row>
    <row r="40" spans="1:33" x14ac:dyDescent="0.25">
      <c r="A40" s="49"/>
      <c r="B40" s="27">
        <f t="shared" si="5"/>
        <v>0</v>
      </c>
      <c r="C40" s="55"/>
      <c r="D40" s="56"/>
      <c r="E40" s="59"/>
      <c r="F40" s="56"/>
      <c r="G40" s="37" t="str">
        <f t="shared" si="6"/>
        <v/>
      </c>
      <c r="H40" s="33">
        <f>MAX($G$10:G40)</f>
        <v>0</v>
      </c>
      <c r="I40" s="38">
        <f t="shared" si="7"/>
        <v>0</v>
      </c>
      <c r="J40" s="34" t="e">
        <f t="shared" si="8"/>
        <v>#VALUE!</v>
      </c>
      <c r="K40" s="31">
        <f t="shared" si="9"/>
        <v>0</v>
      </c>
      <c r="L40" s="32">
        <f t="shared" si="0"/>
        <v>0</v>
      </c>
      <c r="M40" s="57"/>
      <c r="N40" s="58"/>
      <c r="O40" s="34">
        <f t="shared" si="1"/>
        <v>0</v>
      </c>
      <c r="P40" s="35">
        <f t="shared" si="2"/>
        <v>0</v>
      </c>
      <c r="Q40" s="42">
        <f t="shared" si="10"/>
        <v>0</v>
      </c>
      <c r="R40" s="60"/>
      <c r="S40" s="41">
        <f t="shared" si="11"/>
        <v>150</v>
      </c>
      <c r="T40" s="30">
        <f t="shared" si="3"/>
        <v>0</v>
      </c>
      <c r="U40" s="36">
        <f t="shared" si="4"/>
        <v>1</v>
      </c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</row>
    <row r="41" spans="1:33" x14ac:dyDescent="0.25">
      <c r="A41" s="49"/>
      <c r="B41" s="27">
        <f t="shared" si="5"/>
        <v>0</v>
      </c>
      <c r="C41" s="55"/>
      <c r="D41" s="56"/>
      <c r="E41" s="59"/>
      <c r="F41" s="56"/>
      <c r="G41" s="37" t="str">
        <f t="shared" si="6"/>
        <v/>
      </c>
      <c r="H41" s="33">
        <f>MAX($G$10:G41)</f>
        <v>0</v>
      </c>
      <c r="I41" s="38">
        <f t="shared" si="7"/>
        <v>0</v>
      </c>
      <c r="J41" s="34" t="e">
        <f t="shared" si="8"/>
        <v>#VALUE!</v>
      </c>
      <c r="K41" s="31">
        <f t="shared" si="9"/>
        <v>0</v>
      </c>
      <c r="L41" s="32">
        <f t="shared" si="0"/>
        <v>0</v>
      </c>
      <c r="M41" s="57"/>
      <c r="N41" s="58"/>
      <c r="O41" s="34">
        <f t="shared" si="1"/>
        <v>0</v>
      </c>
      <c r="P41" s="35">
        <f t="shared" si="2"/>
        <v>0</v>
      </c>
      <c r="Q41" s="42">
        <f t="shared" si="10"/>
        <v>0</v>
      </c>
      <c r="R41" s="60"/>
      <c r="S41" s="41">
        <f t="shared" si="11"/>
        <v>150</v>
      </c>
      <c r="T41" s="30">
        <f t="shared" si="3"/>
        <v>0</v>
      </c>
      <c r="U41" s="36">
        <f t="shared" si="4"/>
        <v>1</v>
      </c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</row>
    <row r="42" spans="1:33" x14ac:dyDescent="0.25">
      <c r="A42" s="49"/>
      <c r="B42" s="27">
        <f t="shared" si="5"/>
        <v>0</v>
      </c>
      <c r="C42" s="55"/>
      <c r="D42" s="56"/>
      <c r="E42" s="59"/>
      <c r="F42" s="56"/>
      <c r="G42" s="37" t="str">
        <f t="shared" si="6"/>
        <v/>
      </c>
      <c r="H42" s="33">
        <f>MAX($G$10:G42)</f>
        <v>0</v>
      </c>
      <c r="I42" s="38">
        <f t="shared" si="7"/>
        <v>0</v>
      </c>
      <c r="J42" s="34" t="e">
        <f t="shared" si="8"/>
        <v>#VALUE!</v>
      </c>
      <c r="K42" s="31">
        <f t="shared" si="9"/>
        <v>0</v>
      </c>
      <c r="L42" s="32">
        <f t="shared" si="0"/>
        <v>0</v>
      </c>
      <c r="M42" s="57"/>
      <c r="N42" s="58"/>
      <c r="O42" s="34">
        <f t="shared" si="1"/>
        <v>0</v>
      </c>
      <c r="P42" s="35">
        <f t="shared" si="2"/>
        <v>0</v>
      </c>
      <c r="Q42" s="42">
        <f t="shared" si="10"/>
        <v>0</v>
      </c>
      <c r="R42" s="60"/>
      <c r="S42" s="41">
        <f t="shared" si="11"/>
        <v>150</v>
      </c>
      <c r="T42" s="30">
        <f t="shared" si="3"/>
        <v>0</v>
      </c>
      <c r="U42" s="36">
        <f t="shared" si="4"/>
        <v>1</v>
      </c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</row>
    <row r="43" spans="1:33" x14ac:dyDescent="0.25">
      <c r="A43" s="49"/>
      <c r="B43" s="27">
        <f t="shared" si="5"/>
        <v>0</v>
      </c>
      <c r="C43" s="55"/>
      <c r="D43" s="56"/>
      <c r="E43" s="59"/>
      <c r="F43" s="56"/>
      <c r="G43" s="37" t="str">
        <f t="shared" si="6"/>
        <v/>
      </c>
      <c r="H43" s="33">
        <f>MAX($G$10:G43)</f>
        <v>0</v>
      </c>
      <c r="I43" s="38">
        <f t="shared" si="7"/>
        <v>0</v>
      </c>
      <c r="J43" s="34" t="e">
        <f t="shared" si="8"/>
        <v>#VALUE!</v>
      </c>
      <c r="K43" s="31">
        <f t="shared" si="9"/>
        <v>0</v>
      </c>
      <c r="L43" s="32">
        <f t="shared" si="0"/>
        <v>0</v>
      </c>
      <c r="M43" s="57"/>
      <c r="N43" s="58"/>
      <c r="O43" s="34">
        <f t="shared" si="1"/>
        <v>0</v>
      </c>
      <c r="P43" s="35">
        <f t="shared" si="2"/>
        <v>0</v>
      </c>
      <c r="Q43" s="42">
        <f t="shared" si="10"/>
        <v>0</v>
      </c>
      <c r="R43" s="60"/>
      <c r="S43" s="41">
        <f t="shared" si="11"/>
        <v>150</v>
      </c>
      <c r="T43" s="30">
        <f t="shared" si="3"/>
        <v>0</v>
      </c>
      <c r="U43" s="36">
        <f t="shared" si="4"/>
        <v>1</v>
      </c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</row>
    <row r="44" spans="1:33" x14ac:dyDescent="0.25">
      <c r="A44" s="49"/>
      <c r="B44" s="27">
        <f t="shared" si="5"/>
        <v>0</v>
      </c>
      <c r="C44" s="55"/>
      <c r="D44" s="56"/>
      <c r="E44" s="59"/>
      <c r="F44" s="56"/>
      <c r="G44" s="37" t="str">
        <f t="shared" si="6"/>
        <v/>
      </c>
      <c r="H44" s="33">
        <f>MAX($G$10:G44)</f>
        <v>0</v>
      </c>
      <c r="I44" s="38">
        <f t="shared" si="7"/>
        <v>0</v>
      </c>
      <c r="J44" s="34" t="e">
        <f t="shared" si="8"/>
        <v>#VALUE!</v>
      </c>
      <c r="K44" s="31">
        <f t="shared" si="9"/>
        <v>0</v>
      </c>
      <c r="L44" s="32">
        <f t="shared" si="0"/>
        <v>0</v>
      </c>
      <c r="M44" s="57"/>
      <c r="N44" s="58"/>
      <c r="O44" s="34">
        <f t="shared" si="1"/>
        <v>0</v>
      </c>
      <c r="P44" s="35">
        <f t="shared" si="2"/>
        <v>0</v>
      </c>
      <c r="Q44" s="42">
        <f t="shared" si="10"/>
        <v>0</v>
      </c>
      <c r="R44" s="60"/>
      <c r="S44" s="41">
        <f t="shared" si="11"/>
        <v>150</v>
      </c>
      <c r="T44" s="30">
        <f t="shared" si="3"/>
        <v>0</v>
      </c>
      <c r="U44" s="36">
        <f t="shared" si="4"/>
        <v>1</v>
      </c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</row>
    <row r="45" spans="1:33" x14ac:dyDescent="0.25">
      <c r="A45" s="49"/>
      <c r="B45" s="27">
        <f t="shared" si="5"/>
        <v>0</v>
      </c>
      <c r="C45" s="55"/>
      <c r="D45" s="56"/>
      <c r="E45" s="59"/>
      <c r="F45" s="56"/>
      <c r="G45" s="37" t="str">
        <f t="shared" si="6"/>
        <v/>
      </c>
      <c r="H45" s="33">
        <f>MAX($G$10:G45)</f>
        <v>0</v>
      </c>
      <c r="I45" s="38">
        <f t="shared" si="7"/>
        <v>0</v>
      </c>
      <c r="J45" s="34" t="e">
        <f t="shared" si="8"/>
        <v>#VALUE!</v>
      </c>
      <c r="K45" s="31">
        <f t="shared" si="9"/>
        <v>0</v>
      </c>
      <c r="L45" s="32">
        <f t="shared" si="0"/>
        <v>0</v>
      </c>
      <c r="M45" s="57"/>
      <c r="N45" s="58"/>
      <c r="O45" s="34">
        <f t="shared" si="1"/>
        <v>0</v>
      </c>
      <c r="P45" s="35">
        <f t="shared" si="2"/>
        <v>0</v>
      </c>
      <c r="Q45" s="42">
        <f t="shared" si="10"/>
        <v>0</v>
      </c>
      <c r="R45" s="60"/>
      <c r="S45" s="41">
        <f t="shared" si="11"/>
        <v>150</v>
      </c>
      <c r="T45" s="30">
        <f t="shared" si="3"/>
        <v>0</v>
      </c>
      <c r="U45" s="36">
        <f t="shared" si="4"/>
        <v>1</v>
      </c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</row>
    <row r="46" spans="1:33" x14ac:dyDescent="0.25">
      <c r="A46" s="49"/>
      <c r="B46" s="27">
        <f t="shared" si="5"/>
        <v>0</v>
      </c>
      <c r="C46" s="55"/>
      <c r="D46" s="56"/>
      <c r="E46" s="59"/>
      <c r="F46" s="56"/>
      <c r="G46" s="37" t="str">
        <f t="shared" si="6"/>
        <v/>
      </c>
      <c r="H46" s="33">
        <f>MAX($G$10:G46)</f>
        <v>0</v>
      </c>
      <c r="I46" s="38">
        <f t="shared" si="7"/>
        <v>0</v>
      </c>
      <c r="J46" s="34" t="e">
        <f t="shared" si="8"/>
        <v>#VALUE!</v>
      </c>
      <c r="K46" s="31">
        <f t="shared" si="9"/>
        <v>0</v>
      </c>
      <c r="L46" s="32">
        <f t="shared" si="0"/>
        <v>0</v>
      </c>
      <c r="M46" s="57"/>
      <c r="N46" s="58"/>
      <c r="O46" s="34">
        <f t="shared" si="1"/>
        <v>0</v>
      </c>
      <c r="P46" s="35">
        <f t="shared" si="2"/>
        <v>0</v>
      </c>
      <c r="Q46" s="42">
        <f t="shared" si="10"/>
        <v>0</v>
      </c>
      <c r="R46" s="60"/>
      <c r="S46" s="41">
        <f t="shared" si="11"/>
        <v>150</v>
      </c>
      <c r="T46" s="30">
        <f t="shared" si="3"/>
        <v>0</v>
      </c>
      <c r="U46" s="36">
        <f t="shared" si="4"/>
        <v>1</v>
      </c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</row>
    <row r="47" spans="1:33" x14ac:dyDescent="0.25">
      <c r="A47" s="49"/>
      <c r="B47" s="27">
        <f t="shared" si="5"/>
        <v>0</v>
      </c>
      <c r="C47" s="55"/>
      <c r="D47" s="56"/>
      <c r="E47" s="59"/>
      <c r="F47" s="56"/>
      <c r="G47" s="37" t="str">
        <f t="shared" si="6"/>
        <v/>
      </c>
      <c r="H47" s="33">
        <f>MAX($G$10:G47)</f>
        <v>0</v>
      </c>
      <c r="I47" s="38">
        <f t="shared" si="7"/>
        <v>0</v>
      </c>
      <c r="J47" s="34" t="e">
        <f t="shared" si="8"/>
        <v>#VALUE!</v>
      </c>
      <c r="K47" s="31">
        <f t="shared" si="9"/>
        <v>0</v>
      </c>
      <c r="L47" s="32">
        <f t="shared" si="0"/>
        <v>0</v>
      </c>
      <c r="M47" s="57"/>
      <c r="N47" s="58"/>
      <c r="O47" s="34">
        <f t="shared" si="1"/>
        <v>0</v>
      </c>
      <c r="P47" s="35">
        <f t="shared" si="2"/>
        <v>0</v>
      </c>
      <c r="Q47" s="42">
        <f t="shared" si="10"/>
        <v>0</v>
      </c>
      <c r="R47" s="60"/>
      <c r="S47" s="41">
        <f t="shared" si="11"/>
        <v>150</v>
      </c>
      <c r="T47" s="30">
        <f t="shared" si="3"/>
        <v>0</v>
      </c>
      <c r="U47" s="36">
        <f t="shared" si="4"/>
        <v>1</v>
      </c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</row>
    <row r="48" spans="1:33" x14ac:dyDescent="0.25">
      <c r="A48" s="49"/>
      <c r="B48" s="27">
        <f t="shared" si="5"/>
        <v>0</v>
      </c>
      <c r="C48" s="55"/>
      <c r="D48" s="56"/>
      <c r="E48" s="59"/>
      <c r="F48" s="56"/>
      <c r="G48" s="37" t="str">
        <f t="shared" si="6"/>
        <v/>
      </c>
      <c r="H48" s="33">
        <f>MAX($G$10:G48)</f>
        <v>0</v>
      </c>
      <c r="I48" s="38">
        <f t="shared" si="7"/>
        <v>0</v>
      </c>
      <c r="J48" s="34" t="e">
        <f t="shared" si="8"/>
        <v>#VALUE!</v>
      </c>
      <c r="K48" s="31">
        <f t="shared" si="9"/>
        <v>0</v>
      </c>
      <c r="L48" s="32">
        <f t="shared" si="0"/>
        <v>0</v>
      </c>
      <c r="M48" s="57"/>
      <c r="N48" s="58"/>
      <c r="O48" s="34">
        <f t="shared" si="1"/>
        <v>0</v>
      </c>
      <c r="P48" s="35">
        <f t="shared" si="2"/>
        <v>0</v>
      </c>
      <c r="Q48" s="42">
        <f t="shared" si="10"/>
        <v>0</v>
      </c>
      <c r="R48" s="60"/>
      <c r="S48" s="41">
        <f t="shared" si="11"/>
        <v>150</v>
      </c>
      <c r="T48" s="30">
        <f t="shared" si="3"/>
        <v>0</v>
      </c>
      <c r="U48" s="36">
        <f t="shared" si="4"/>
        <v>1</v>
      </c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</row>
    <row r="49" spans="1:33" x14ac:dyDescent="0.25">
      <c r="A49" s="49"/>
      <c r="B49" s="27">
        <f t="shared" si="5"/>
        <v>0</v>
      </c>
      <c r="C49" s="55"/>
      <c r="D49" s="56"/>
      <c r="E49" s="59"/>
      <c r="F49" s="56"/>
      <c r="G49" s="37" t="str">
        <f t="shared" si="6"/>
        <v/>
      </c>
      <c r="H49" s="33">
        <f>MAX($G$10:G49)</f>
        <v>0</v>
      </c>
      <c r="I49" s="38">
        <f t="shared" si="7"/>
        <v>0</v>
      </c>
      <c r="J49" s="34" t="e">
        <f t="shared" si="8"/>
        <v>#VALUE!</v>
      </c>
      <c r="K49" s="31">
        <f t="shared" si="9"/>
        <v>0</v>
      </c>
      <c r="L49" s="32">
        <f t="shared" si="0"/>
        <v>0</v>
      </c>
      <c r="M49" s="57"/>
      <c r="N49" s="58"/>
      <c r="O49" s="34">
        <f t="shared" si="1"/>
        <v>0</v>
      </c>
      <c r="P49" s="35">
        <f t="shared" si="2"/>
        <v>0</v>
      </c>
      <c r="Q49" s="42">
        <f t="shared" si="10"/>
        <v>0</v>
      </c>
      <c r="R49" s="60"/>
      <c r="S49" s="41">
        <f t="shared" si="11"/>
        <v>150</v>
      </c>
      <c r="T49" s="30">
        <f t="shared" si="3"/>
        <v>0</v>
      </c>
      <c r="U49" s="36">
        <f t="shared" si="4"/>
        <v>1</v>
      </c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</row>
    <row r="50" spans="1:33" x14ac:dyDescent="0.25">
      <c r="A50" s="49"/>
      <c r="B50" s="27">
        <f t="shared" si="5"/>
        <v>0</v>
      </c>
      <c r="C50" s="55"/>
      <c r="D50" s="56"/>
      <c r="E50" s="59"/>
      <c r="F50" s="56"/>
      <c r="G50" s="37" t="str">
        <f t="shared" si="6"/>
        <v/>
      </c>
      <c r="H50" s="33">
        <f>MAX($G$10:G50)</f>
        <v>0</v>
      </c>
      <c r="I50" s="38">
        <f t="shared" si="7"/>
        <v>0</v>
      </c>
      <c r="J50" s="34" t="e">
        <f t="shared" si="8"/>
        <v>#VALUE!</v>
      </c>
      <c r="K50" s="31">
        <f t="shared" si="9"/>
        <v>0</v>
      </c>
      <c r="L50" s="32">
        <f t="shared" si="0"/>
        <v>0</v>
      </c>
      <c r="M50" s="57"/>
      <c r="N50" s="58"/>
      <c r="O50" s="34">
        <f t="shared" si="1"/>
        <v>0</v>
      </c>
      <c r="P50" s="35">
        <f t="shared" si="2"/>
        <v>0</v>
      </c>
      <c r="Q50" s="42">
        <f t="shared" si="10"/>
        <v>0</v>
      </c>
      <c r="R50" s="60"/>
      <c r="S50" s="41">
        <f t="shared" si="11"/>
        <v>150</v>
      </c>
      <c r="T50" s="30">
        <f t="shared" si="3"/>
        <v>0</v>
      </c>
      <c r="U50" s="36">
        <f t="shared" si="4"/>
        <v>1</v>
      </c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</row>
    <row r="51" spans="1:33" x14ac:dyDescent="0.25">
      <c r="A51" s="49"/>
      <c r="B51" s="27">
        <f t="shared" si="5"/>
        <v>0</v>
      </c>
      <c r="C51" s="55"/>
      <c r="D51" s="56"/>
      <c r="E51" s="59"/>
      <c r="F51" s="56"/>
      <c r="G51" s="37" t="str">
        <f t="shared" si="6"/>
        <v/>
      </c>
      <c r="H51" s="33">
        <f>MAX($G$10:G51)</f>
        <v>0</v>
      </c>
      <c r="I51" s="38">
        <f t="shared" si="7"/>
        <v>0</v>
      </c>
      <c r="J51" s="34" t="e">
        <f t="shared" si="8"/>
        <v>#VALUE!</v>
      </c>
      <c r="K51" s="31">
        <f t="shared" si="9"/>
        <v>0</v>
      </c>
      <c r="L51" s="32">
        <f t="shared" si="0"/>
        <v>0</v>
      </c>
      <c r="M51" s="57"/>
      <c r="N51" s="58"/>
      <c r="O51" s="34">
        <f t="shared" si="1"/>
        <v>0</v>
      </c>
      <c r="P51" s="35">
        <f t="shared" si="2"/>
        <v>0</v>
      </c>
      <c r="Q51" s="42">
        <f t="shared" si="10"/>
        <v>0</v>
      </c>
      <c r="R51" s="60"/>
      <c r="S51" s="41">
        <f t="shared" si="11"/>
        <v>150</v>
      </c>
      <c r="T51" s="30">
        <f t="shared" si="3"/>
        <v>0</v>
      </c>
      <c r="U51" s="36">
        <f t="shared" si="4"/>
        <v>1</v>
      </c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</row>
    <row r="52" spans="1:33" x14ac:dyDescent="0.25">
      <c r="A52" s="49"/>
      <c r="B52" s="27">
        <f t="shared" si="5"/>
        <v>0</v>
      </c>
      <c r="C52" s="55"/>
      <c r="D52" s="56"/>
      <c r="E52" s="59"/>
      <c r="F52" s="56"/>
      <c r="G52" s="37" t="str">
        <f t="shared" si="6"/>
        <v/>
      </c>
      <c r="H52" s="33">
        <f>MAX($G$10:G52)</f>
        <v>0</v>
      </c>
      <c r="I52" s="38">
        <f t="shared" si="7"/>
        <v>0</v>
      </c>
      <c r="J52" s="34" t="e">
        <f t="shared" si="8"/>
        <v>#VALUE!</v>
      </c>
      <c r="K52" s="31">
        <f t="shared" si="9"/>
        <v>0</v>
      </c>
      <c r="L52" s="32">
        <f t="shared" si="0"/>
        <v>0</v>
      </c>
      <c r="M52" s="57"/>
      <c r="N52" s="58"/>
      <c r="O52" s="34">
        <f t="shared" si="1"/>
        <v>0</v>
      </c>
      <c r="P52" s="35">
        <f t="shared" si="2"/>
        <v>0</v>
      </c>
      <c r="Q52" s="42">
        <f t="shared" si="10"/>
        <v>0</v>
      </c>
      <c r="R52" s="60"/>
      <c r="S52" s="41">
        <f t="shared" si="11"/>
        <v>150</v>
      </c>
      <c r="T52" s="30">
        <f t="shared" si="3"/>
        <v>0</v>
      </c>
      <c r="U52" s="36">
        <f t="shared" si="4"/>
        <v>1</v>
      </c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</row>
    <row r="53" spans="1:33" x14ac:dyDescent="0.25">
      <c r="A53" s="49"/>
      <c r="B53" s="27">
        <f t="shared" si="5"/>
        <v>0</v>
      </c>
      <c r="C53" s="55"/>
      <c r="D53" s="56"/>
      <c r="E53" s="59"/>
      <c r="F53" s="56"/>
      <c r="G53" s="37" t="str">
        <f t="shared" si="6"/>
        <v/>
      </c>
      <c r="H53" s="33">
        <f>MAX($G$10:G53)</f>
        <v>0</v>
      </c>
      <c r="I53" s="38">
        <f t="shared" si="7"/>
        <v>0</v>
      </c>
      <c r="J53" s="34" t="e">
        <f t="shared" si="8"/>
        <v>#VALUE!</v>
      </c>
      <c r="K53" s="31">
        <f t="shared" si="9"/>
        <v>0</v>
      </c>
      <c r="L53" s="32">
        <f t="shared" si="0"/>
        <v>0</v>
      </c>
      <c r="M53" s="57"/>
      <c r="N53" s="58"/>
      <c r="O53" s="34">
        <f t="shared" si="1"/>
        <v>0</v>
      </c>
      <c r="P53" s="35">
        <f t="shared" si="2"/>
        <v>0</v>
      </c>
      <c r="Q53" s="42">
        <f t="shared" si="10"/>
        <v>0</v>
      </c>
      <c r="R53" s="60"/>
      <c r="S53" s="41">
        <f t="shared" si="11"/>
        <v>150</v>
      </c>
      <c r="T53" s="30">
        <f t="shared" si="3"/>
        <v>0</v>
      </c>
      <c r="U53" s="36">
        <f t="shared" si="4"/>
        <v>1</v>
      </c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</row>
    <row r="54" spans="1:33" x14ac:dyDescent="0.25">
      <c r="A54" s="49"/>
      <c r="B54" s="27">
        <f t="shared" si="5"/>
        <v>0</v>
      </c>
      <c r="C54" s="55"/>
      <c r="D54" s="56"/>
      <c r="E54" s="59"/>
      <c r="F54" s="56"/>
      <c r="G54" s="37" t="str">
        <f t="shared" si="6"/>
        <v/>
      </c>
      <c r="H54" s="33">
        <f>MAX($G$10:G54)</f>
        <v>0</v>
      </c>
      <c r="I54" s="38">
        <f t="shared" si="7"/>
        <v>0</v>
      </c>
      <c r="J54" s="34" t="e">
        <f t="shared" si="8"/>
        <v>#VALUE!</v>
      </c>
      <c r="K54" s="31">
        <f t="shared" si="9"/>
        <v>0</v>
      </c>
      <c r="L54" s="32">
        <f t="shared" si="0"/>
        <v>0</v>
      </c>
      <c r="M54" s="57"/>
      <c r="N54" s="58"/>
      <c r="O54" s="34">
        <f t="shared" si="1"/>
        <v>0</v>
      </c>
      <c r="P54" s="35">
        <f t="shared" si="2"/>
        <v>0</v>
      </c>
      <c r="Q54" s="42">
        <f t="shared" si="10"/>
        <v>0</v>
      </c>
      <c r="R54" s="60"/>
      <c r="S54" s="41">
        <f t="shared" si="11"/>
        <v>150</v>
      </c>
      <c r="T54" s="30">
        <f t="shared" si="3"/>
        <v>0</v>
      </c>
      <c r="U54" s="36">
        <f t="shared" si="4"/>
        <v>1</v>
      </c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</row>
    <row r="55" spans="1:33" x14ac:dyDescent="0.25">
      <c r="A55" s="49"/>
      <c r="B55" s="27">
        <f t="shared" si="5"/>
        <v>0</v>
      </c>
      <c r="C55" s="55"/>
      <c r="D55" s="56"/>
      <c r="E55" s="59"/>
      <c r="F55" s="56"/>
      <c r="G55" s="37" t="str">
        <f t="shared" si="6"/>
        <v/>
      </c>
      <c r="H55" s="33">
        <f>MAX($G$10:G55)</f>
        <v>0</v>
      </c>
      <c r="I55" s="38">
        <f t="shared" si="7"/>
        <v>0</v>
      </c>
      <c r="J55" s="34" t="e">
        <f t="shared" si="8"/>
        <v>#VALUE!</v>
      </c>
      <c r="K55" s="31">
        <f t="shared" si="9"/>
        <v>0</v>
      </c>
      <c r="L55" s="32">
        <f t="shared" si="0"/>
        <v>0</v>
      </c>
      <c r="M55" s="57"/>
      <c r="N55" s="58"/>
      <c r="O55" s="34">
        <f t="shared" si="1"/>
        <v>0</v>
      </c>
      <c r="P55" s="35">
        <f t="shared" si="2"/>
        <v>0</v>
      </c>
      <c r="Q55" s="42">
        <f t="shared" si="10"/>
        <v>0</v>
      </c>
      <c r="R55" s="60"/>
      <c r="S55" s="41">
        <f t="shared" si="11"/>
        <v>150</v>
      </c>
      <c r="T55" s="30">
        <f t="shared" si="3"/>
        <v>0</v>
      </c>
      <c r="U55" s="36">
        <f t="shared" si="4"/>
        <v>1</v>
      </c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3" x14ac:dyDescent="0.25">
      <c r="A56" s="49"/>
      <c r="B56" s="27">
        <f t="shared" si="5"/>
        <v>0</v>
      </c>
      <c r="C56" s="55"/>
      <c r="D56" s="56"/>
      <c r="E56" s="59"/>
      <c r="F56" s="56"/>
      <c r="G56" s="37" t="str">
        <f t="shared" si="6"/>
        <v/>
      </c>
      <c r="H56" s="33">
        <f>MAX($G$10:G56)</f>
        <v>0</v>
      </c>
      <c r="I56" s="38">
        <f t="shared" si="7"/>
        <v>0</v>
      </c>
      <c r="J56" s="34" t="e">
        <f t="shared" si="8"/>
        <v>#VALUE!</v>
      </c>
      <c r="K56" s="31">
        <f t="shared" si="9"/>
        <v>0</v>
      </c>
      <c r="L56" s="32">
        <f t="shared" si="0"/>
        <v>0</v>
      </c>
      <c r="M56" s="57"/>
      <c r="N56" s="58"/>
      <c r="O56" s="34">
        <f t="shared" si="1"/>
        <v>0</v>
      </c>
      <c r="P56" s="35">
        <f t="shared" si="2"/>
        <v>0</v>
      </c>
      <c r="Q56" s="42">
        <f t="shared" si="10"/>
        <v>0</v>
      </c>
      <c r="R56" s="60"/>
      <c r="S56" s="41">
        <f t="shared" si="11"/>
        <v>150</v>
      </c>
      <c r="T56" s="30">
        <f t="shared" si="3"/>
        <v>0</v>
      </c>
      <c r="U56" s="36">
        <f t="shared" si="4"/>
        <v>1</v>
      </c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3" x14ac:dyDescent="0.25">
      <c r="A57" s="49"/>
      <c r="B57" s="27">
        <f t="shared" si="5"/>
        <v>0</v>
      </c>
      <c r="C57" s="55"/>
      <c r="D57" s="56"/>
      <c r="E57" s="59"/>
      <c r="F57" s="56"/>
      <c r="G57" s="37" t="str">
        <f t="shared" si="6"/>
        <v/>
      </c>
      <c r="H57" s="33">
        <f>MAX($G$10:G57)</f>
        <v>0</v>
      </c>
      <c r="I57" s="38">
        <f t="shared" si="7"/>
        <v>0</v>
      </c>
      <c r="J57" s="34" t="e">
        <f t="shared" si="8"/>
        <v>#VALUE!</v>
      </c>
      <c r="K57" s="31">
        <f t="shared" si="9"/>
        <v>0</v>
      </c>
      <c r="L57" s="32">
        <f t="shared" si="0"/>
        <v>0</v>
      </c>
      <c r="M57" s="57"/>
      <c r="N57" s="58"/>
      <c r="O57" s="34">
        <f t="shared" si="1"/>
        <v>0</v>
      </c>
      <c r="P57" s="35">
        <f t="shared" si="2"/>
        <v>0</v>
      </c>
      <c r="Q57" s="42">
        <f t="shared" si="10"/>
        <v>0</v>
      </c>
      <c r="R57" s="60"/>
      <c r="S57" s="41">
        <f t="shared" si="11"/>
        <v>150</v>
      </c>
      <c r="T57" s="30">
        <f t="shared" si="3"/>
        <v>0</v>
      </c>
      <c r="U57" s="36">
        <f t="shared" si="4"/>
        <v>1</v>
      </c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</row>
    <row r="58" spans="1:33" x14ac:dyDescent="0.25">
      <c r="A58" s="49"/>
      <c r="B58" s="27">
        <f t="shared" si="5"/>
        <v>0</v>
      </c>
      <c r="C58" s="55"/>
      <c r="D58" s="56"/>
      <c r="E58" s="59"/>
      <c r="F58" s="56"/>
      <c r="G58" s="37" t="str">
        <f t="shared" si="6"/>
        <v/>
      </c>
      <c r="H58" s="33">
        <f>MAX($G$10:G58)</f>
        <v>0</v>
      </c>
      <c r="I58" s="38">
        <f t="shared" si="7"/>
        <v>0</v>
      </c>
      <c r="J58" s="34" t="e">
        <f t="shared" si="8"/>
        <v>#VALUE!</v>
      </c>
      <c r="K58" s="31">
        <f t="shared" si="9"/>
        <v>0</v>
      </c>
      <c r="L58" s="32">
        <f t="shared" si="0"/>
        <v>0</v>
      </c>
      <c r="M58" s="57"/>
      <c r="N58" s="58"/>
      <c r="O58" s="34">
        <f t="shared" si="1"/>
        <v>0</v>
      </c>
      <c r="P58" s="35">
        <f t="shared" si="2"/>
        <v>0</v>
      </c>
      <c r="Q58" s="42">
        <f t="shared" si="10"/>
        <v>0</v>
      </c>
      <c r="R58" s="60"/>
      <c r="S58" s="41">
        <f t="shared" si="11"/>
        <v>150</v>
      </c>
      <c r="T58" s="30">
        <f t="shared" si="3"/>
        <v>0</v>
      </c>
      <c r="U58" s="36">
        <f t="shared" si="4"/>
        <v>1</v>
      </c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</row>
    <row r="59" spans="1:33" x14ac:dyDescent="0.25">
      <c r="A59" s="49"/>
      <c r="B59" s="27">
        <f t="shared" si="5"/>
        <v>0</v>
      </c>
      <c r="C59" s="55"/>
      <c r="D59" s="56"/>
      <c r="E59" s="59"/>
      <c r="F59" s="56"/>
      <c r="G59" s="37" t="str">
        <f t="shared" si="6"/>
        <v/>
      </c>
      <c r="H59" s="33">
        <f>MAX($G$10:G59)</f>
        <v>0</v>
      </c>
      <c r="I59" s="38">
        <f t="shared" si="7"/>
        <v>0</v>
      </c>
      <c r="J59" s="34" t="e">
        <f t="shared" si="8"/>
        <v>#VALUE!</v>
      </c>
      <c r="K59" s="31">
        <f t="shared" si="9"/>
        <v>0</v>
      </c>
      <c r="L59" s="32">
        <f t="shared" si="0"/>
        <v>0</v>
      </c>
      <c r="M59" s="57"/>
      <c r="N59" s="58"/>
      <c r="O59" s="34">
        <f t="shared" si="1"/>
        <v>0</v>
      </c>
      <c r="P59" s="35">
        <f t="shared" si="2"/>
        <v>0</v>
      </c>
      <c r="Q59" s="42">
        <f t="shared" si="10"/>
        <v>0</v>
      </c>
      <c r="R59" s="60"/>
      <c r="S59" s="41">
        <f t="shared" si="11"/>
        <v>150</v>
      </c>
      <c r="T59" s="30">
        <f t="shared" si="3"/>
        <v>0</v>
      </c>
      <c r="U59" s="36">
        <f t="shared" si="4"/>
        <v>1</v>
      </c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</row>
    <row r="60" spans="1:33" x14ac:dyDescent="0.25">
      <c r="A60" s="49"/>
      <c r="B60" s="27">
        <f t="shared" si="5"/>
        <v>0</v>
      </c>
      <c r="C60" s="55"/>
      <c r="D60" s="56"/>
      <c r="E60" s="59"/>
      <c r="F60" s="56"/>
      <c r="G60" s="37" t="str">
        <f t="shared" si="6"/>
        <v/>
      </c>
      <c r="H60" s="33">
        <f>MAX($G$10:G60)</f>
        <v>0</v>
      </c>
      <c r="I60" s="38">
        <f t="shared" si="7"/>
        <v>0</v>
      </c>
      <c r="J60" s="34" t="e">
        <f t="shared" si="8"/>
        <v>#VALUE!</v>
      </c>
      <c r="K60" s="31">
        <f t="shared" si="9"/>
        <v>0</v>
      </c>
      <c r="L60" s="32">
        <f t="shared" si="0"/>
        <v>0</v>
      </c>
      <c r="M60" s="57"/>
      <c r="N60" s="58"/>
      <c r="O60" s="34">
        <f t="shared" si="1"/>
        <v>0</v>
      </c>
      <c r="P60" s="35">
        <f t="shared" si="2"/>
        <v>0</v>
      </c>
      <c r="Q60" s="42">
        <f t="shared" si="10"/>
        <v>0</v>
      </c>
      <c r="R60" s="60"/>
      <c r="S60" s="41">
        <f t="shared" si="11"/>
        <v>150</v>
      </c>
      <c r="T60" s="30">
        <f t="shared" si="3"/>
        <v>0</v>
      </c>
      <c r="U60" s="36">
        <f t="shared" si="4"/>
        <v>1</v>
      </c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</row>
    <row r="61" spans="1:33" x14ac:dyDescent="0.25">
      <c r="A61" s="49"/>
      <c r="B61" s="27">
        <f t="shared" si="5"/>
        <v>0</v>
      </c>
      <c r="C61" s="55"/>
      <c r="D61" s="56"/>
      <c r="E61" s="59"/>
      <c r="F61" s="56"/>
      <c r="G61" s="37" t="str">
        <f t="shared" si="6"/>
        <v/>
      </c>
      <c r="H61" s="33">
        <f>MAX($G$10:G61)</f>
        <v>0</v>
      </c>
      <c r="I61" s="38">
        <f t="shared" si="7"/>
        <v>0</v>
      </c>
      <c r="J61" s="34" t="e">
        <f t="shared" si="8"/>
        <v>#VALUE!</v>
      </c>
      <c r="K61" s="31">
        <f t="shared" si="9"/>
        <v>0</v>
      </c>
      <c r="L61" s="32">
        <f t="shared" si="0"/>
        <v>0</v>
      </c>
      <c r="M61" s="57"/>
      <c r="N61" s="58"/>
      <c r="O61" s="34">
        <f t="shared" si="1"/>
        <v>0</v>
      </c>
      <c r="P61" s="35">
        <f t="shared" si="2"/>
        <v>0</v>
      </c>
      <c r="Q61" s="42">
        <f t="shared" si="10"/>
        <v>0</v>
      </c>
      <c r="R61" s="60"/>
      <c r="S61" s="41">
        <f t="shared" si="11"/>
        <v>150</v>
      </c>
      <c r="T61" s="30">
        <f t="shared" si="3"/>
        <v>0</v>
      </c>
      <c r="U61" s="36">
        <f t="shared" si="4"/>
        <v>1</v>
      </c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</row>
    <row r="62" spans="1:33" x14ac:dyDescent="0.25">
      <c r="A62" s="49"/>
      <c r="B62" s="27">
        <f t="shared" si="5"/>
        <v>0</v>
      </c>
      <c r="C62" s="55"/>
      <c r="D62" s="56"/>
      <c r="E62" s="59"/>
      <c r="F62" s="56"/>
      <c r="G62" s="37" t="str">
        <f t="shared" si="6"/>
        <v/>
      </c>
      <c r="H62" s="33">
        <f>MAX($G$10:G62)</f>
        <v>0</v>
      </c>
      <c r="I62" s="38">
        <f t="shared" si="7"/>
        <v>0</v>
      </c>
      <c r="J62" s="34" t="e">
        <f t="shared" si="8"/>
        <v>#VALUE!</v>
      </c>
      <c r="K62" s="31">
        <f t="shared" si="9"/>
        <v>0</v>
      </c>
      <c r="L62" s="32">
        <f t="shared" si="0"/>
        <v>0</v>
      </c>
      <c r="M62" s="57"/>
      <c r="N62" s="58"/>
      <c r="O62" s="34">
        <f t="shared" si="1"/>
        <v>0</v>
      </c>
      <c r="P62" s="35">
        <f t="shared" si="2"/>
        <v>0</v>
      </c>
      <c r="Q62" s="42">
        <f t="shared" si="10"/>
        <v>0</v>
      </c>
      <c r="R62" s="60"/>
      <c r="S62" s="41">
        <f t="shared" si="11"/>
        <v>150</v>
      </c>
      <c r="T62" s="30">
        <f t="shared" si="3"/>
        <v>0</v>
      </c>
      <c r="U62" s="36">
        <f t="shared" si="4"/>
        <v>1</v>
      </c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</row>
    <row r="63" spans="1:33" x14ac:dyDescent="0.25">
      <c r="A63" s="49"/>
      <c r="B63" s="27">
        <f t="shared" si="5"/>
        <v>0</v>
      </c>
      <c r="C63" s="55"/>
      <c r="D63" s="56"/>
      <c r="E63" s="59"/>
      <c r="F63" s="56"/>
      <c r="G63" s="37" t="str">
        <f t="shared" si="6"/>
        <v/>
      </c>
      <c r="H63" s="33">
        <f>MAX($G$10:G63)</f>
        <v>0</v>
      </c>
      <c r="I63" s="38">
        <f t="shared" si="7"/>
        <v>0</v>
      </c>
      <c r="J63" s="34" t="e">
        <f t="shared" si="8"/>
        <v>#VALUE!</v>
      </c>
      <c r="K63" s="31">
        <f t="shared" si="9"/>
        <v>0</v>
      </c>
      <c r="L63" s="32">
        <f t="shared" si="0"/>
        <v>0</v>
      </c>
      <c r="M63" s="57"/>
      <c r="N63" s="58"/>
      <c r="O63" s="34">
        <f t="shared" si="1"/>
        <v>0</v>
      </c>
      <c r="P63" s="35">
        <f t="shared" si="2"/>
        <v>0</v>
      </c>
      <c r="Q63" s="42">
        <f t="shared" si="10"/>
        <v>0</v>
      </c>
      <c r="R63" s="60"/>
      <c r="S63" s="41">
        <f t="shared" si="11"/>
        <v>150</v>
      </c>
      <c r="T63" s="30">
        <f t="shared" si="3"/>
        <v>0</v>
      </c>
      <c r="U63" s="36">
        <f t="shared" si="4"/>
        <v>1</v>
      </c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</row>
    <row r="64" spans="1:33" x14ac:dyDescent="0.25">
      <c r="A64" s="49"/>
      <c r="B64" s="27">
        <f t="shared" si="5"/>
        <v>0</v>
      </c>
      <c r="C64" s="55"/>
      <c r="D64" s="56"/>
      <c r="E64" s="59"/>
      <c r="F64" s="56"/>
      <c r="G64" s="37" t="str">
        <f t="shared" si="6"/>
        <v/>
      </c>
      <c r="H64" s="33">
        <f>MAX($G$10:G64)</f>
        <v>0</v>
      </c>
      <c r="I64" s="38">
        <f t="shared" si="7"/>
        <v>0</v>
      </c>
      <c r="J64" s="34" t="e">
        <f t="shared" si="8"/>
        <v>#VALUE!</v>
      </c>
      <c r="K64" s="31">
        <f t="shared" si="9"/>
        <v>0</v>
      </c>
      <c r="L64" s="32">
        <f t="shared" si="0"/>
        <v>0</v>
      </c>
      <c r="M64" s="57"/>
      <c r="N64" s="58"/>
      <c r="O64" s="34">
        <f t="shared" si="1"/>
        <v>0</v>
      </c>
      <c r="P64" s="35">
        <f t="shared" si="2"/>
        <v>0</v>
      </c>
      <c r="Q64" s="42">
        <f t="shared" si="10"/>
        <v>0</v>
      </c>
      <c r="R64" s="60"/>
      <c r="S64" s="41">
        <f t="shared" si="11"/>
        <v>150</v>
      </c>
      <c r="T64" s="30">
        <f t="shared" si="3"/>
        <v>0</v>
      </c>
      <c r="U64" s="36">
        <f t="shared" si="4"/>
        <v>1</v>
      </c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</row>
    <row r="65" spans="1:33" x14ac:dyDescent="0.25">
      <c r="A65" s="49"/>
      <c r="B65" s="27">
        <f t="shared" si="5"/>
        <v>0</v>
      </c>
      <c r="C65" s="55"/>
      <c r="D65" s="56"/>
      <c r="E65" s="59"/>
      <c r="F65" s="56"/>
      <c r="G65" s="37" t="str">
        <f t="shared" si="6"/>
        <v/>
      </c>
      <c r="H65" s="33">
        <f>MAX($G$10:G65)</f>
        <v>0</v>
      </c>
      <c r="I65" s="38">
        <f t="shared" si="7"/>
        <v>0</v>
      </c>
      <c r="J65" s="34" t="e">
        <f t="shared" si="8"/>
        <v>#VALUE!</v>
      </c>
      <c r="K65" s="31">
        <f t="shared" si="9"/>
        <v>0</v>
      </c>
      <c r="L65" s="32">
        <f t="shared" si="0"/>
        <v>0</v>
      </c>
      <c r="M65" s="57"/>
      <c r="N65" s="58"/>
      <c r="O65" s="34">
        <f t="shared" si="1"/>
        <v>0</v>
      </c>
      <c r="P65" s="35">
        <f t="shared" si="2"/>
        <v>0</v>
      </c>
      <c r="Q65" s="42">
        <f t="shared" si="10"/>
        <v>0</v>
      </c>
      <c r="R65" s="60"/>
      <c r="S65" s="41">
        <f t="shared" si="11"/>
        <v>150</v>
      </c>
      <c r="T65" s="30">
        <f t="shared" si="3"/>
        <v>0</v>
      </c>
      <c r="U65" s="36">
        <f t="shared" si="4"/>
        <v>1</v>
      </c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</row>
    <row r="66" spans="1:33" x14ac:dyDescent="0.25">
      <c r="A66" s="49"/>
      <c r="B66" s="27">
        <f t="shared" si="5"/>
        <v>0</v>
      </c>
      <c r="C66" s="55"/>
      <c r="D66" s="56"/>
      <c r="E66" s="59"/>
      <c r="F66" s="56"/>
      <c r="G66" s="37" t="str">
        <f t="shared" si="6"/>
        <v/>
      </c>
      <c r="H66" s="33">
        <f>MAX($G$10:G66)</f>
        <v>0</v>
      </c>
      <c r="I66" s="38">
        <f t="shared" si="7"/>
        <v>0</v>
      </c>
      <c r="J66" s="34" t="e">
        <f t="shared" si="8"/>
        <v>#VALUE!</v>
      </c>
      <c r="K66" s="31">
        <f t="shared" si="9"/>
        <v>0</v>
      </c>
      <c r="L66" s="32">
        <f t="shared" si="0"/>
        <v>0</v>
      </c>
      <c r="M66" s="57"/>
      <c r="N66" s="58"/>
      <c r="O66" s="34">
        <f t="shared" si="1"/>
        <v>0</v>
      </c>
      <c r="P66" s="35">
        <f t="shared" si="2"/>
        <v>0</v>
      </c>
      <c r="Q66" s="42">
        <f t="shared" si="10"/>
        <v>0</v>
      </c>
      <c r="R66" s="60"/>
      <c r="S66" s="41">
        <f t="shared" si="11"/>
        <v>150</v>
      </c>
      <c r="T66" s="30">
        <f t="shared" si="3"/>
        <v>0</v>
      </c>
      <c r="U66" s="36">
        <f t="shared" si="4"/>
        <v>1</v>
      </c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</row>
    <row r="67" spans="1:33" x14ac:dyDescent="0.25">
      <c r="A67" s="49"/>
      <c r="B67" s="27">
        <f t="shared" si="5"/>
        <v>0</v>
      </c>
      <c r="C67" s="55"/>
      <c r="D67" s="56"/>
      <c r="E67" s="59"/>
      <c r="F67" s="56"/>
      <c r="G67" s="37" t="str">
        <f t="shared" si="6"/>
        <v/>
      </c>
      <c r="H67" s="33">
        <f>MAX($G$10:G67)</f>
        <v>0</v>
      </c>
      <c r="I67" s="38">
        <f t="shared" si="7"/>
        <v>0</v>
      </c>
      <c r="J67" s="34" t="e">
        <f t="shared" si="8"/>
        <v>#VALUE!</v>
      </c>
      <c r="K67" s="31">
        <f t="shared" si="9"/>
        <v>0</v>
      </c>
      <c r="L67" s="32">
        <f t="shared" si="0"/>
        <v>0</v>
      </c>
      <c r="M67" s="57"/>
      <c r="N67" s="58"/>
      <c r="O67" s="34">
        <f t="shared" si="1"/>
        <v>0</v>
      </c>
      <c r="P67" s="35">
        <f t="shared" si="2"/>
        <v>0</v>
      </c>
      <c r="Q67" s="42">
        <f t="shared" si="10"/>
        <v>0</v>
      </c>
      <c r="R67" s="60"/>
      <c r="S67" s="41">
        <f t="shared" si="11"/>
        <v>150</v>
      </c>
      <c r="T67" s="30">
        <f t="shared" si="3"/>
        <v>0</v>
      </c>
      <c r="U67" s="36">
        <f t="shared" si="4"/>
        <v>1</v>
      </c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</row>
    <row r="68" spans="1:33" x14ac:dyDescent="0.25">
      <c r="A68" s="49"/>
      <c r="B68" s="27">
        <f t="shared" si="5"/>
        <v>0</v>
      </c>
      <c r="C68" s="55"/>
      <c r="D68" s="56"/>
      <c r="E68" s="59"/>
      <c r="F68" s="56"/>
      <c r="G68" s="37" t="str">
        <f t="shared" si="6"/>
        <v/>
      </c>
      <c r="H68" s="33">
        <f>MAX($G$10:G68)</f>
        <v>0</v>
      </c>
      <c r="I68" s="38">
        <f t="shared" si="7"/>
        <v>0</v>
      </c>
      <c r="J68" s="34" t="e">
        <f t="shared" si="8"/>
        <v>#VALUE!</v>
      </c>
      <c r="K68" s="31">
        <f t="shared" si="9"/>
        <v>0</v>
      </c>
      <c r="L68" s="32">
        <f t="shared" si="0"/>
        <v>0</v>
      </c>
      <c r="M68" s="57"/>
      <c r="N68" s="58"/>
      <c r="O68" s="34">
        <f t="shared" si="1"/>
        <v>0</v>
      </c>
      <c r="P68" s="35">
        <f t="shared" si="2"/>
        <v>0</v>
      </c>
      <c r="Q68" s="42">
        <f t="shared" si="10"/>
        <v>0</v>
      </c>
      <c r="R68" s="60"/>
      <c r="S68" s="41">
        <f t="shared" si="11"/>
        <v>150</v>
      </c>
      <c r="T68" s="30">
        <f t="shared" si="3"/>
        <v>0</v>
      </c>
      <c r="U68" s="36">
        <f t="shared" si="4"/>
        <v>1</v>
      </c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</row>
    <row r="69" spans="1:33" x14ac:dyDescent="0.25">
      <c r="A69" s="49"/>
      <c r="B69" s="27">
        <f t="shared" si="5"/>
        <v>0</v>
      </c>
      <c r="C69" s="55"/>
      <c r="D69" s="56"/>
      <c r="E69" s="59"/>
      <c r="F69" s="56"/>
      <c r="G69" s="37" t="str">
        <f t="shared" si="6"/>
        <v/>
      </c>
      <c r="H69" s="33">
        <f>MAX($G$10:G69)</f>
        <v>0</v>
      </c>
      <c r="I69" s="38">
        <f t="shared" si="7"/>
        <v>0</v>
      </c>
      <c r="J69" s="34" t="e">
        <f t="shared" si="8"/>
        <v>#VALUE!</v>
      </c>
      <c r="K69" s="31">
        <f t="shared" si="9"/>
        <v>0</v>
      </c>
      <c r="L69" s="32">
        <f t="shared" si="0"/>
        <v>0</v>
      </c>
      <c r="M69" s="57"/>
      <c r="N69" s="58"/>
      <c r="O69" s="34">
        <f t="shared" si="1"/>
        <v>0</v>
      </c>
      <c r="P69" s="35">
        <f t="shared" si="2"/>
        <v>0</v>
      </c>
      <c r="Q69" s="42">
        <f t="shared" si="10"/>
        <v>0</v>
      </c>
      <c r="R69" s="60"/>
      <c r="S69" s="41">
        <f t="shared" si="11"/>
        <v>150</v>
      </c>
      <c r="T69" s="30">
        <f t="shared" si="3"/>
        <v>0</v>
      </c>
      <c r="U69" s="36">
        <f t="shared" si="4"/>
        <v>1</v>
      </c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</row>
    <row r="70" spans="1:33" x14ac:dyDescent="0.25">
      <c r="A70" s="49"/>
      <c r="B70" s="27">
        <f t="shared" si="5"/>
        <v>0</v>
      </c>
      <c r="C70" s="55"/>
      <c r="D70" s="56"/>
      <c r="E70" s="59"/>
      <c r="F70" s="56"/>
      <c r="G70" s="37" t="str">
        <f t="shared" si="6"/>
        <v/>
      </c>
      <c r="H70" s="33">
        <f>MAX($G$10:G70)</f>
        <v>0</v>
      </c>
      <c r="I70" s="38">
        <f t="shared" si="7"/>
        <v>0</v>
      </c>
      <c r="J70" s="34" t="e">
        <f t="shared" si="8"/>
        <v>#VALUE!</v>
      </c>
      <c r="K70" s="31">
        <f t="shared" si="9"/>
        <v>0</v>
      </c>
      <c r="L70" s="32">
        <f t="shared" si="0"/>
        <v>0</v>
      </c>
      <c r="M70" s="57"/>
      <c r="N70" s="58"/>
      <c r="O70" s="34">
        <f t="shared" si="1"/>
        <v>0</v>
      </c>
      <c r="P70" s="35">
        <f t="shared" si="2"/>
        <v>0</v>
      </c>
      <c r="Q70" s="42">
        <f t="shared" si="10"/>
        <v>0</v>
      </c>
      <c r="R70" s="60"/>
      <c r="S70" s="41">
        <f t="shared" si="11"/>
        <v>150</v>
      </c>
      <c r="T70" s="30">
        <f t="shared" si="3"/>
        <v>0</v>
      </c>
      <c r="U70" s="36">
        <f t="shared" si="4"/>
        <v>1</v>
      </c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</row>
    <row r="71" spans="1:33" x14ac:dyDescent="0.25">
      <c r="A71" s="49"/>
      <c r="B71" s="27">
        <f t="shared" si="5"/>
        <v>0</v>
      </c>
      <c r="C71" s="55"/>
      <c r="D71" s="56"/>
      <c r="E71" s="59"/>
      <c r="F71" s="56"/>
      <c r="G71" s="37" t="str">
        <f t="shared" si="6"/>
        <v/>
      </c>
      <c r="H71" s="33">
        <f>MAX($G$10:G71)</f>
        <v>0</v>
      </c>
      <c r="I71" s="38">
        <f t="shared" si="7"/>
        <v>0</v>
      </c>
      <c r="J71" s="34" t="e">
        <f t="shared" si="8"/>
        <v>#VALUE!</v>
      </c>
      <c r="K71" s="31">
        <f t="shared" si="9"/>
        <v>0</v>
      </c>
      <c r="L71" s="32">
        <f t="shared" si="0"/>
        <v>0</v>
      </c>
      <c r="M71" s="57"/>
      <c r="N71" s="58"/>
      <c r="O71" s="34">
        <f t="shared" si="1"/>
        <v>0</v>
      </c>
      <c r="P71" s="35">
        <f t="shared" si="2"/>
        <v>0</v>
      </c>
      <c r="Q71" s="42">
        <f t="shared" si="10"/>
        <v>0</v>
      </c>
      <c r="R71" s="60"/>
      <c r="S71" s="41">
        <f t="shared" si="11"/>
        <v>150</v>
      </c>
      <c r="T71" s="30">
        <f t="shared" si="3"/>
        <v>0</v>
      </c>
      <c r="U71" s="36">
        <f t="shared" si="4"/>
        <v>1</v>
      </c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</row>
    <row r="72" spans="1:33" x14ac:dyDescent="0.25">
      <c r="A72" s="49"/>
      <c r="B72" s="27">
        <f t="shared" si="5"/>
        <v>0</v>
      </c>
      <c r="C72" s="55"/>
      <c r="D72" s="56"/>
      <c r="E72" s="59"/>
      <c r="F72" s="56"/>
      <c r="G72" s="37" t="str">
        <f t="shared" si="6"/>
        <v/>
      </c>
      <c r="H72" s="33">
        <f>MAX($G$10:G72)</f>
        <v>0</v>
      </c>
      <c r="I72" s="38">
        <f t="shared" si="7"/>
        <v>0</v>
      </c>
      <c r="J72" s="34" t="e">
        <f t="shared" si="8"/>
        <v>#VALUE!</v>
      </c>
      <c r="K72" s="31">
        <f t="shared" si="9"/>
        <v>0</v>
      </c>
      <c r="L72" s="32">
        <f t="shared" si="0"/>
        <v>0</v>
      </c>
      <c r="M72" s="57"/>
      <c r="N72" s="58"/>
      <c r="O72" s="34">
        <f t="shared" si="1"/>
        <v>0</v>
      </c>
      <c r="P72" s="35">
        <f t="shared" si="2"/>
        <v>0</v>
      </c>
      <c r="Q72" s="42">
        <f t="shared" si="10"/>
        <v>0</v>
      </c>
      <c r="R72" s="60"/>
      <c r="S72" s="41">
        <f t="shared" si="11"/>
        <v>150</v>
      </c>
      <c r="T72" s="30">
        <f t="shared" si="3"/>
        <v>0</v>
      </c>
      <c r="U72" s="36">
        <f t="shared" si="4"/>
        <v>1</v>
      </c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</row>
    <row r="73" spans="1:33" x14ac:dyDescent="0.25">
      <c r="A73" s="49"/>
      <c r="B73" s="27">
        <f t="shared" si="5"/>
        <v>0</v>
      </c>
      <c r="C73" s="55"/>
      <c r="D73" s="56"/>
      <c r="E73" s="59"/>
      <c r="F73" s="56"/>
      <c r="G73" s="37" t="str">
        <f t="shared" si="6"/>
        <v/>
      </c>
      <c r="H73" s="33">
        <f>MAX($G$10:G73)</f>
        <v>0</v>
      </c>
      <c r="I73" s="38">
        <f t="shared" si="7"/>
        <v>0</v>
      </c>
      <c r="J73" s="34" t="e">
        <f t="shared" si="8"/>
        <v>#VALUE!</v>
      </c>
      <c r="K73" s="31">
        <f t="shared" si="9"/>
        <v>0</v>
      </c>
      <c r="L73" s="32">
        <f t="shared" si="0"/>
        <v>0</v>
      </c>
      <c r="M73" s="57"/>
      <c r="N73" s="58"/>
      <c r="O73" s="34">
        <f t="shared" si="1"/>
        <v>0</v>
      </c>
      <c r="P73" s="35">
        <f t="shared" si="2"/>
        <v>0</v>
      </c>
      <c r="Q73" s="42">
        <f t="shared" si="10"/>
        <v>0</v>
      </c>
      <c r="R73" s="60"/>
      <c r="S73" s="41">
        <f t="shared" si="11"/>
        <v>150</v>
      </c>
      <c r="T73" s="30">
        <f t="shared" si="3"/>
        <v>0</v>
      </c>
      <c r="U73" s="36">
        <f t="shared" si="4"/>
        <v>1</v>
      </c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</row>
    <row r="74" spans="1:33" x14ac:dyDescent="0.25">
      <c r="A74" s="49"/>
      <c r="B74" s="27">
        <f t="shared" si="5"/>
        <v>0</v>
      </c>
      <c r="C74" s="55"/>
      <c r="D74" s="56"/>
      <c r="E74" s="59"/>
      <c r="F74" s="56"/>
      <c r="G74" s="37" t="str">
        <f t="shared" si="6"/>
        <v/>
      </c>
      <c r="H74" s="33">
        <f>MAX($G$10:G74)</f>
        <v>0</v>
      </c>
      <c r="I74" s="38">
        <f t="shared" si="7"/>
        <v>0</v>
      </c>
      <c r="J74" s="34" t="e">
        <f t="shared" si="8"/>
        <v>#VALUE!</v>
      </c>
      <c r="K74" s="31">
        <f t="shared" si="9"/>
        <v>0</v>
      </c>
      <c r="L74" s="32">
        <f t="shared" si="0"/>
        <v>0</v>
      </c>
      <c r="M74" s="57"/>
      <c r="N74" s="58"/>
      <c r="O74" s="34">
        <f t="shared" si="1"/>
        <v>0</v>
      </c>
      <c r="P74" s="35">
        <f t="shared" si="2"/>
        <v>0</v>
      </c>
      <c r="Q74" s="42">
        <f t="shared" si="10"/>
        <v>0</v>
      </c>
      <c r="R74" s="60"/>
      <c r="S74" s="41">
        <f t="shared" si="11"/>
        <v>150</v>
      </c>
      <c r="T74" s="30">
        <f t="shared" si="3"/>
        <v>0</v>
      </c>
      <c r="U74" s="36">
        <f t="shared" si="4"/>
        <v>1</v>
      </c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</row>
    <row r="75" spans="1:33" x14ac:dyDescent="0.25">
      <c r="A75" s="49"/>
      <c r="B75" s="27">
        <f t="shared" si="5"/>
        <v>0</v>
      </c>
      <c r="C75" s="55"/>
      <c r="D75" s="56"/>
      <c r="E75" s="59"/>
      <c r="F75" s="56"/>
      <c r="G75" s="37" t="str">
        <f t="shared" si="6"/>
        <v/>
      </c>
      <c r="H75" s="33">
        <f>MAX($G$10:G75)</f>
        <v>0</v>
      </c>
      <c r="I75" s="38">
        <f t="shared" si="7"/>
        <v>0</v>
      </c>
      <c r="J75" s="34" t="e">
        <f t="shared" si="8"/>
        <v>#VALUE!</v>
      </c>
      <c r="K75" s="31">
        <f t="shared" si="9"/>
        <v>0</v>
      </c>
      <c r="L75" s="32">
        <f t="shared" ref="L75:L138" si="12">K75*F75</f>
        <v>0</v>
      </c>
      <c r="M75" s="57"/>
      <c r="N75" s="58"/>
      <c r="O75" s="34">
        <f t="shared" ref="O75:O138" si="13">K75*N75</f>
        <v>0</v>
      </c>
      <c r="P75" s="35">
        <f t="shared" ref="P75:P138" si="14">O75-L75</f>
        <v>0</v>
      </c>
      <c r="Q75" s="42">
        <f t="shared" si="10"/>
        <v>0</v>
      </c>
      <c r="R75" s="60"/>
      <c r="S75" s="41">
        <f t="shared" si="11"/>
        <v>150</v>
      </c>
      <c r="T75" s="30">
        <f t="shared" ref="T75:T138" si="15">IF(T74+P75&gt;0,0,T74+P75)</f>
        <v>0</v>
      </c>
      <c r="U75" s="36">
        <f t="shared" ref="U75:U138" si="16">IF(T75&lt;0,U74,S75/$D$3)</f>
        <v>1</v>
      </c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</row>
    <row r="76" spans="1:33" x14ac:dyDescent="0.25">
      <c r="A76" s="49"/>
      <c r="B76" s="27">
        <f t="shared" ref="B76:B139" si="17">IF(AND(C76&gt;0,E76&gt;0),B75+1,B75)</f>
        <v>0</v>
      </c>
      <c r="C76" s="55"/>
      <c r="D76" s="56"/>
      <c r="E76" s="59"/>
      <c r="F76" s="56"/>
      <c r="G76" s="37" t="str">
        <f t="shared" ref="G76:G139" si="18">IF(AND(C76&gt;0,E76&gt;0),IF(N75&gt;1,0,G75+1),"")</f>
        <v/>
      </c>
      <c r="H76" s="33">
        <f>MAX($G$10:G76)</f>
        <v>0</v>
      </c>
      <c r="I76" s="38">
        <f t="shared" ref="I76:I139" si="19">IFERROR(G76/H76,0)</f>
        <v>0</v>
      </c>
      <c r="J76" s="34" t="e">
        <f t="shared" ref="J76:J139" si="20">IF(S75&lt;$D$3,IF($D$5="non",$D$4+G76,($D$4+G76)*U75),IF($D$5="non",$D$4+G76,($D$4+G76)*U75+G76))</f>
        <v>#VALUE!</v>
      </c>
      <c r="K76" s="31">
        <f t="shared" ref="K76:K139" si="21">IF(AND(C76&gt;0,E76&gt;0),IF(OR(I76&lt;=34%,AND(I76&gt;=70%,I76&lt;=100%)),IF(AND($D$5="oui",ROUNDUP(J76,0)&gt;$E$6),$E$6,ROUNDUP(J76,0)),0),0)</f>
        <v>0</v>
      </c>
      <c r="L76" s="32">
        <f t="shared" si="12"/>
        <v>0</v>
      </c>
      <c r="M76" s="57"/>
      <c r="N76" s="58"/>
      <c r="O76" s="34">
        <f t="shared" si="13"/>
        <v>0</v>
      </c>
      <c r="P76" s="35">
        <f t="shared" si="14"/>
        <v>0</v>
      </c>
      <c r="Q76" s="42">
        <f t="shared" ref="Q76:Q139" si="22">Q75+P76</f>
        <v>0</v>
      </c>
      <c r="R76" s="60"/>
      <c r="S76" s="41">
        <f t="shared" ref="S76:S139" si="23">S75+O76-L76+R76</f>
        <v>150</v>
      </c>
      <c r="T76" s="30">
        <f t="shared" si="15"/>
        <v>0</v>
      </c>
      <c r="U76" s="36">
        <f t="shared" si="16"/>
        <v>1</v>
      </c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</row>
    <row r="77" spans="1:33" x14ac:dyDescent="0.25">
      <c r="A77" s="49"/>
      <c r="B77" s="27">
        <f t="shared" si="17"/>
        <v>0</v>
      </c>
      <c r="C77" s="55"/>
      <c r="D77" s="56"/>
      <c r="E77" s="59"/>
      <c r="F77" s="56"/>
      <c r="G77" s="37" t="str">
        <f t="shared" si="18"/>
        <v/>
      </c>
      <c r="H77" s="33">
        <f>MAX($G$10:G77)</f>
        <v>0</v>
      </c>
      <c r="I77" s="38">
        <f t="shared" si="19"/>
        <v>0</v>
      </c>
      <c r="J77" s="34" t="e">
        <f t="shared" si="20"/>
        <v>#VALUE!</v>
      </c>
      <c r="K77" s="31">
        <f t="shared" si="21"/>
        <v>0</v>
      </c>
      <c r="L77" s="32">
        <f t="shared" si="12"/>
        <v>0</v>
      </c>
      <c r="M77" s="57"/>
      <c r="N77" s="58"/>
      <c r="O77" s="34">
        <f t="shared" si="13"/>
        <v>0</v>
      </c>
      <c r="P77" s="35">
        <f t="shared" si="14"/>
        <v>0</v>
      </c>
      <c r="Q77" s="42">
        <f t="shared" si="22"/>
        <v>0</v>
      </c>
      <c r="R77" s="60"/>
      <c r="S77" s="41">
        <f t="shared" si="23"/>
        <v>150</v>
      </c>
      <c r="T77" s="30">
        <f t="shared" si="15"/>
        <v>0</v>
      </c>
      <c r="U77" s="36">
        <f t="shared" si="16"/>
        <v>1</v>
      </c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</row>
    <row r="78" spans="1:33" x14ac:dyDescent="0.25">
      <c r="A78" s="49"/>
      <c r="B78" s="27">
        <f t="shared" si="17"/>
        <v>0</v>
      </c>
      <c r="C78" s="55"/>
      <c r="D78" s="56"/>
      <c r="E78" s="59"/>
      <c r="F78" s="56"/>
      <c r="G78" s="37" t="str">
        <f t="shared" si="18"/>
        <v/>
      </c>
      <c r="H78" s="33">
        <f>MAX($G$10:G78)</f>
        <v>0</v>
      </c>
      <c r="I78" s="38">
        <f t="shared" si="19"/>
        <v>0</v>
      </c>
      <c r="J78" s="34" t="e">
        <f t="shared" si="20"/>
        <v>#VALUE!</v>
      </c>
      <c r="K78" s="31">
        <f t="shared" si="21"/>
        <v>0</v>
      </c>
      <c r="L78" s="32">
        <f t="shared" si="12"/>
        <v>0</v>
      </c>
      <c r="M78" s="57"/>
      <c r="N78" s="58"/>
      <c r="O78" s="34">
        <f t="shared" si="13"/>
        <v>0</v>
      </c>
      <c r="P78" s="35">
        <f t="shared" si="14"/>
        <v>0</v>
      </c>
      <c r="Q78" s="42">
        <f t="shared" si="22"/>
        <v>0</v>
      </c>
      <c r="R78" s="60"/>
      <c r="S78" s="41">
        <f t="shared" si="23"/>
        <v>150</v>
      </c>
      <c r="T78" s="30">
        <f t="shared" si="15"/>
        <v>0</v>
      </c>
      <c r="U78" s="36">
        <f t="shared" si="16"/>
        <v>1</v>
      </c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</row>
    <row r="79" spans="1:33" x14ac:dyDescent="0.25">
      <c r="A79" s="49"/>
      <c r="B79" s="27">
        <f t="shared" si="17"/>
        <v>0</v>
      </c>
      <c r="C79" s="55"/>
      <c r="D79" s="56"/>
      <c r="E79" s="59"/>
      <c r="F79" s="56"/>
      <c r="G79" s="37" t="str">
        <f t="shared" si="18"/>
        <v/>
      </c>
      <c r="H79" s="33">
        <f>MAX($G$10:G79)</f>
        <v>0</v>
      </c>
      <c r="I79" s="38">
        <f t="shared" si="19"/>
        <v>0</v>
      </c>
      <c r="J79" s="34" t="e">
        <f t="shared" si="20"/>
        <v>#VALUE!</v>
      </c>
      <c r="K79" s="31">
        <f t="shared" si="21"/>
        <v>0</v>
      </c>
      <c r="L79" s="32">
        <f t="shared" si="12"/>
        <v>0</v>
      </c>
      <c r="M79" s="57"/>
      <c r="N79" s="58"/>
      <c r="O79" s="34">
        <f t="shared" si="13"/>
        <v>0</v>
      </c>
      <c r="P79" s="35">
        <f t="shared" si="14"/>
        <v>0</v>
      </c>
      <c r="Q79" s="42">
        <f t="shared" si="22"/>
        <v>0</v>
      </c>
      <c r="R79" s="60"/>
      <c r="S79" s="41">
        <f t="shared" si="23"/>
        <v>150</v>
      </c>
      <c r="T79" s="30">
        <f t="shared" si="15"/>
        <v>0</v>
      </c>
      <c r="U79" s="36">
        <f t="shared" si="16"/>
        <v>1</v>
      </c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</row>
    <row r="80" spans="1:33" x14ac:dyDescent="0.25">
      <c r="A80" s="49"/>
      <c r="B80" s="27">
        <f t="shared" si="17"/>
        <v>0</v>
      </c>
      <c r="C80" s="55"/>
      <c r="D80" s="56"/>
      <c r="E80" s="59"/>
      <c r="F80" s="56"/>
      <c r="G80" s="37" t="str">
        <f t="shared" si="18"/>
        <v/>
      </c>
      <c r="H80" s="33">
        <f>MAX($G$10:G80)</f>
        <v>0</v>
      </c>
      <c r="I80" s="38">
        <f t="shared" si="19"/>
        <v>0</v>
      </c>
      <c r="J80" s="34" t="e">
        <f t="shared" si="20"/>
        <v>#VALUE!</v>
      </c>
      <c r="K80" s="31">
        <f t="shared" si="21"/>
        <v>0</v>
      </c>
      <c r="L80" s="32">
        <f t="shared" si="12"/>
        <v>0</v>
      </c>
      <c r="M80" s="57"/>
      <c r="N80" s="58"/>
      <c r="O80" s="34">
        <f t="shared" si="13"/>
        <v>0</v>
      </c>
      <c r="P80" s="35">
        <f t="shared" si="14"/>
        <v>0</v>
      </c>
      <c r="Q80" s="42">
        <f t="shared" si="22"/>
        <v>0</v>
      </c>
      <c r="R80" s="60"/>
      <c r="S80" s="41">
        <f t="shared" si="23"/>
        <v>150</v>
      </c>
      <c r="T80" s="30">
        <f t="shared" si="15"/>
        <v>0</v>
      </c>
      <c r="U80" s="36">
        <f t="shared" si="16"/>
        <v>1</v>
      </c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</row>
    <row r="81" spans="1:33" x14ac:dyDescent="0.25">
      <c r="A81" s="49"/>
      <c r="B81" s="27">
        <f t="shared" si="17"/>
        <v>0</v>
      </c>
      <c r="C81" s="55"/>
      <c r="D81" s="56"/>
      <c r="E81" s="59"/>
      <c r="F81" s="56"/>
      <c r="G81" s="37" t="str">
        <f t="shared" si="18"/>
        <v/>
      </c>
      <c r="H81" s="33">
        <f>MAX($G$10:G81)</f>
        <v>0</v>
      </c>
      <c r="I81" s="38">
        <f t="shared" si="19"/>
        <v>0</v>
      </c>
      <c r="J81" s="34" t="e">
        <f t="shared" si="20"/>
        <v>#VALUE!</v>
      </c>
      <c r="K81" s="31">
        <f t="shared" si="21"/>
        <v>0</v>
      </c>
      <c r="L81" s="32">
        <f t="shared" si="12"/>
        <v>0</v>
      </c>
      <c r="M81" s="57"/>
      <c r="N81" s="58"/>
      <c r="O81" s="34">
        <f t="shared" si="13"/>
        <v>0</v>
      </c>
      <c r="P81" s="35">
        <f t="shared" si="14"/>
        <v>0</v>
      </c>
      <c r="Q81" s="42">
        <f t="shared" si="22"/>
        <v>0</v>
      </c>
      <c r="R81" s="60"/>
      <c r="S81" s="41">
        <f t="shared" si="23"/>
        <v>150</v>
      </c>
      <c r="T81" s="30">
        <f t="shared" si="15"/>
        <v>0</v>
      </c>
      <c r="U81" s="36">
        <f t="shared" si="16"/>
        <v>1</v>
      </c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</row>
    <row r="82" spans="1:33" x14ac:dyDescent="0.25">
      <c r="A82" s="49"/>
      <c r="B82" s="27">
        <f t="shared" si="17"/>
        <v>0</v>
      </c>
      <c r="C82" s="55"/>
      <c r="D82" s="56"/>
      <c r="E82" s="59"/>
      <c r="F82" s="56"/>
      <c r="G82" s="37" t="str">
        <f t="shared" si="18"/>
        <v/>
      </c>
      <c r="H82" s="33">
        <f>MAX($G$10:G82)</f>
        <v>0</v>
      </c>
      <c r="I82" s="38">
        <f t="shared" si="19"/>
        <v>0</v>
      </c>
      <c r="J82" s="34" t="e">
        <f t="shared" si="20"/>
        <v>#VALUE!</v>
      </c>
      <c r="K82" s="31">
        <f t="shared" si="21"/>
        <v>0</v>
      </c>
      <c r="L82" s="32">
        <f t="shared" si="12"/>
        <v>0</v>
      </c>
      <c r="M82" s="57"/>
      <c r="N82" s="58"/>
      <c r="O82" s="34">
        <f t="shared" si="13"/>
        <v>0</v>
      </c>
      <c r="P82" s="35">
        <f t="shared" si="14"/>
        <v>0</v>
      </c>
      <c r="Q82" s="42">
        <f t="shared" si="22"/>
        <v>0</v>
      </c>
      <c r="R82" s="60"/>
      <c r="S82" s="41">
        <f t="shared" si="23"/>
        <v>150</v>
      </c>
      <c r="T82" s="30">
        <f t="shared" si="15"/>
        <v>0</v>
      </c>
      <c r="U82" s="36">
        <f t="shared" si="16"/>
        <v>1</v>
      </c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</row>
    <row r="83" spans="1:33" x14ac:dyDescent="0.25">
      <c r="A83" s="49"/>
      <c r="B83" s="27">
        <f t="shared" si="17"/>
        <v>0</v>
      </c>
      <c r="C83" s="55"/>
      <c r="D83" s="56"/>
      <c r="E83" s="59"/>
      <c r="F83" s="56"/>
      <c r="G83" s="37" t="str">
        <f t="shared" si="18"/>
        <v/>
      </c>
      <c r="H83" s="33">
        <f>MAX($G$10:G83)</f>
        <v>0</v>
      </c>
      <c r="I83" s="38">
        <f t="shared" si="19"/>
        <v>0</v>
      </c>
      <c r="J83" s="34" t="e">
        <f t="shared" si="20"/>
        <v>#VALUE!</v>
      </c>
      <c r="K83" s="31">
        <f t="shared" si="21"/>
        <v>0</v>
      </c>
      <c r="L83" s="32">
        <f t="shared" si="12"/>
        <v>0</v>
      </c>
      <c r="M83" s="57"/>
      <c r="N83" s="58"/>
      <c r="O83" s="34">
        <f t="shared" si="13"/>
        <v>0</v>
      </c>
      <c r="P83" s="35">
        <f t="shared" si="14"/>
        <v>0</v>
      </c>
      <c r="Q83" s="42">
        <f t="shared" si="22"/>
        <v>0</v>
      </c>
      <c r="R83" s="60"/>
      <c r="S83" s="41">
        <f t="shared" si="23"/>
        <v>150</v>
      </c>
      <c r="T83" s="30">
        <f t="shared" si="15"/>
        <v>0</v>
      </c>
      <c r="U83" s="36">
        <f t="shared" si="16"/>
        <v>1</v>
      </c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</row>
    <row r="84" spans="1:33" x14ac:dyDescent="0.25">
      <c r="A84" s="49"/>
      <c r="B84" s="27">
        <f t="shared" si="17"/>
        <v>0</v>
      </c>
      <c r="C84" s="55"/>
      <c r="D84" s="56"/>
      <c r="E84" s="59"/>
      <c r="F84" s="56"/>
      <c r="G84" s="37" t="str">
        <f t="shared" si="18"/>
        <v/>
      </c>
      <c r="H84" s="33">
        <f>MAX($G$10:G84)</f>
        <v>0</v>
      </c>
      <c r="I84" s="38">
        <f t="shared" si="19"/>
        <v>0</v>
      </c>
      <c r="J84" s="34" t="e">
        <f t="shared" si="20"/>
        <v>#VALUE!</v>
      </c>
      <c r="K84" s="31">
        <f t="shared" si="21"/>
        <v>0</v>
      </c>
      <c r="L84" s="32">
        <f t="shared" si="12"/>
        <v>0</v>
      </c>
      <c r="M84" s="57"/>
      <c r="N84" s="58"/>
      <c r="O84" s="34">
        <f t="shared" si="13"/>
        <v>0</v>
      </c>
      <c r="P84" s="35">
        <f t="shared" si="14"/>
        <v>0</v>
      </c>
      <c r="Q84" s="42">
        <f t="shared" si="22"/>
        <v>0</v>
      </c>
      <c r="R84" s="60"/>
      <c r="S84" s="41">
        <f t="shared" si="23"/>
        <v>150</v>
      </c>
      <c r="T84" s="30">
        <f t="shared" si="15"/>
        <v>0</v>
      </c>
      <c r="U84" s="36">
        <f t="shared" si="16"/>
        <v>1</v>
      </c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</row>
    <row r="85" spans="1:33" x14ac:dyDescent="0.25">
      <c r="A85" s="49"/>
      <c r="B85" s="27">
        <f t="shared" si="17"/>
        <v>0</v>
      </c>
      <c r="C85" s="55"/>
      <c r="D85" s="56"/>
      <c r="E85" s="59"/>
      <c r="F85" s="56"/>
      <c r="G85" s="37" t="str">
        <f t="shared" si="18"/>
        <v/>
      </c>
      <c r="H85" s="33">
        <f>MAX($G$10:G85)</f>
        <v>0</v>
      </c>
      <c r="I85" s="38">
        <f t="shared" si="19"/>
        <v>0</v>
      </c>
      <c r="J85" s="34" t="e">
        <f t="shared" si="20"/>
        <v>#VALUE!</v>
      </c>
      <c r="K85" s="31">
        <f t="shared" si="21"/>
        <v>0</v>
      </c>
      <c r="L85" s="32">
        <f t="shared" si="12"/>
        <v>0</v>
      </c>
      <c r="M85" s="57"/>
      <c r="N85" s="58"/>
      <c r="O85" s="34">
        <f t="shared" si="13"/>
        <v>0</v>
      </c>
      <c r="P85" s="35">
        <f t="shared" si="14"/>
        <v>0</v>
      </c>
      <c r="Q85" s="42">
        <f t="shared" si="22"/>
        <v>0</v>
      </c>
      <c r="R85" s="60"/>
      <c r="S85" s="41">
        <f t="shared" si="23"/>
        <v>150</v>
      </c>
      <c r="T85" s="30">
        <f t="shared" si="15"/>
        <v>0</v>
      </c>
      <c r="U85" s="36">
        <f t="shared" si="16"/>
        <v>1</v>
      </c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</row>
    <row r="86" spans="1:33" x14ac:dyDescent="0.25">
      <c r="A86" s="49"/>
      <c r="B86" s="27">
        <f t="shared" si="17"/>
        <v>0</v>
      </c>
      <c r="C86" s="55"/>
      <c r="D86" s="56"/>
      <c r="E86" s="59"/>
      <c r="F86" s="56"/>
      <c r="G86" s="37" t="str">
        <f t="shared" si="18"/>
        <v/>
      </c>
      <c r="H86" s="33">
        <f>MAX($G$10:G86)</f>
        <v>0</v>
      </c>
      <c r="I86" s="38">
        <f t="shared" si="19"/>
        <v>0</v>
      </c>
      <c r="J86" s="34" t="e">
        <f t="shared" si="20"/>
        <v>#VALUE!</v>
      </c>
      <c r="K86" s="31">
        <f t="shared" si="21"/>
        <v>0</v>
      </c>
      <c r="L86" s="32">
        <f t="shared" si="12"/>
        <v>0</v>
      </c>
      <c r="M86" s="57"/>
      <c r="N86" s="58"/>
      <c r="O86" s="34">
        <f t="shared" si="13"/>
        <v>0</v>
      </c>
      <c r="P86" s="35">
        <f t="shared" si="14"/>
        <v>0</v>
      </c>
      <c r="Q86" s="42">
        <f t="shared" si="22"/>
        <v>0</v>
      </c>
      <c r="R86" s="60"/>
      <c r="S86" s="41">
        <f t="shared" si="23"/>
        <v>150</v>
      </c>
      <c r="T86" s="30">
        <f t="shared" si="15"/>
        <v>0</v>
      </c>
      <c r="U86" s="36">
        <f t="shared" si="16"/>
        <v>1</v>
      </c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</row>
    <row r="87" spans="1:33" x14ac:dyDescent="0.25">
      <c r="A87" s="49"/>
      <c r="B87" s="27">
        <f t="shared" si="17"/>
        <v>0</v>
      </c>
      <c r="C87" s="55"/>
      <c r="D87" s="56"/>
      <c r="E87" s="59"/>
      <c r="F87" s="56"/>
      <c r="G87" s="37" t="str">
        <f t="shared" si="18"/>
        <v/>
      </c>
      <c r="H87" s="33">
        <f>MAX($G$10:G87)</f>
        <v>0</v>
      </c>
      <c r="I87" s="38">
        <f t="shared" si="19"/>
        <v>0</v>
      </c>
      <c r="J87" s="34" t="e">
        <f t="shared" si="20"/>
        <v>#VALUE!</v>
      </c>
      <c r="K87" s="31">
        <f t="shared" si="21"/>
        <v>0</v>
      </c>
      <c r="L87" s="32">
        <f t="shared" si="12"/>
        <v>0</v>
      </c>
      <c r="M87" s="57"/>
      <c r="N87" s="58"/>
      <c r="O87" s="34">
        <f t="shared" si="13"/>
        <v>0</v>
      </c>
      <c r="P87" s="35">
        <f t="shared" si="14"/>
        <v>0</v>
      </c>
      <c r="Q87" s="42">
        <f t="shared" si="22"/>
        <v>0</v>
      </c>
      <c r="R87" s="60"/>
      <c r="S87" s="41">
        <f t="shared" si="23"/>
        <v>150</v>
      </c>
      <c r="T87" s="30">
        <f t="shared" si="15"/>
        <v>0</v>
      </c>
      <c r="U87" s="36">
        <f t="shared" si="16"/>
        <v>1</v>
      </c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</row>
    <row r="88" spans="1:33" x14ac:dyDescent="0.25">
      <c r="A88" s="49"/>
      <c r="B88" s="27">
        <f t="shared" si="17"/>
        <v>0</v>
      </c>
      <c r="C88" s="55"/>
      <c r="D88" s="56"/>
      <c r="E88" s="59"/>
      <c r="F88" s="56"/>
      <c r="G88" s="37" t="str">
        <f t="shared" si="18"/>
        <v/>
      </c>
      <c r="H88" s="33">
        <f>MAX($G$10:G88)</f>
        <v>0</v>
      </c>
      <c r="I88" s="38">
        <f t="shared" si="19"/>
        <v>0</v>
      </c>
      <c r="J88" s="34" t="e">
        <f t="shared" si="20"/>
        <v>#VALUE!</v>
      </c>
      <c r="K88" s="31">
        <f t="shared" si="21"/>
        <v>0</v>
      </c>
      <c r="L88" s="32">
        <f t="shared" si="12"/>
        <v>0</v>
      </c>
      <c r="M88" s="57"/>
      <c r="N88" s="58"/>
      <c r="O88" s="34">
        <f t="shared" si="13"/>
        <v>0</v>
      </c>
      <c r="P88" s="35">
        <f t="shared" si="14"/>
        <v>0</v>
      </c>
      <c r="Q88" s="42">
        <f t="shared" si="22"/>
        <v>0</v>
      </c>
      <c r="R88" s="60"/>
      <c r="S88" s="41">
        <f t="shared" si="23"/>
        <v>150</v>
      </c>
      <c r="T88" s="30">
        <f t="shared" si="15"/>
        <v>0</v>
      </c>
      <c r="U88" s="36">
        <f t="shared" si="16"/>
        <v>1</v>
      </c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</row>
    <row r="89" spans="1:33" x14ac:dyDescent="0.25">
      <c r="A89" s="49"/>
      <c r="B89" s="27">
        <f t="shared" si="17"/>
        <v>0</v>
      </c>
      <c r="C89" s="55"/>
      <c r="D89" s="56"/>
      <c r="E89" s="59"/>
      <c r="F89" s="56"/>
      <c r="G89" s="37" t="str">
        <f t="shared" si="18"/>
        <v/>
      </c>
      <c r="H89" s="33">
        <f>MAX($G$10:G89)</f>
        <v>0</v>
      </c>
      <c r="I89" s="38">
        <f t="shared" si="19"/>
        <v>0</v>
      </c>
      <c r="J89" s="34" t="e">
        <f t="shared" si="20"/>
        <v>#VALUE!</v>
      </c>
      <c r="K89" s="31">
        <f t="shared" si="21"/>
        <v>0</v>
      </c>
      <c r="L89" s="32">
        <f t="shared" si="12"/>
        <v>0</v>
      </c>
      <c r="M89" s="57"/>
      <c r="N89" s="58"/>
      <c r="O89" s="34">
        <f t="shared" si="13"/>
        <v>0</v>
      </c>
      <c r="P89" s="35">
        <f t="shared" si="14"/>
        <v>0</v>
      </c>
      <c r="Q89" s="42">
        <f t="shared" si="22"/>
        <v>0</v>
      </c>
      <c r="R89" s="60"/>
      <c r="S89" s="41">
        <f t="shared" si="23"/>
        <v>150</v>
      </c>
      <c r="T89" s="30">
        <f t="shared" si="15"/>
        <v>0</v>
      </c>
      <c r="U89" s="36">
        <f t="shared" si="16"/>
        <v>1</v>
      </c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</row>
    <row r="90" spans="1:33" x14ac:dyDescent="0.25">
      <c r="A90" s="49"/>
      <c r="B90" s="27">
        <f t="shared" si="17"/>
        <v>0</v>
      </c>
      <c r="C90" s="55"/>
      <c r="D90" s="56"/>
      <c r="E90" s="59"/>
      <c r="F90" s="56"/>
      <c r="G90" s="37" t="str">
        <f t="shared" si="18"/>
        <v/>
      </c>
      <c r="H90" s="33">
        <f>MAX($G$10:G90)</f>
        <v>0</v>
      </c>
      <c r="I90" s="38">
        <f t="shared" si="19"/>
        <v>0</v>
      </c>
      <c r="J90" s="34" t="e">
        <f t="shared" si="20"/>
        <v>#VALUE!</v>
      </c>
      <c r="K90" s="31">
        <f t="shared" si="21"/>
        <v>0</v>
      </c>
      <c r="L90" s="32">
        <f t="shared" si="12"/>
        <v>0</v>
      </c>
      <c r="M90" s="57"/>
      <c r="N90" s="58"/>
      <c r="O90" s="34">
        <f t="shared" si="13"/>
        <v>0</v>
      </c>
      <c r="P90" s="35">
        <f t="shared" si="14"/>
        <v>0</v>
      </c>
      <c r="Q90" s="42">
        <f t="shared" si="22"/>
        <v>0</v>
      </c>
      <c r="R90" s="60"/>
      <c r="S90" s="41">
        <f t="shared" si="23"/>
        <v>150</v>
      </c>
      <c r="T90" s="30">
        <f t="shared" si="15"/>
        <v>0</v>
      </c>
      <c r="U90" s="36">
        <f t="shared" si="16"/>
        <v>1</v>
      </c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</row>
    <row r="91" spans="1:33" x14ac:dyDescent="0.25">
      <c r="A91" s="49"/>
      <c r="B91" s="27">
        <f t="shared" si="17"/>
        <v>0</v>
      </c>
      <c r="C91" s="55"/>
      <c r="D91" s="56"/>
      <c r="E91" s="59"/>
      <c r="F91" s="56"/>
      <c r="G91" s="37" t="str">
        <f t="shared" si="18"/>
        <v/>
      </c>
      <c r="H91" s="33">
        <f>MAX($G$10:G91)</f>
        <v>0</v>
      </c>
      <c r="I91" s="38">
        <f t="shared" si="19"/>
        <v>0</v>
      </c>
      <c r="J91" s="34" t="e">
        <f t="shared" si="20"/>
        <v>#VALUE!</v>
      </c>
      <c r="K91" s="31">
        <f t="shared" si="21"/>
        <v>0</v>
      </c>
      <c r="L91" s="32">
        <f t="shared" si="12"/>
        <v>0</v>
      </c>
      <c r="M91" s="57"/>
      <c r="N91" s="58"/>
      <c r="O91" s="34">
        <f t="shared" si="13"/>
        <v>0</v>
      </c>
      <c r="P91" s="35">
        <f t="shared" si="14"/>
        <v>0</v>
      </c>
      <c r="Q91" s="42">
        <f t="shared" si="22"/>
        <v>0</v>
      </c>
      <c r="R91" s="60"/>
      <c r="S91" s="41">
        <f t="shared" si="23"/>
        <v>150</v>
      </c>
      <c r="T91" s="30">
        <f t="shared" si="15"/>
        <v>0</v>
      </c>
      <c r="U91" s="36">
        <f t="shared" si="16"/>
        <v>1</v>
      </c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</row>
    <row r="92" spans="1:33" x14ac:dyDescent="0.25">
      <c r="A92" s="49"/>
      <c r="B92" s="27">
        <f t="shared" si="17"/>
        <v>0</v>
      </c>
      <c r="C92" s="55"/>
      <c r="D92" s="56"/>
      <c r="E92" s="59"/>
      <c r="F92" s="56"/>
      <c r="G92" s="37" t="str">
        <f t="shared" si="18"/>
        <v/>
      </c>
      <c r="H92" s="33">
        <f>MAX($G$10:G92)</f>
        <v>0</v>
      </c>
      <c r="I92" s="38">
        <f t="shared" si="19"/>
        <v>0</v>
      </c>
      <c r="J92" s="34" t="e">
        <f t="shared" si="20"/>
        <v>#VALUE!</v>
      </c>
      <c r="K92" s="31">
        <f t="shared" si="21"/>
        <v>0</v>
      </c>
      <c r="L92" s="32">
        <f t="shared" si="12"/>
        <v>0</v>
      </c>
      <c r="M92" s="57"/>
      <c r="N92" s="58"/>
      <c r="O92" s="34">
        <f t="shared" si="13"/>
        <v>0</v>
      </c>
      <c r="P92" s="35">
        <f t="shared" si="14"/>
        <v>0</v>
      </c>
      <c r="Q92" s="42">
        <f t="shared" si="22"/>
        <v>0</v>
      </c>
      <c r="R92" s="60"/>
      <c r="S92" s="41">
        <f t="shared" si="23"/>
        <v>150</v>
      </c>
      <c r="T92" s="30">
        <f t="shared" si="15"/>
        <v>0</v>
      </c>
      <c r="U92" s="36">
        <f t="shared" si="16"/>
        <v>1</v>
      </c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</row>
    <row r="93" spans="1:33" x14ac:dyDescent="0.25">
      <c r="A93" s="49"/>
      <c r="B93" s="27">
        <f t="shared" si="17"/>
        <v>0</v>
      </c>
      <c r="C93" s="55"/>
      <c r="D93" s="56"/>
      <c r="E93" s="59"/>
      <c r="F93" s="56"/>
      <c r="G93" s="37" t="str">
        <f t="shared" si="18"/>
        <v/>
      </c>
      <c r="H93" s="33">
        <f>MAX($G$10:G93)</f>
        <v>0</v>
      </c>
      <c r="I93" s="38">
        <f t="shared" si="19"/>
        <v>0</v>
      </c>
      <c r="J93" s="34" t="e">
        <f t="shared" si="20"/>
        <v>#VALUE!</v>
      </c>
      <c r="K93" s="31">
        <f t="shared" si="21"/>
        <v>0</v>
      </c>
      <c r="L93" s="32">
        <f t="shared" si="12"/>
        <v>0</v>
      </c>
      <c r="M93" s="57"/>
      <c r="N93" s="58"/>
      <c r="O93" s="34">
        <f t="shared" si="13"/>
        <v>0</v>
      </c>
      <c r="P93" s="35">
        <f t="shared" si="14"/>
        <v>0</v>
      </c>
      <c r="Q93" s="42">
        <f t="shared" si="22"/>
        <v>0</v>
      </c>
      <c r="R93" s="60"/>
      <c r="S93" s="41">
        <f t="shared" si="23"/>
        <v>150</v>
      </c>
      <c r="T93" s="30">
        <f t="shared" si="15"/>
        <v>0</v>
      </c>
      <c r="U93" s="36">
        <f t="shared" si="16"/>
        <v>1</v>
      </c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</row>
    <row r="94" spans="1:33" x14ac:dyDescent="0.25">
      <c r="A94" s="49"/>
      <c r="B94" s="27">
        <f t="shared" si="17"/>
        <v>0</v>
      </c>
      <c r="C94" s="55"/>
      <c r="D94" s="56"/>
      <c r="E94" s="59"/>
      <c r="F94" s="56"/>
      <c r="G94" s="37" t="str">
        <f t="shared" si="18"/>
        <v/>
      </c>
      <c r="H94" s="33">
        <f>MAX($G$10:G94)</f>
        <v>0</v>
      </c>
      <c r="I94" s="38">
        <f t="shared" si="19"/>
        <v>0</v>
      </c>
      <c r="J94" s="34" t="e">
        <f t="shared" si="20"/>
        <v>#VALUE!</v>
      </c>
      <c r="K94" s="31">
        <f t="shared" si="21"/>
        <v>0</v>
      </c>
      <c r="L94" s="32">
        <f t="shared" si="12"/>
        <v>0</v>
      </c>
      <c r="M94" s="57"/>
      <c r="N94" s="58"/>
      <c r="O94" s="34">
        <f t="shared" si="13"/>
        <v>0</v>
      </c>
      <c r="P94" s="35">
        <f t="shared" si="14"/>
        <v>0</v>
      </c>
      <c r="Q94" s="42">
        <f t="shared" si="22"/>
        <v>0</v>
      </c>
      <c r="R94" s="60"/>
      <c r="S94" s="41">
        <f t="shared" si="23"/>
        <v>150</v>
      </c>
      <c r="T94" s="30">
        <f t="shared" si="15"/>
        <v>0</v>
      </c>
      <c r="U94" s="36">
        <f t="shared" si="16"/>
        <v>1</v>
      </c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</row>
    <row r="95" spans="1:33" x14ac:dyDescent="0.25">
      <c r="A95" s="49"/>
      <c r="B95" s="27">
        <f t="shared" si="17"/>
        <v>0</v>
      </c>
      <c r="C95" s="55"/>
      <c r="D95" s="56"/>
      <c r="E95" s="59"/>
      <c r="F95" s="56"/>
      <c r="G95" s="37" t="str">
        <f t="shared" si="18"/>
        <v/>
      </c>
      <c r="H95" s="33">
        <f>MAX($G$10:G95)</f>
        <v>0</v>
      </c>
      <c r="I95" s="38">
        <f t="shared" si="19"/>
        <v>0</v>
      </c>
      <c r="J95" s="34" t="e">
        <f t="shared" si="20"/>
        <v>#VALUE!</v>
      </c>
      <c r="K95" s="31">
        <f t="shared" si="21"/>
        <v>0</v>
      </c>
      <c r="L95" s="32">
        <f t="shared" si="12"/>
        <v>0</v>
      </c>
      <c r="M95" s="57"/>
      <c r="N95" s="58"/>
      <c r="O95" s="34">
        <f t="shared" si="13"/>
        <v>0</v>
      </c>
      <c r="P95" s="35">
        <f t="shared" si="14"/>
        <v>0</v>
      </c>
      <c r="Q95" s="42">
        <f t="shared" si="22"/>
        <v>0</v>
      </c>
      <c r="R95" s="60"/>
      <c r="S95" s="41">
        <f t="shared" si="23"/>
        <v>150</v>
      </c>
      <c r="T95" s="30">
        <f t="shared" si="15"/>
        <v>0</v>
      </c>
      <c r="U95" s="36">
        <f t="shared" si="16"/>
        <v>1</v>
      </c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</row>
    <row r="96" spans="1:33" x14ac:dyDescent="0.25">
      <c r="A96" s="49"/>
      <c r="B96" s="27">
        <f t="shared" si="17"/>
        <v>0</v>
      </c>
      <c r="C96" s="55"/>
      <c r="D96" s="56"/>
      <c r="E96" s="59"/>
      <c r="F96" s="56"/>
      <c r="G96" s="37" t="str">
        <f t="shared" si="18"/>
        <v/>
      </c>
      <c r="H96" s="33">
        <f>MAX($G$10:G96)</f>
        <v>0</v>
      </c>
      <c r="I96" s="38">
        <f t="shared" si="19"/>
        <v>0</v>
      </c>
      <c r="J96" s="34" t="e">
        <f t="shared" si="20"/>
        <v>#VALUE!</v>
      </c>
      <c r="K96" s="31">
        <f t="shared" si="21"/>
        <v>0</v>
      </c>
      <c r="L96" s="32">
        <f t="shared" si="12"/>
        <v>0</v>
      </c>
      <c r="M96" s="57"/>
      <c r="N96" s="58"/>
      <c r="O96" s="34">
        <f t="shared" si="13"/>
        <v>0</v>
      </c>
      <c r="P96" s="35">
        <f t="shared" si="14"/>
        <v>0</v>
      </c>
      <c r="Q96" s="42">
        <f t="shared" si="22"/>
        <v>0</v>
      </c>
      <c r="R96" s="60"/>
      <c r="S96" s="41">
        <f t="shared" si="23"/>
        <v>150</v>
      </c>
      <c r="T96" s="30">
        <f t="shared" si="15"/>
        <v>0</v>
      </c>
      <c r="U96" s="36">
        <f t="shared" si="16"/>
        <v>1</v>
      </c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</row>
    <row r="97" spans="1:33" x14ac:dyDescent="0.25">
      <c r="A97" s="49"/>
      <c r="B97" s="27">
        <f t="shared" si="17"/>
        <v>0</v>
      </c>
      <c r="C97" s="55"/>
      <c r="D97" s="56"/>
      <c r="E97" s="59"/>
      <c r="F97" s="56"/>
      <c r="G97" s="37" t="str">
        <f t="shared" si="18"/>
        <v/>
      </c>
      <c r="H97" s="33">
        <f>MAX($G$10:G97)</f>
        <v>0</v>
      </c>
      <c r="I97" s="38">
        <f t="shared" si="19"/>
        <v>0</v>
      </c>
      <c r="J97" s="34" t="e">
        <f t="shared" si="20"/>
        <v>#VALUE!</v>
      </c>
      <c r="K97" s="31">
        <f t="shared" si="21"/>
        <v>0</v>
      </c>
      <c r="L97" s="32">
        <f t="shared" si="12"/>
        <v>0</v>
      </c>
      <c r="M97" s="57"/>
      <c r="N97" s="58"/>
      <c r="O97" s="34">
        <f t="shared" si="13"/>
        <v>0</v>
      </c>
      <c r="P97" s="35">
        <f t="shared" si="14"/>
        <v>0</v>
      </c>
      <c r="Q97" s="42">
        <f t="shared" si="22"/>
        <v>0</v>
      </c>
      <c r="R97" s="60"/>
      <c r="S97" s="41">
        <f t="shared" si="23"/>
        <v>150</v>
      </c>
      <c r="T97" s="30">
        <f t="shared" si="15"/>
        <v>0</v>
      </c>
      <c r="U97" s="36">
        <f t="shared" si="16"/>
        <v>1</v>
      </c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</row>
    <row r="98" spans="1:33" x14ac:dyDescent="0.25">
      <c r="A98" s="49"/>
      <c r="B98" s="27">
        <f t="shared" si="17"/>
        <v>0</v>
      </c>
      <c r="C98" s="55"/>
      <c r="D98" s="56"/>
      <c r="E98" s="59"/>
      <c r="F98" s="56"/>
      <c r="G98" s="37" t="str">
        <f t="shared" si="18"/>
        <v/>
      </c>
      <c r="H98" s="33">
        <f>MAX($G$10:G98)</f>
        <v>0</v>
      </c>
      <c r="I98" s="38">
        <f t="shared" si="19"/>
        <v>0</v>
      </c>
      <c r="J98" s="34" t="e">
        <f t="shared" si="20"/>
        <v>#VALUE!</v>
      </c>
      <c r="K98" s="31">
        <f t="shared" si="21"/>
        <v>0</v>
      </c>
      <c r="L98" s="32">
        <f t="shared" si="12"/>
        <v>0</v>
      </c>
      <c r="M98" s="57"/>
      <c r="N98" s="58"/>
      <c r="O98" s="34">
        <f t="shared" si="13"/>
        <v>0</v>
      </c>
      <c r="P98" s="35">
        <f t="shared" si="14"/>
        <v>0</v>
      </c>
      <c r="Q98" s="42">
        <f t="shared" si="22"/>
        <v>0</v>
      </c>
      <c r="R98" s="60"/>
      <c r="S98" s="41">
        <f t="shared" si="23"/>
        <v>150</v>
      </c>
      <c r="T98" s="30">
        <f t="shared" si="15"/>
        <v>0</v>
      </c>
      <c r="U98" s="36">
        <f t="shared" si="16"/>
        <v>1</v>
      </c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</row>
    <row r="99" spans="1:33" x14ac:dyDescent="0.25">
      <c r="A99" s="49"/>
      <c r="B99" s="27">
        <f t="shared" si="17"/>
        <v>0</v>
      </c>
      <c r="C99" s="55"/>
      <c r="D99" s="56"/>
      <c r="E99" s="59"/>
      <c r="F99" s="56"/>
      <c r="G99" s="37" t="str">
        <f t="shared" si="18"/>
        <v/>
      </c>
      <c r="H99" s="33">
        <f>MAX($G$10:G99)</f>
        <v>0</v>
      </c>
      <c r="I99" s="38">
        <f t="shared" si="19"/>
        <v>0</v>
      </c>
      <c r="J99" s="34" t="e">
        <f t="shared" si="20"/>
        <v>#VALUE!</v>
      </c>
      <c r="K99" s="31">
        <f t="shared" si="21"/>
        <v>0</v>
      </c>
      <c r="L99" s="32">
        <f t="shared" si="12"/>
        <v>0</v>
      </c>
      <c r="M99" s="57"/>
      <c r="N99" s="58"/>
      <c r="O99" s="34">
        <f t="shared" si="13"/>
        <v>0</v>
      </c>
      <c r="P99" s="35">
        <f t="shared" si="14"/>
        <v>0</v>
      </c>
      <c r="Q99" s="42">
        <f t="shared" si="22"/>
        <v>0</v>
      </c>
      <c r="R99" s="60"/>
      <c r="S99" s="41">
        <f t="shared" si="23"/>
        <v>150</v>
      </c>
      <c r="T99" s="30">
        <f t="shared" si="15"/>
        <v>0</v>
      </c>
      <c r="U99" s="36">
        <f t="shared" si="16"/>
        <v>1</v>
      </c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</row>
    <row r="100" spans="1:33" x14ac:dyDescent="0.25">
      <c r="A100" s="49"/>
      <c r="B100" s="27">
        <f t="shared" si="17"/>
        <v>0</v>
      </c>
      <c r="C100" s="55"/>
      <c r="D100" s="56"/>
      <c r="E100" s="59"/>
      <c r="F100" s="56"/>
      <c r="G100" s="37" t="str">
        <f t="shared" si="18"/>
        <v/>
      </c>
      <c r="H100" s="33">
        <f>MAX($G$10:G100)</f>
        <v>0</v>
      </c>
      <c r="I100" s="38">
        <f t="shared" si="19"/>
        <v>0</v>
      </c>
      <c r="J100" s="34" t="e">
        <f t="shared" si="20"/>
        <v>#VALUE!</v>
      </c>
      <c r="K100" s="31">
        <f t="shared" si="21"/>
        <v>0</v>
      </c>
      <c r="L100" s="32">
        <f t="shared" si="12"/>
        <v>0</v>
      </c>
      <c r="M100" s="57"/>
      <c r="N100" s="58"/>
      <c r="O100" s="34">
        <f t="shared" si="13"/>
        <v>0</v>
      </c>
      <c r="P100" s="35">
        <f t="shared" si="14"/>
        <v>0</v>
      </c>
      <c r="Q100" s="42">
        <f t="shared" si="22"/>
        <v>0</v>
      </c>
      <c r="R100" s="60"/>
      <c r="S100" s="41">
        <f t="shared" si="23"/>
        <v>150</v>
      </c>
      <c r="T100" s="30">
        <f t="shared" si="15"/>
        <v>0</v>
      </c>
      <c r="U100" s="36">
        <f t="shared" si="16"/>
        <v>1</v>
      </c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</row>
    <row r="101" spans="1:33" x14ac:dyDescent="0.25">
      <c r="A101" s="49"/>
      <c r="B101" s="27">
        <f t="shared" si="17"/>
        <v>0</v>
      </c>
      <c r="C101" s="55"/>
      <c r="D101" s="56"/>
      <c r="E101" s="59"/>
      <c r="F101" s="56"/>
      <c r="G101" s="37" t="str">
        <f t="shared" si="18"/>
        <v/>
      </c>
      <c r="H101" s="33">
        <f>MAX($G$10:G101)</f>
        <v>0</v>
      </c>
      <c r="I101" s="38">
        <f t="shared" si="19"/>
        <v>0</v>
      </c>
      <c r="J101" s="34" t="e">
        <f t="shared" si="20"/>
        <v>#VALUE!</v>
      </c>
      <c r="K101" s="31">
        <f t="shared" si="21"/>
        <v>0</v>
      </c>
      <c r="L101" s="32">
        <f t="shared" si="12"/>
        <v>0</v>
      </c>
      <c r="M101" s="57"/>
      <c r="N101" s="58"/>
      <c r="O101" s="34">
        <f t="shared" si="13"/>
        <v>0</v>
      </c>
      <c r="P101" s="35">
        <f t="shared" si="14"/>
        <v>0</v>
      </c>
      <c r="Q101" s="42">
        <f t="shared" si="22"/>
        <v>0</v>
      </c>
      <c r="R101" s="60"/>
      <c r="S101" s="41">
        <f t="shared" si="23"/>
        <v>150</v>
      </c>
      <c r="T101" s="30">
        <f t="shared" si="15"/>
        <v>0</v>
      </c>
      <c r="U101" s="36">
        <f t="shared" si="16"/>
        <v>1</v>
      </c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</row>
    <row r="102" spans="1:33" x14ac:dyDescent="0.25">
      <c r="A102" s="49"/>
      <c r="B102" s="27">
        <f t="shared" si="17"/>
        <v>0</v>
      </c>
      <c r="C102" s="55"/>
      <c r="D102" s="56"/>
      <c r="E102" s="59"/>
      <c r="F102" s="56"/>
      <c r="G102" s="37" t="str">
        <f t="shared" si="18"/>
        <v/>
      </c>
      <c r="H102" s="33">
        <f>MAX($G$10:G102)</f>
        <v>0</v>
      </c>
      <c r="I102" s="38">
        <f t="shared" si="19"/>
        <v>0</v>
      </c>
      <c r="J102" s="34" t="e">
        <f t="shared" si="20"/>
        <v>#VALUE!</v>
      </c>
      <c r="K102" s="31">
        <f t="shared" si="21"/>
        <v>0</v>
      </c>
      <c r="L102" s="32">
        <f t="shared" si="12"/>
        <v>0</v>
      </c>
      <c r="M102" s="57"/>
      <c r="N102" s="58"/>
      <c r="O102" s="34">
        <f t="shared" si="13"/>
        <v>0</v>
      </c>
      <c r="P102" s="35">
        <f t="shared" si="14"/>
        <v>0</v>
      </c>
      <c r="Q102" s="42">
        <f t="shared" si="22"/>
        <v>0</v>
      </c>
      <c r="R102" s="60"/>
      <c r="S102" s="41">
        <f t="shared" si="23"/>
        <v>150</v>
      </c>
      <c r="T102" s="30">
        <f t="shared" si="15"/>
        <v>0</v>
      </c>
      <c r="U102" s="36">
        <f t="shared" si="16"/>
        <v>1</v>
      </c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</row>
    <row r="103" spans="1:33" x14ac:dyDescent="0.25">
      <c r="A103" s="49"/>
      <c r="B103" s="27">
        <f t="shared" si="17"/>
        <v>0</v>
      </c>
      <c r="C103" s="55"/>
      <c r="D103" s="56"/>
      <c r="E103" s="59"/>
      <c r="F103" s="56"/>
      <c r="G103" s="37" t="str">
        <f t="shared" si="18"/>
        <v/>
      </c>
      <c r="H103" s="33">
        <f>MAX($G$10:G103)</f>
        <v>0</v>
      </c>
      <c r="I103" s="38">
        <f t="shared" si="19"/>
        <v>0</v>
      </c>
      <c r="J103" s="34" t="e">
        <f t="shared" si="20"/>
        <v>#VALUE!</v>
      </c>
      <c r="K103" s="31">
        <f t="shared" si="21"/>
        <v>0</v>
      </c>
      <c r="L103" s="32">
        <f t="shared" si="12"/>
        <v>0</v>
      </c>
      <c r="M103" s="57"/>
      <c r="N103" s="58"/>
      <c r="O103" s="34">
        <f t="shared" si="13"/>
        <v>0</v>
      </c>
      <c r="P103" s="35">
        <f t="shared" si="14"/>
        <v>0</v>
      </c>
      <c r="Q103" s="42">
        <f t="shared" si="22"/>
        <v>0</v>
      </c>
      <c r="R103" s="60"/>
      <c r="S103" s="41">
        <f t="shared" si="23"/>
        <v>150</v>
      </c>
      <c r="T103" s="30">
        <f t="shared" si="15"/>
        <v>0</v>
      </c>
      <c r="U103" s="36">
        <f t="shared" si="16"/>
        <v>1</v>
      </c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</row>
    <row r="104" spans="1:33" x14ac:dyDescent="0.25">
      <c r="A104" s="49"/>
      <c r="B104" s="27">
        <f t="shared" si="17"/>
        <v>0</v>
      </c>
      <c r="C104" s="55"/>
      <c r="D104" s="56"/>
      <c r="E104" s="59"/>
      <c r="F104" s="56"/>
      <c r="G104" s="37" t="str">
        <f t="shared" si="18"/>
        <v/>
      </c>
      <c r="H104" s="33">
        <f>MAX($G$10:G104)</f>
        <v>0</v>
      </c>
      <c r="I104" s="38">
        <f t="shared" si="19"/>
        <v>0</v>
      </c>
      <c r="J104" s="34" t="e">
        <f t="shared" si="20"/>
        <v>#VALUE!</v>
      </c>
      <c r="K104" s="31">
        <f t="shared" si="21"/>
        <v>0</v>
      </c>
      <c r="L104" s="32">
        <f t="shared" si="12"/>
        <v>0</v>
      </c>
      <c r="M104" s="57"/>
      <c r="N104" s="58"/>
      <c r="O104" s="34">
        <f t="shared" si="13"/>
        <v>0</v>
      </c>
      <c r="P104" s="35">
        <f t="shared" si="14"/>
        <v>0</v>
      </c>
      <c r="Q104" s="42">
        <f t="shared" si="22"/>
        <v>0</v>
      </c>
      <c r="R104" s="60"/>
      <c r="S104" s="41">
        <f t="shared" si="23"/>
        <v>150</v>
      </c>
      <c r="T104" s="30">
        <f t="shared" si="15"/>
        <v>0</v>
      </c>
      <c r="U104" s="36">
        <f t="shared" si="16"/>
        <v>1</v>
      </c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</row>
    <row r="105" spans="1:33" x14ac:dyDescent="0.25">
      <c r="A105" s="49"/>
      <c r="B105" s="27">
        <f t="shared" si="17"/>
        <v>0</v>
      </c>
      <c r="C105" s="55"/>
      <c r="D105" s="56"/>
      <c r="E105" s="59"/>
      <c r="F105" s="56"/>
      <c r="G105" s="37" t="str">
        <f t="shared" si="18"/>
        <v/>
      </c>
      <c r="H105" s="33">
        <f>MAX($G$10:G105)</f>
        <v>0</v>
      </c>
      <c r="I105" s="38">
        <f t="shared" si="19"/>
        <v>0</v>
      </c>
      <c r="J105" s="34" t="e">
        <f t="shared" si="20"/>
        <v>#VALUE!</v>
      </c>
      <c r="K105" s="31">
        <f t="shared" si="21"/>
        <v>0</v>
      </c>
      <c r="L105" s="32">
        <f t="shared" si="12"/>
        <v>0</v>
      </c>
      <c r="M105" s="57"/>
      <c r="N105" s="58"/>
      <c r="O105" s="34">
        <f t="shared" si="13"/>
        <v>0</v>
      </c>
      <c r="P105" s="35">
        <f t="shared" si="14"/>
        <v>0</v>
      </c>
      <c r="Q105" s="42">
        <f t="shared" si="22"/>
        <v>0</v>
      </c>
      <c r="R105" s="60"/>
      <c r="S105" s="41">
        <f t="shared" si="23"/>
        <v>150</v>
      </c>
      <c r="T105" s="30">
        <f t="shared" si="15"/>
        <v>0</v>
      </c>
      <c r="U105" s="36">
        <f t="shared" si="16"/>
        <v>1</v>
      </c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</row>
    <row r="106" spans="1:33" x14ac:dyDescent="0.25">
      <c r="A106" s="49"/>
      <c r="B106" s="27">
        <f t="shared" si="17"/>
        <v>0</v>
      </c>
      <c r="C106" s="55"/>
      <c r="D106" s="56"/>
      <c r="E106" s="59"/>
      <c r="F106" s="56"/>
      <c r="G106" s="37" t="str">
        <f t="shared" si="18"/>
        <v/>
      </c>
      <c r="H106" s="33">
        <f>MAX($G$10:G106)</f>
        <v>0</v>
      </c>
      <c r="I106" s="38">
        <f t="shared" si="19"/>
        <v>0</v>
      </c>
      <c r="J106" s="34" t="e">
        <f t="shared" si="20"/>
        <v>#VALUE!</v>
      </c>
      <c r="K106" s="31">
        <f t="shared" si="21"/>
        <v>0</v>
      </c>
      <c r="L106" s="32">
        <f t="shared" si="12"/>
        <v>0</v>
      </c>
      <c r="M106" s="57"/>
      <c r="N106" s="58"/>
      <c r="O106" s="34">
        <f t="shared" si="13"/>
        <v>0</v>
      </c>
      <c r="P106" s="35">
        <f t="shared" si="14"/>
        <v>0</v>
      </c>
      <c r="Q106" s="42">
        <f t="shared" si="22"/>
        <v>0</v>
      </c>
      <c r="R106" s="60"/>
      <c r="S106" s="41">
        <f t="shared" si="23"/>
        <v>150</v>
      </c>
      <c r="T106" s="30">
        <f t="shared" si="15"/>
        <v>0</v>
      </c>
      <c r="U106" s="36">
        <f t="shared" si="16"/>
        <v>1</v>
      </c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</row>
    <row r="107" spans="1:33" x14ac:dyDescent="0.25">
      <c r="A107" s="49"/>
      <c r="B107" s="27">
        <f t="shared" si="17"/>
        <v>0</v>
      </c>
      <c r="C107" s="55"/>
      <c r="D107" s="56"/>
      <c r="E107" s="59"/>
      <c r="F107" s="56"/>
      <c r="G107" s="37" t="str">
        <f t="shared" si="18"/>
        <v/>
      </c>
      <c r="H107" s="33">
        <f>MAX($G$10:G107)</f>
        <v>0</v>
      </c>
      <c r="I107" s="38">
        <f t="shared" si="19"/>
        <v>0</v>
      </c>
      <c r="J107" s="34" t="e">
        <f t="shared" si="20"/>
        <v>#VALUE!</v>
      </c>
      <c r="K107" s="31">
        <f t="shared" si="21"/>
        <v>0</v>
      </c>
      <c r="L107" s="32">
        <f t="shared" si="12"/>
        <v>0</v>
      </c>
      <c r="M107" s="57"/>
      <c r="N107" s="58"/>
      <c r="O107" s="34">
        <f t="shared" si="13"/>
        <v>0</v>
      </c>
      <c r="P107" s="35">
        <f t="shared" si="14"/>
        <v>0</v>
      </c>
      <c r="Q107" s="42">
        <f t="shared" si="22"/>
        <v>0</v>
      </c>
      <c r="R107" s="60"/>
      <c r="S107" s="41">
        <f t="shared" si="23"/>
        <v>150</v>
      </c>
      <c r="T107" s="30">
        <f t="shared" si="15"/>
        <v>0</v>
      </c>
      <c r="U107" s="36">
        <f t="shared" si="16"/>
        <v>1</v>
      </c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</row>
    <row r="108" spans="1:33" x14ac:dyDescent="0.25">
      <c r="A108" s="49"/>
      <c r="B108" s="27">
        <f t="shared" si="17"/>
        <v>0</v>
      </c>
      <c r="C108" s="55"/>
      <c r="D108" s="56"/>
      <c r="E108" s="59"/>
      <c r="F108" s="56"/>
      <c r="G108" s="37" t="str">
        <f t="shared" si="18"/>
        <v/>
      </c>
      <c r="H108" s="33">
        <f>MAX($G$10:G108)</f>
        <v>0</v>
      </c>
      <c r="I108" s="38">
        <f t="shared" si="19"/>
        <v>0</v>
      </c>
      <c r="J108" s="34" t="e">
        <f t="shared" si="20"/>
        <v>#VALUE!</v>
      </c>
      <c r="K108" s="31">
        <f t="shared" si="21"/>
        <v>0</v>
      </c>
      <c r="L108" s="32">
        <f t="shared" si="12"/>
        <v>0</v>
      </c>
      <c r="M108" s="57"/>
      <c r="N108" s="58"/>
      <c r="O108" s="34">
        <f t="shared" si="13"/>
        <v>0</v>
      </c>
      <c r="P108" s="35">
        <f t="shared" si="14"/>
        <v>0</v>
      </c>
      <c r="Q108" s="42">
        <f t="shared" si="22"/>
        <v>0</v>
      </c>
      <c r="R108" s="60"/>
      <c r="S108" s="41">
        <f t="shared" si="23"/>
        <v>150</v>
      </c>
      <c r="T108" s="30">
        <f t="shared" si="15"/>
        <v>0</v>
      </c>
      <c r="U108" s="36">
        <f t="shared" si="16"/>
        <v>1</v>
      </c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</row>
    <row r="109" spans="1:33" x14ac:dyDescent="0.25">
      <c r="A109" s="49"/>
      <c r="B109" s="27">
        <f t="shared" si="17"/>
        <v>0</v>
      </c>
      <c r="C109" s="55"/>
      <c r="D109" s="56"/>
      <c r="E109" s="59"/>
      <c r="F109" s="56"/>
      <c r="G109" s="37" t="str">
        <f t="shared" si="18"/>
        <v/>
      </c>
      <c r="H109" s="33">
        <f>MAX($G$10:G109)</f>
        <v>0</v>
      </c>
      <c r="I109" s="38">
        <f t="shared" si="19"/>
        <v>0</v>
      </c>
      <c r="J109" s="34" t="e">
        <f t="shared" si="20"/>
        <v>#VALUE!</v>
      </c>
      <c r="K109" s="31">
        <f t="shared" si="21"/>
        <v>0</v>
      </c>
      <c r="L109" s="32">
        <f t="shared" si="12"/>
        <v>0</v>
      </c>
      <c r="M109" s="57"/>
      <c r="N109" s="58"/>
      <c r="O109" s="34">
        <f t="shared" si="13"/>
        <v>0</v>
      </c>
      <c r="P109" s="35">
        <f t="shared" si="14"/>
        <v>0</v>
      </c>
      <c r="Q109" s="42">
        <f t="shared" si="22"/>
        <v>0</v>
      </c>
      <c r="R109" s="60"/>
      <c r="S109" s="41">
        <f t="shared" si="23"/>
        <v>150</v>
      </c>
      <c r="T109" s="30">
        <f t="shared" si="15"/>
        <v>0</v>
      </c>
      <c r="U109" s="36">
        <f t="shared" si="16"/>
        <v>1</v>
      </c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</row>
    <row r="110" spans="1:33" x14ac:dyDescent="0.25">
      <c r="A110" s="49"/>
      <c r="B110" s="27">
        <f t="shared" si="17"/>
        <v>0</v>
      </c>
      <c r="C110" s="55"/>
      <c r="D110" s="56"/>
      <c r="E110" s="59"/>
      <c r="F110" s="56"/>
      <c r="G110" s="37" t="str">
        <f t="shared" si="18"/>
        <v/>
      </c>
      <c r="H110" s="33">
        <f>MAX($G$10:G110)</f>
        <v>0</v>
      </c>
      <c r="I110" s="38">
        <f t="shared" si="19"/>
        <v>0</v>
      </c>
      <c r="J110" s="34" t="e">
        <f t="shared" si="20"/>
        <v>#VALUE!</v>
      </c>
      <c r="K110" s="31">
        <f t="shared" si="21"/>
        <v>0</v>
      </c>
      <c r="L110" s="32">
        <f t="shared" si="12"/>
        <v>0</v>
      </c>
      <c r="M110" s="57"/>
      <c r="N110" s="58"/>
      <c r="O110" s="34">
        <f t="shared" si="13"/>
        <v>0</v>
      </c>
      <c r="P110" s="35">
        <f t="shared" si="14"/>
        <v>0</v>
      </c>
      <c r="Q110" s="42">
        <f t="shared" si="22"/>
        <v>0</v>
      </c>
      <c r="R110" s="60"/>
      <c r="S110" s="41">
        <f t="shared" si="23"/>
        <v>150</v>
      </c>
      <c r="T110" s="30">
        <f t="shared" si="15"/>
        <v>0</v>
      </c>
      <c r="U110" s="36">
        <f t="shared" si="16"/>
        <v>1</v>
      </c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</row>
    <row r="111" spans="1:33" x14ac:dyDescent="0.25">
      <c r="A111" s="49"/>
      <c r="B111" s="27">
        <f t="shared" si="17"/>
        <v>0</v>
      </c>
      <c r="C111" s="55"/>
      <c r="D111" s="56"/>
      <c r="E111" s="59"/>
      <c r="F111" s="56"/>
      <c r="G111" s="37" t="str">
        <f t="shared" si="18"/>
        <v/>
      </c>
      <c r="H111" s="33">
        <f>MAX($G$10:G111)</f>
        <v>0</v>
      </c>
      <c r="I111" s="38">
        <f t="shared" si="19"/>
        <v>0</v>
      </c>
      <c r="J111" s="34" t="e">
        <f t="shared" si="20"/>
        <v>#VALUE!</v>
      </c>
      <c r="K111" s="31">
        <f t="shared" si="21"/>
        <v>0</v>
      </c>
      <c r="L111" s="32">
        <f t="shared" si="12"/>
        <v>0</v>
      </c>
      <c r="M111" s="57"/>
      <c r="N111" s="58"/>
      <c r="O111" s="34">
        <f t="shared" si="13"/>
        <v>0</v>
      </c>
      <c r="P111" s="35">
        <f t="shared" si="14"/>
        <v>0</v>
      </c>
      <c r="Q111" s="42">
        <f t="shared" si="22"/>
        <v>0</v>
      </c>
      <c r="R111" s="60"/>
      <c r="S111" s="41">
        <f t="shared" si="23"/>
        <v>150</v>
      </c>
      <c r="T111" s="30">
        <f t="shared" si="15"/>
        <v>0</v>
      </c>
      <c r="U111" s="36">
        <f t="shared" si="16"/>
        <v>1</v>
      </c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</row>
    <row r="112" spans="1:33" x14ac:dyDescent="0.25">
      <c r="A112" s="49"/>
      <c r="B112" s="27">
        <f t="shared" si="17"/>
        <v>0</v>
      </c>
      <c r="C112" s="55"/>
      <c r="D112" s="56"/>
      <c r="E112" s="59"/>
      <c r="F112" s="56"/>
      <c r="G112" s="37" t="str">
        <f t="shared" si="18"/>
        <v/>
      </c>
      <c r="H112" s="33">
        <f>MAX($G$10:G112)</f>
        <v>0</v>
      </c>
      <c r="I112" s="38">
        <f t="shared" si="19"/>
        <v>0</v>
      </c>
      <c r="J112" s="34" t="e">
        <f t="shared" si="20"/>
        <v>#VALUE!</v>
      </c>
      <c r="K112" s="31">
        <f t="shared" si="21"/>
        <v>0</v>
      </c>
      <c r="L112" s="32">
        <f t="shared" si="12"/>
        <v>0</v>
      </c>
      <c r="M112" s="57"/>
      <c r="N112" s="58"/>
      <c r="O112" s="34">
        <f t="shared" si="13"/>
        <v>0</v>
      </c>
      <c r="P112" s="35">
        <f t="shared" si="14"/>
        <v>0</v>
      </c>
      <c r="Q112" s="42">
        <f t="shared" si="22"/>
        <v>0</v>
      </c>
      <c r="R112" s="60"/>
      <c r="S112" s="41">
        <f t="shared" si="23"/>
        <v>150</v>
      </c>
      <c r="T112" s="30">
        <f t="shared" si="15"/>
        <v>0</v>
      </c>
      <c r="U112" s="36">
        <f t="shared" si="16"/>
        <v>1</v>
      </c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</row>
    <row r="113" spans="1:33" x14ac:dyDescent="0.25">
      <c r="A113" s="49"/>
      <c r="B113" s="27">
        <f t="shared" si="17"/>
        <v>0</v>
      </c>
      <c r="C113" s="55"/>
      <c r="D113" s="56"/>
      <c r="E113" s="59"/>
      <c r="F113" s="56"/>
      <c r="G113" s="37" t="str">
        <f t="shared" si="18"/>
        <v/>
      </c>
      <c r="H113" s="33">
        <f>MAX($G$10:G113)</f>
        <v>0</v>
      </c>
      <c r="I113" s="38">
        <f t="shared" si="19"/>
        <v>0</v>
      </c>
      <c r="J113" s="34" t="e">
        <f t="shared" si="20"/>
        <v>#VALUE!</v>
      </c>
      <c r="K113" s="31">
        <f t="shared" si="21"/>
        <v>0</v>
      </c>
      <c r="L113" s="32">
        <f t="shared" si="12"/>
        <v>0</v>
      </c>
      <c r="M113" s="57"/>
      <c r="N113" s="58"/>
      <c r="O113" s="34">
        <f t="shared" si="13"/>
        <v>0</v>
      </c>
      <c r="P113" s="35">
        <f t="shared" si="14"/>
        <v>0</v>
      </c>
      <c r="Q113" s="42">
        <f t="shared" si="22"/>
        <v>0</v>
      </c>
      <c r="R113" s="60"/>
      <c r="S113" s="41">
        <f t="shared" si="23"/>
        <v>150</v>
      </c>
      <c r="T113" s="30">
        <f t="shared" si="15"/>
        <v>0</v>
      </c>
      <c r="U113" s="36">
        <f t="shared" si="16"/>
        <v>1</v>
      </c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</row>
    <row r="114" spans="1:33" x14ac:dyDescent="0.25">
      <c r="A114" s="49"/>
      <c r="B114" s="27">
        <f t="shared" si="17"/>
        <v>0</v>
      </c>
      <c r="C114" s="55"/>
      <c r="D114" s="56"/>
      <c r="E114" s="59"/>
      <c r="F114" s="56"/>
      <c r="G114" s="37" t="str">
        <f t="shared" si="18"/>
        <v/>
      </c>
      <c r="H114" s="33">
        <f>MAX($G$10:G114)</f>
        <v>0</v>
      </c>
      <c r="I114" s="38">
        <f t="shared" si="19"/>
        <v>0</v>
      </c>
      <c r="J114" s="34" t="e">
        <f t="shared" si="20"/>
        <v>#VALUE!</v>
      </c>
      <c r="K114" s="31">
        <f t="shared" si="21"/>
        <v>0</v>
      </c>
      <c r="L114" s="32">
        <f t="shared" si="12"/>
        <v>0</v>
      </c>
      <c r="M114" s="57"/>
      <c r="N114" s="58"/>
      <c r="O114" s="34">
        <f t="shared" si="13"/>
        <v>0</v>
      </c>
      <c r="P114" s="35">
        <f t="shared" si="14"/>
        <v>0</v>
      </c>
      <c r="Q114" s="42">
        <f t="shared" si="22"/>
        <v>0</v>
      </c>
      <c r="R114" s="60"/>
      <c r="S114" s="41">
        <f t="shared" si="23"/>
        <v>150</v>
      </c>
      <c r="T114" s="30">
        <f t="shared" si="15"/>
        <v>0</v>
      </c>
      <c r="U114" s="36">
        <f t="shared" si="16"/>
        <v>1</v>
      </c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</row>
    <row r="115" spans="1:33" x14ac:dyDescent="0.25">
      <c r="A115" s="49"/>
      <c r="B115" s="27">
        <f t="shared" si="17"/>
        <v>0</v>
      </c>
      <c r="C115" s="55"/>
      <c r="D115" s="56"/>
      <c r="E115" s="59"/>
      <c r="F115" s="56"/>
      <c r="G115" s="37" t="str">
        <f t="shared" si="18"/>
        <v/>
      </c>
      <c r="H115" s="33">
        <f>MAX($G$10:G115)</f>
        <v>0</v>
      </c>
      <c r="I115" s="38">
        <f t="shared" si="19"/>
        <v>0</v>
      </c>
      <c r="J115" s="34" t="e">
        <f t="shared" si="20"/>
        <v>#VALUE!</v>
      </c>
      <c r="K115" s="31">
        <f t="shared" si="21"/>
        <v>0</v>
      </c>
      <c r="L115" s="32">
        <f t="shared" si="12"/>
        <v>0</v>
      </c>
      <c r="M115" s="57"/>
      <c r="N115" s="58"/>
      <c r="O115" s="34">
        <f t="shared" si="13"/>
        <v>0</v>
      </c>
      <c r="P115" s="35">
        <f t="shared" si="14"/>
        <v>0</v>
      </c>
      <c r="Q115" s="42">
        <f t="shared" si="22"/>
        <v>0</v>
      </c>
      <c r="R115" s="60"/>
      <c r="S115" s="41">
        <f t="shared" si="23"/>
        <v>150</v>
      </c>
      <c r="T115" s="30">
        <f t="shared" si="15"/>
        <v>0</v>
      </c>
      <c r="U115" s="36">
        <f t="shared" si="16"/>
        <v>1</v>
      </c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</row>
    <row r="116" spans="1:33" x14ac:dyDescent="0.25">
      <c r="A116" s="49"/>
      <c r="B116" s="27">
        <f t="shared" si="17"/>
        <v>0</v>
      </c>
      <c r="C116" s="55"/>
      <c r="D116" s="56"/>
      <c r="E116" s="59"/>
      <c r="F116" s="56"/>
      <c r="G116" s="37" t="str">
        <f t="shared" si="18"/>
        <v/>
      </c>
      <c r="H116" s="33">
        <f>MAX($G$10:G116)</f>
        <v>0</v>
      </c>
      <c r="I116" s="38">
        <f t="shared" si="19"/>
        <v>0</v>
      </c>
      <c r="J116" s="34" t="e">
        <f t="shared" si="20"/>
        <v>#VALUE!</v>
      </c>
      <c r="K116" s="31">
        <f t="shared" si="21"/>
        <v>0</v>
      </c>
      <c r="L116" s="32">
        <f t="shared" si="12"/>
        <v>0</v>
      </c>
      <c r="M116" s="57"/>
      <c r="N116" s="58"/>
      <c r="O116" s="34">
        <f t="shared" si="13"/>
        <v>0</v>
      </c>
      <c r="P116" s="35">
        <f t="shared" si="14"/>
        <v>0</v>
      </c>
      <c r="Q116" s="42">
        <f t="shared" si="22"/>
        <v>0</v>
      </c>
      <c r="R116" s="60"/>
      <c r="S116" s="41">
        <f t="shared" si="23"/>
        <v>150</v>
      </c>
      <c r="T116" s="30">
        <f t="shared" si="15"/>
        <v>0</v>
      </c>
      <c r="U116" s="36">
        <f t="shared" si="16"/>
        <v>1</v>
      </c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</row>
    <row r="117" spans="1:33" x14ac:dyDescent="0.25">
      <c r="A117" s="49"/>
      <c r="B117" s="27">
        <f t="shared" si="17"/>
        <v>0</v>
      </c>
      <c r="C117" s="55"/>
      <c r="D117" s="56"/>
      <c r="E117" s="59"/>
      <c r="F117" s="56"/>
      <c r="G117" s="37" t="str">
        <f t="shared" si="18"/>
        <v/>
      </c>
      <c r="H117" s="33">
        <f>MAX($G$10:G117)</f>
        <v>0</v>
      </c>
      <c r="I117" s="38">
        <f t="shared" si="19"/>
        <v>0</v>
      </c>
      <c r="J117" s="34" t="e">
        <f t="shared" si="20"/>
        <v>#VALUE!</v>
      </c>
      <c r="K117" s="31">
        <f t="shared" si="21"/>
        <v>0</v>
      </c>
      <c r="L117" s="32">
        <f t="shared" si="12"/>
        <v>0</v>
      </c>
      <c r="M117" s="57"/>
      <c r="N117" s="58"/>
      <c r="O117" s="34">
        <f t="shared" si="13"/>
        <v>0</v>
      </c>
      <c r="P117" s="35">
        <f t="shared" si="14"/>
        <v>0</v>
      </c>
      <c r="Q117" s="42">
        <f t="shared" si="22"/>
        <v>0</v>
      </c>
      <c r="R117" s="60"/>
      <c r="S117" s="41">
        <f t="shared" si="23"/>
        <v>150</v>
      </c>
      <c r="T117" s="30">
        <f t="shared" si="15"/>
        <v>0</v>
      </c>
      <c r="U117" s="36">
        <f t="shared" si="16"/>
        <v>1</v>
      </c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</row>
    <row r="118" spans="1:33" x14ac:dyDescent="0.25">
      <c r="A118" s="49"/>
      <c r="B118" s="27">
        <f t="shared" si="17"/>
        <v>0</v>
      </c>
      <c r="C118" s="55"/>
      <c r="D118" s="56"/>
      <c r="E118" s="59"/>
      <c r="F118" s="56"/>
      <c r="G118" s="37" t="str">
        <f t="shared" si="18"/>
        <v/>
      </c>
      <c r="H118" s="33">
        <f>MAX($G$10:G118)</f>
        <v>0</v>
      </c>
      <c r="I118" s="38">
        <f t="shared" si="19"/>
        <v>0</v>
      </c>
      <c r="J118" s="34" t="e">
        <f t="shared" si="20"/>
        <v>#VALUE!</v>
      </c>
      <c r="K118" s="31">
        <f t="shared" si="21"/>
        <v>0</v>
      </c>
      <c r="L118" s="32">
        <f t="shared" si="12"/>
        <v>0</v>
      </c>
      <c r="M118" s="57"/>
      <c r="N118" s="58"/>
      <c r="O118" s="34">
        <f t="shared" si="13"/>
        <v>0</v>
      </c>
      <c r="P118" s="35">
        <f t="shared" si="14"/>
        <v>0</v>
      </c>
      <c r="Q118" s="42">
        <f t="shared" si="22"/>
        <v>0</v>
      </c>
      <c r="R118" s="60"/>
      <c r="S118" s="41">
        <f t="shared" si="23"/>
        <v>150</v>
      </c>
      <c r="T118" s="30">
        <f t="shared" si="15"/>
        <v>0</v>
      </c>
      <c r="U118" s="36">
        <f t="shared" si="16"/>
        <v>1</v>
      </c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</row>
    <row r="119" spans="1:33" x14ac:dyDescent="0.25">
      <c r="A119" s="49"/>
      <c r="B119" s="27">
        <f t="shared" si="17"/>
        <v>0</v>
      </c>
      <c r="C119" s="55"/>
      <c r="D119" s="56"/>
      <c r="E119" s="59"/>
      <c r="F119" s="56"/>
      <c r="G119" s="37" t="str">
        <f t="shared" si="18"/>
        <v/>
      </c>
      <c r="H119" s="33">
        <f>MAX($G$10:G119)</f>
        <v>0</v>
      </c>
      <c r="I119" s="38">
        <f t="shared" si="19"/>
        <v>0</v>
      </c>
      <c r="J119" s="34" t="e">
        <f t="shared" si="20"/>
        <v>#VALUE!</v>
      </c>
      <c r="K119" s="31">
        <f t="shared" si="21"/>
        <v>0</v>
      </c>
      <c r="L119" s="32">
        <f t="shared" si="12"/>
        <v>0</v>
      </c>
      <c r="M119" s="57"/>
      <c r="N119" s="58"/>
      <c r="O119" s="34">
        <f t="shared" si="13"/>
        <v>0</v>
      </c>
      <c r="P119" s="35">
        <f t="shared" si="14"/>
        <v>0</v>
      </c>
      <c r="Q119" s="42">
        <f t="shared" si="22"/>
        <v>0</v>
      </c>
      <c r="R119" s="60"/>
      <c r="S119" s="41">
        <f t="shared" si="23"/>
        <v>150</v>
      </c>
      <c r="T119" s="30">
        <f t="shared" si="15"/>
        <v>0</v>
      </c>
      <c r="U119" s="36">
        <f t="shared" si="16"/>
        <v>1</v>
      </c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</row>
    <row r="120" spans="1:33" x14ac:dyDescent="0.25">
      <c r="A120" s="49"/>
      <c r="B120" s="27">
        <f t="shared" si="17"/>
        <v>0</v>
      </c>
      <c r="C120" s="55"/>
      <c r="D120" s="56"/>
      <c r="E120" s="59"/>
      <c r="F120" s="56"/>
      <c r="G120" s="37" t="str">
        <f t="shared" si="18"/>
        <v/>
      </c>
      <c r="H120" s="33">
        <f>MAX($G$10:G120)</f>
        <v>0</v>
      </c>
      <c r="I120" s="38">
        <f t="shared" si="19"/>
        <v>0</v>
      </c>
      <c r="J120" s="34" t="e">
        <f t="shared" si="20"/>
        <v>#VALUE!</v>
      </c>
      <c r="K120" s="31">
        <f t="shared" si="21"/>
        <v>0</v>
      </c>
      <c r="L120" s="32">
        <f t="shared" si="12"/>
        <v>0</v>
      </c>
      <c r="M120" s="57"/>
      <c r="N120" s="58"/>
      <c r="O120" s="34">
        <f t="shared" si="13"/>
        <v>0</v>
      </c>
      <c r="P120" s="35">
        <f t="shared" si="14"/>
        <v>0</v>
      </c>
      <c r="Q120" s="42">
        <f t="shared" si="22"/>
        <v>0</v>
      </c>
      <c r="R120" s="60"/>
      <c r="S120" s="41">
        <f t="shared" si="23"/>
        <v>150</v>
      </c>
      <c r="T120" s="30">
        <f t="shared" si="15"/>
        <v>0</v>
      </c>
      <c r="U120" s="36">
        <f t="shared" si="16"/>
        <v>1</v>
      </c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</row>
    <row r="121" spans="1:33" x14ac:dyDescent="0.25">
      <c r="A121" s="49"/>
      <c r="B121" s="27">
        <f t="shared" si="17"/>
        <v>0</v>
      </c>
      <c r="C121" s="55"/>
      <c r="D121" s="56"/>
      <c r="E121" s="59"/>
      <c r="F121" s="56"/>
      <c r="G121" s="37" t="str">
        <f t="shared" si="18"/>
        <v/>
      </c>
      <c r="H121" s="33">
        <f>MAX($G$10:G121)</f>
        <v>0</v>
      </c>
      <c r="I121" s="38">
        <f t="shared" si="19"/>
        <v>0</v>
      </c>
      <c r="J121" s="34" t="e">
        <f t="shared" si="20"/>
        <v>#VALUE!</v>
      </c>
      <c r="K121" s="31">
        <f t="shared" si="21"/>
        <v>0</v>
      </c>
      <c r="L121" s="32">
        <f t="shared" si="12"/>
        <v>0</v>
      </c>
      <c r="M121" s="57"/>
      <c r="N121" s="58"/>
      <c r="O121" s="34">
        <f t="shared" si="13"/>
        <v>0</v>
      </c>
      <c r="P121" s="35">
        <f t="shared" si="14"/>
        <v>0</v>
      </c>
      <c r="Q121" s="42">
        <f t="shared" si="22"/>
        <v>0</v>
      </c>
      <c r="R121" s="60"/>
      <c r="S121" s="41">
        <f t="shared" si="23"/>
        <v>150</v>
      </c>
      <c r="T121" s="30">
        <f t="shared" si="15"/>
        <v>0</v>
      </c>
      <c r="U121" s="36">
        <f t="shared" si="16"/>
        <v>1</v>
      </c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</row>
    <row r="122" spans="1:33" x14ac:dyDescent="0.25">
      <c r="A122" s="49"/>
      <c r="B122" s="27">
        <f t="shared" si="17"/>
        <v>0</v>
      </c>
      <c r="C122" s="55"/>
      <c r="D122" s="56"/>
      <c r="E122" s="59"/>
      <c r="F122" s="56"/>
      <c r="G122" s="37" t="str">
        <f t="shared" si="18"/>
        <v/>
      </c>
      <c r="H122" s="33">
        <f>MAX($G$10:G122)</f>
        <v>0</v>
      </c>
      <c r="I122" s="38">
        <f t="shared" si="19"/>
        <v>0</v>
      </c>
      <c r="J122" s="34" t="e">
        <f t="shared" si="20"/>
        <v>#VALUE!</v>
      </c>
      <c r="K122" s="31">
        <f t="shared" si="21"/>
        <v>0</v>
      </c>
      <c r="L122" s="32">
        <f t="shared" si="12"/>
        <v>0</v>
      </c>
      <c r="M122" s="57"/>
      <c r="N122" s="58"/>
      <c r="O122" s="34">
        <f t="shared" si="13"/>
        <v>0</v>
      </c>
      <c r="P122" s="35">
        <f t="shared" si="14"/>
        <v>0</v>
      </c>
      <c r="Q122" s="42">
        <f t="shared" si="22"/>
        <v>0</v>
      </c>
      <c r="R122" s="60"/>
      <c r="S122" s="41">
        <f t="shared" si="23"/>
        <v>150</v>
      </c>
      <c r="T122" s="30">
        <f t="shared" si="15"/>
        <v>0</v>
      </c>
      <c r="U122" s="36">
        <f t="shared" si="16"/>
        <v>1</v>
      </c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</row>
    <row r="123" spans="1:33" x14ac:dyDescent="0.25">
      <c r="A123" s="49"/>
      <c r="B123" s="27">
        <f t="shared" si="17"/>
        <v>0</v>
      </c>
      <c r="C123" s="55"/>
      <c r="D123" s="56"/>
      <c r="E123" s="59"/>
      <c r="F123" s="56"/>
      <c r="G123" s="37" t="str">
        <f t="shared" si="18"/>
        <v/>
      </c>
      <c r="H123" s="33">
        <f>MAX($G$10:G123)</f>
        <v>0</v>
      </c>
      <c r="I123" s="38">
        <f t="shared" si="19"/>
        <v>0</v>
      </c>
      <c r="J123" s="34" t="e">
        <f t="shared" si="20"/>
        <v>#VALUE!</v>
      </c>
      <c r="K123" s="31">
        <f t="shared" si="21"/>
        <v>0</v>
      </c>
      <c r="L123" s="32">
        <f t="shared" si="12"/>
        <v>0</v>
      </c>
      <c r="M123" s="57"/>
      <c r="N123" s="58"/>
      <c r="O123" s="34">
        <f t="shared" si="13"/>
        <v>0</v>
      </c>
      <c r="P123" s="35">
        <f t="shared" si="14"/>
        <v>0</v>
      </c>
      <c r="Q123" s="42">
        <f t="shared" si="22"/>
        <v>0</v>
      </c>
      <c r="R123" s="60"/>
      <c r="S123" s="41">
        <f t="shared" si="23"/>
        <v>150</v>
      </c>
      <c r="T123" s="30">
        <f t="shared" si="15"/>
        <v>0</v>
      </c>
      <c r="U123" s="36">
        <f t="shared" si="16"/>
        <v>1</v>
      </c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</row>
    <row r="124" spans="1:33" x14ac:dyDescent="0.25">
      <c r="A124" s="49"/>
      <c r="B124" s="27">
        <f t="shared" si="17"/>
        <v>0</v>
      </c>
      <c r="C124" s="55"/>
      <c r="D124" s="56"/>
      <c r="E124" s="59"/>
      <c r="F124" s="56"/>
      <c r="G124" s="37" t="str">
        <f t="shared" si="18"/>
        <v/>
      </c>
      <c r="H124" s="33">
        <f>MAX($G$10:G124)</f>
        <v>0</v>
      </c>
      <c r="I124" s="38">
        <f t="shared" si="19"/>
        <v>0</v>
      </c>
      <c r="J124" s="34" t="e">
        <f t="shared" si="20"/>
        <v>#VALUE!</v>
      </c>
      <c r="K124" s="31">
        <f t="shared" si="21"/>
        <v>0</v>
      </c>
      <c r="L124" s="32">
        <f t="shared" si="12"/>
        <v>0</v>
      </c>
      <c r="M124" s="57"/>
      <c r="N124" s="58"/>
      <c r="O124" s="34">
        <f t="shared" si="13"/>
        <v>0</v>
      </c>
      <c r="P124" s="35">
        <f t="shared" si="14"/>
        <v>0</v>
      </c>
      <c r="Q124" s="42">
        <f t="shared" si="22"/>
        <v>0</v>
      </c>
      <c r="R124" s="60"/>
      <c r="S124" s="41">
        <f t="shared" si="23"/>
        <v>150</v>
      </c>
      <c r="T124" s="30">
        <f t="shared" si="15"/>
        <v>0</v>
      </c>
      <c r="U124" s="36">
        <f t="shared" si="16"/>
        <v>1</v>
      </c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</row>
    <row r="125" spans="1:33" x14ac:dyDescent="0.25">
      <c r="A125" s="49"/>
      <c r="B125" s="27">
        <f t="shared" si="17"/>
        <v>0</v>
      </c>
      <c r="C125" s="55"/>
      <c r="D125" s="56"/>
      <c r="E125" s="59"/>
      <c r="F125" s="56"/>
      <c r="G125" s="37" t="str">
        <f t="shared" si="18"/>
        <v/>
      </c>
      <c r="H125" s="33">
        <f>MAX($G$10:G125)</f>
        <v>0</v>
      </c>
      <c r="I125" s="38">
        <f t="shared" si="19"/>
        <v>0</v>
      </c>
      <c r="J125" s="34" t="e">
        <f t="shared" si="20"/>
        <v>#VALUE!</v>
      </c>
      <c r="K125" s="31">
        <f t="shared" si="21"/>
        <v>0</v>
      </c>
      <c r="L125" s="32">
        <f t="shared" si="12"/>
        <v>0</v>
      </c>
      <c r="M125" s="57"/>
      <c r="N125" s="58"/>
      <c r="O125" s="34">
        <f t="shared" si="13"/>
        <v>0</v>
      </c>
      <c r="P125" s="35">
        <f t="shared" si="14"/>
        <v>0</v>
      </c>
      <c r="Q125" s="42">
        <f t="shared" si="22"/>
        <v>0</v>
      </c>
      <c r="R125" s="60"/>
      <c r="S125" s="41">
        <f t="shared" si="23"/>
        <v>150</v>
      </c>
      <c r="T125" s="30">
        <f t="shared" si="15"/>
        <v>0</v>
      </c>
      <c r="U125" s="36">
        <f t="shared" si="16"/>
        <v>1</v>
      </c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</row>
    <row r="126" spans="1:33" x14ac:dyDescent="0.25">
      <c r="A126" s="49"/>
      <c r="B126" s="27">
        <f t="shared" si="17"/>
        <v>0</v>
      </c>
      <c r="C126" s="55"/>
      <c r="D126" s="56"/>
      <c r="E126" s="59"/>
      <c r="F126" s="56"/>
      <c r="G126" s="37" t="str">
        <f t="shared" si="18"/>
        <v/>
      </c>
      <c r="H126" s="33">
        <f>MAX($G$10:G126)</f>
        <v>0</v>
      </c>
      <c r="I126" s="38">
        <f t="shared" si="19"/>
        <v>0</v>
      </c>
      <c r="J126" s="34" t="e">
        <f t="shared" si="20"/>
        <v>#VALUE!</v>
      </c>
      <c r="K126" s="31">
        <f t="shared" si="21"/>
        <v>0</v>
      </c>
      <c r="L126" s="32">
        <f t="shared" si="12"/>
        <v>0</v>
      </c>
      <c r="M126" s="57"/>
      <c r="N126" s="58"/>
      <c r="O126" s="34">
        <f t="shared" si="13"/>
        <v>0</v>
      </c>
      <c r="P126" s="35">
        <f t="shared" si="14"/>
        <v>0</v>
      </c>
      <c r="Q126" s="42">
        <f t="shared" si="22"/>
        <v>0</v>
      </c>
      <c r="R126" s="60"/>
      <c r="S126" s="41">
        <f t="shared" si="23"/>
        <v>150</v>
      </c>
      <c r="T126" s="30">
        <f t="shared" si="15"/>
        <v>0</v>
      </c>
      <c r="U126" s="36">
        <f t="shared" si="16"/>
        <v>1</v>
      </c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</row>
    <row r="127" spans="1:33" x14ac:dyDescent="0.25">
      <c r="A127" s="49"/>
      <c r="B127" s="27">
        <f t="shared" si="17"/>
        <v>0</v>
      </c>
      <c r="C127" s="55"/>
      <c r="D127" s="56"/>
      <c r="E127" s="59"/>
      <c r="F127" s="56"/>
      <c r="G127" s="37" t="str">
        <f t="shared" si="18"/>
        <v/>
      </c>
      <c r="H127" s="33">
        <f>MAX($G$10:G127)</f>
        <v>0</v>
      </c>
      <c r="I127" s="38">
        <f t="shared" si="19"/>
        <v>0</v>
      </c>
      <c r="J127" s="34" t="e">
        <f t="shared" si="20"/>
        <v>#VALUE!</v>
      </c>
      <c r="K127" s="31">
        <f t="shared" si="21"/>
        <v>0</v>
      </c>
      <c r="L127" s="32">
        <f t="shared" si="12"/>
        <v>0</v>
      </c>
      <c r="M127" s="57"/>
      <c r="N127" s="58"/>
      <c r="O127" s="34">
        <f t="shared" si="13"/>
        <v>0</v>
      </c>
      <c r="P127" s="35">
        <f t="shared" si="14"/>
        <v>0</v>
      </c>
      <c r="Q127" s="42">
        <f t="shared" si="22"/>
        <v>0</v>
      </c>
      <c r="R127" s="60"/>
      <c r="S127" s="41">
        <f t="shared" si="23"/>
        <v>150</v>
      </c>
      <c r="T127" s="30">
        <f t="shared" si="15"/>
        <v>0</v>
      </c>
      <c r="U127" s="36">
        <f t="shared" si="16"/>
        <v>1</v>
      </c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</row>
    <row r="128" spans="1:33" x14ac:dyDescent="0.25">
      <c r="A128" s="49"/>
      <c r="B128" s="27">
        <f t="shared" si="17"/>
        <v>0</v>
      </c>
      <c r="C128" s="55"/>
      <c r="D128" s="56"/>
      <c r="E128" s="59"/>
      <c r="F128" s="56"/>
      <c r="G128" s="37" t="str">
        <f t="shared" si="18"/>
        <v/>
      </c>
      <c r="H128" s="33">
        <f>MAX($G$10:G128)</f>
        <v>0</v>
      </c>
      <c r="I128" s="38">
        <f t="shared" si="19"/>
        <v>0</v>
      </c>
      <c r="J128" s="34" t="e">
        <f t="shared" si="20"/>
        <v>#VALUE!</v>
      </c>
      <c r="K128" s="31">
        <f t="shared" si="21"/>
        <v>0</v>
      </c>
      <c r="L128" s="32">
        <f t="shared" si="12"/>
        <v>0</v>
      </c>
      <c r="M128" s="57"/>
      <c r="N128" s="58"/>
      <c r="O128" s="34">
        <f t="shared" si="13"/>
        <v>0</v>
      </c>
      <c r="P128" s="35">
        <f t="shared" si="14"/>
        <v>0</v>
      </c>
      <c r="Q128" s="42">
        <f t="shared" si="22"/>
        <v>0</v>
      </c>
      <c r="R128" s="60"/>
      <c r="S128" s="41">
        <f t="shared" si="23"/>
        <v>150</v>
      </c>
      <c r="T128" s="30">
        <f t="shared" si="15"/>
        <v>0</v>
      </c>
      <c r="U128" s="36">
        <f t="shared" si="16"/>
        <v>1</v>
      </c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</row>
    <row r="129" spans="1:33" x14ac:dyDescent="0.25">
      <c r="A129" s="49"/>
      <c r="B129" s="27">
        <f t="shared" si="17"/>
        <v>0</v>
      </c>
      <c r="C129" s="55"/>
      <c r="D129" s="56"/>
      <c r="E129" s="59"/>
      <c r="F129" s="56"/>
      <c r="G129" s="37" t="str">
        <f t="shared" si="18"/>
        <v/>
      </c>
      <c r="H129" s="33">
        <f>MAX($G$10:G129)</f>
        <v>0</v>
      </c>
      <c r="I129" s="38">
        <f t="shared" si="19"/>
        <v>0</v>
      </c>
      <c r="J129" s="34" t="e">
        <f t="shared" si="20"/>
        <v>#VALUE!</v>
      </c>
      <c r="K129" s="31">
        <f t="shared" si="21"/>
        <v>0</v>
      </c>
      <c r="L129" s="32">
        <f t="shared" si="12"/>
        <v>0</v>
      </c>
      <c r="M129" s="57"/>
      <c r="N129" s="58"/>
      <c r="O129" s="34">
        <f t="shared" si="13"/>
        <v>0</v>
      </c>
      <c r="P129" s="35">
        <f t="shared" si="14"/>
        <v>0</v>
      </c>
      <c r="Q129" s="42">
        <f t="shared" si="22"/>
        <v>0</v>
      </c>
      <c r="R129" s="60"/>
      <c r="S129" s="41">
        <f t="shared" si="23"/>
        <v>150</v>
      </c>
      <c r="T129" s="30">
        <f t="shared" si="15"/>
        <v>0</v>
      </c>
      <c r="U129" s="36">
        <f t="shared" si="16"/>
        <v>1</v>
      </c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</row>
    <row r="130" spans="1:33" x14ac:dyDescent="0.25">
      <c r="A130" s="49"/>
      <c r="B130" s="27">
        <f t="shared" si="17"/>
        <v>0</v>
      </c>
      <c r="C130" s="55"/>
      <c r="D130" s="56"/>
      <c r="E130" s="59"/>
      <c r="F130" s="56"/>
      <c r="G130" s="37" t="str">
        <f t="shared" si="18"/>
        <v/>
      </c>
      <c r="H130" s="33">
        <f>MAX($G$10:G130)</f>
        <v>0</v>
      </c>
      <c r="I130" s="38">
        <f t="shared" si="19"/>
        <v>0</v>
      </c>
      <c r="J130" s="34" t="e">
        <f t="shared" si="20"/>
        <v>#VALUE!</v>
      </c>
      <c r="K130" s="31">
        <f t="shared" si="21"/>
        <v>0</v>
      </c>
      <c r="L130" s="32">
        <f t="shared" si="12"/>
        <v>0</v>
      </c>
      <c r="M130" s="57"/>
      <c r="N130" s="58"/>
      <c r="O130" s="34">
        <f t="shared" si="13"/>
        <v>0</v>
      </c>
      <c r="P130" s="35">
        <f t="shared" si="14"/>
        <v>0</v>
      </c>
      <c r="Q130" s="42">
        <f t="shared" si="22"/>
        <v>0</v>
      </c>
      <c r="R130" s="60"/>
      <c r="S130" s="41">
        <f t="shared" si="23"/>
        <v>150</v>
      </c>
      <c r="T130" s="30">
        <f t="shared" si="15"/>
        <v>0</v>
      </c>
      <c r="U130" s="36">
        <f t="shared" si="16"/>
        <v>1</v>
      </c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</row>
    <row r="131" spans="1:33" x14ac:dyDescent="0.25">
      <c r="A131" s="49"/>
      <c r="B131" s="27">
        <f t="shared" si="17"/>
        <v>0</v>
      </c>
      <c r="C131" s="55"/>
      <c r="D131" s="56"/>
      <c r="E131" s="59"/>
      <c r="F131" s="56"/>
      <c r="G131" s="37" t="str">
        <f t="shared" si="18"/>
        <v/>
      </c>
      <c r="H131" s="33">
        <f>MAX($G$10:G131)</f>
        <v>0</v>
      </c>
      <c r="I131" s="38">
        <f t="shared" si="19"/>
        <v>0</v>
      </c>
      <c r="J131" s="34" t="e">
        <f t="shared" si="20"/>
        <v>#VALUE!</v>
      </c>
      <c r="K131" s="31">
        <f t="shared" si="21"/>
        <v>0</v>
      </c>
      <c r="L131" s="32">
        <f t="shared" si="12"/>
        <v>0</v>
      </c>
      <c r="M131" s="57"/>
      <c r="N131" s="58"/>
      <c r="O131" s="34">
        <f t="shared" si="13"/>
        <v>0</v>
      </c>
      <c r="P131" s="35">
        <f t="shared" si="14"/>
        <v>0</v>
      </c>
      <c r="Q131" s="42">
        <f t="shared" si="22"/>
        <v>0</v>
      </c>
      <c r="R131" s="60"/>
      <c r="S131" s="41">
        <f t="shared" si="23"/>
        <v>150</v>
      </c>
      <c r="T131" s="30">
        <f t="shared" si="15"/>
        <v>0</v>
      </c>
      <c r="U131" s="36">
        <f t="shared" si="16"/>
        <v>1</v>
      </c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</row>
    <row r="132" spans="1:33" x14ac:dyDescent="0.25">
      <c r="A132" s="49"/>
      <c r="B132" s="27">
        <f t="shared" si="17"/>
        <v>0</v>
      </c>
      <c r="C132" s="55"/>
      <c r="D132" s="56"/>
      <c r="E132" s="59"/>
      <c r="F132" s="56"/>
      <c r="G132" s="37" t="str">
        <f t="shared" si="18"/>
        <v/>
      </c>
      <c r="H132" s="33">
        <f>MAX($G$10:G132)</f>
        <v>0</v>
      </c>
      <c r="I132" s="38">
        <f t="shared" si="19"/>
        <v>0</v>
      </c>
      <c r="J132" s="34" t="e">
        <f t="shared" si="20"/>
        <v>#VALUE!</v>
      </c>
      <c r="K132" s="31">
        <f t="shared" si="21"/>
        <v>0</v>
      </c>
      <c r="L132" s="32">
        <f t="shared" si="12"/>
        <v>0</v>
      </c>
      <c r="M132" s="57"/>
      <c r="N132" s="58"/>
      <c r="O132" s="34">
        <f t="shared" si="13"/>
        <v>0</v>
      </c>
      <c r="P132" s="35">
        <f t="shared" si="14"/>
        <v>0</v>
      </c>
      <c r="Q132" s="42">
        <f t="shared" si="22"/>
        <v>0</v>
      </c>
      <c r="R132" s="60"/>
      <c r="S132" s="41">
        <f t="shared" si="23"/>
        <v>150</v>
      </c>
      <c r="T132" s="30">
        <f t="shared" si="15"/>
        <v>0</v>
      </c>
      <c r="U132" s="36">
        <f t="shared" si="16"/>
        <v>1</v>
      </c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</row>
    <row r="133" spans="1:33" x14ac:dyDescent="0.25">
      <c r="A133" s="49"/>
      <c r="B133" s="27">
        <f t="shared" si="17"/>
        <v>0</v>
      </c>
      <c r="C133" s="55"/>
      <c r="D133" s="56"/>
      <c r="E133" s="59"/>
      <c r="F133" s="56"/>
      <c r="G133" s="37" t="str">
        <f t="shared" si="18"/>
        <v/>
      </c>
      <c r="H133" s="33">
        <f>MAX($G$10:G133)</f>
        <v>0</v>
      </c>
      <c r="I133" s="38">
        <f t="shared" si="19"/>
        <v>0</v>
      </c>
      <c r="J133" s="34" t="e">
        <f t="shared" si="20"/>
        <v>#VALUE!</v>
      </c>
      <c r="K133" s="31">
        <f t="shared" si="21"/>
        <v>0</v>
      </c>
      <c r="L133" s="32">
        <f t="shared" si="12"/>
        <v>0</v>
      </c>
      <c r="M133" s="57"/>
      <c r="N133" s="58"/>
      <c r="O133" s="34">
        <f t="shared" si="13"/>
        <v>0</v>
      </c>
      <c r="P133" s="35">
        <f t="shared" si="14"/>
        <v>0</v>
      </c>
      <c r="Q133" s="42">
        <f t="shared" si="22"/>
        <v>0</v>
      </c>
      <c r="R133" s="60"/>
      <c r="S133" s="41">
        <f t="shared" si="23"/>
        <v>150</v>
      </c>
      <c r="T133" s="30">
        <f t="shared" si="15"/>
        <v>0</v>
      </c>
      <c r="U133" s="36">
        <f t="shared" si="16"/>
        <v>1</v>
      </c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</row>
    <row r="134" spans="1:33" x14ac:dyDescent="0.25">
      <c r="A134" s="49"/>
      <c r="B134" s="27">
        <f t="shared" si="17"/>
        <v>0</v>
      </c>
      <c r="C134" s="55"/>
      <c r="D134" s="56"/>
      <c r="E134" s="59"/>
      <c r="F134" s="56"/>
      <c r="G134" s="37" t="str">
        <f t="shared" si="18"/>
        <v/>
      </c>
      <c r="H134" s="33">
        <f>MAX($G$10:G134)</f>
        <v>0</v>
      </c>
      <c r="I134" s="38">
        <f t="shared" si="19"/>
        <v>0</v>
      </c>
      <c r="J134" s="34" t="e">
        <f t="shared" si="20"/>
        <v>#VALUE!</v>
      </c>
      <c r="K134" s="31">
        <f t="shared" si="21"/>
        <v>0</v>
      </c>
      <c r="L134" s="32">
        <f t="shared" si="12"/>
        <v>0</v>
      </c>
      <c r="M134" s="57"/>
      <c r="N134" s="58"/>
      <c r="O134" s="34">
        <f t="shared" si="13"/>
        <v>0</v>
      </c>
      <c r="P134" s="35">
        <f t="shared" si="14"/>
        <v>0</v>
      </c>
      <c r="Q134" s="42">
        <f t="shared" si="22"/>
        <v>0</v>
      </c>
      <c r="R134" s="60"/>
      <c r="S134" s="41">
        <f t="shared" si="23"/>
        <v>150</v>
      </c>
      <c r="T134" s="30">
        <f t="shared" si="15"/>
        <v>0</v>
      </c>
      <c r="U134" s="36">
        <f t="shared" si="16"/>
        <v>1</v>
      </c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</row>
    <row r="135" spans="1:33" x14ac:dyDescent="0.25">
      <c r="A135" s="49"/>
      <c r="B135" s="27">
        <f t="shared" si="17"/>
        <v>0</v>
      </c>
      <c r="C135" s="55"/>
      <c r="D135" s="56"/>
      <c r="E135" s="59"/>
      <c r="F135" s="56"/>
      <c r="G135" s="37" t="str">
        <f t="shared" si="18"/>
        <v/>
      </c>
      <c r="H135" s="33">
        <f>MAX($G$10:G135)</f>
        <v>0</v>
      </c>
      <c r="I135" s="38">
        <f t="shared" si="19"/>
        <v>0</v>
      </c>
      <c r="J135" s="34" t="e">
        <f t="shared" si="20"/>
        <v>#VALUE!</v>
      </c>
      <c r="K135" s="31">
        <f t="shared" si="21"/>
        <v>0</v>
      </c>
      <c r="L135" s="32">
        <f t="shared" si="12"/>
        <v>0</v>
      </c>
      <c r="M135" s="57"/>
      <c r="N135" s="58"/>
      <c r="O135" s="34">
        <f t="shared" si="13"/>
        <v>0</v>
      </c>
      <c r="P135" s="35">
        <f t="shared" si="14"/>
        <v>0</v>
      </c>
      <c r="Q135" s="42">
        <f t="shared" si="22"/>
        <v>0</v>
      </c>
      <c r="R135" s="60"/>
      <c r="S135" s="41">
        <f t="shared" si="23"/>
        <v>150</v>
      </c>
      <c r="T135" s="30">
        <f t="shared" si="15"/>
        <v>0</v>
      </c>
      <c r="U135" s="36">
        <f t="shared" si="16"/>
        <v>1</v>
      </c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</row>
    <row r="136" spans="1:33" x14ac:dyDescent="0.25">
      <c r="A136" s="49"/>
      <c r="B136" s="27">
        <f t="shared" si="17"/>
        <v>0</v>
      </c>
      <c r="C136" s="55"/>
      <c r="D136" s="56"/>
      <c r="E136" s="59"/>
      <c r="F136" s="56"/>
      <c r="G136" s="37" t="str">
        <f t="shared" si="18"/>
        <v/>
      </c>
      <c r="H136" s="33">
        <f>MAX($G$10:G136)</f>
        <v>0</v>
      </c>
      <c r="I136" s="38">
        <f t="shared" si="19"/>
        <v>0</v>
      </c>
      <c r="J136" s="34" t="e">
        <f t="shared" si="20"/>
        <v>#VALUE!</v>
      </c>
      <c r="K136" s="31">
        <f t="shared" si="21"/>
        <v>0</v>
      </c>
      <c r="L136" s="32">
        <f t="shared" si="12"/>
        <v>0</v>
      </c>
      <c r="M136" s="57"/>
      <c r="N136" s="58"/>
      <c r="O136" s="34">
        <f t="shared" si="13"/>
        <v>0</v>
      </c>
      <c r="P136" s="35">
        <f t="shared" si="14"/>
        <v>0</v>
      </c>
      <c r="Q136" s="42">
        <f t="shared" si="22"/>
        <v>0</v>
      </c>
      <c r="R136" s="60"/>
      <c r="S136" s="41">
        <f t="shared" si="23"/>
        <v>150</v>
      </c>
      <c r="T136" s="30">
        <f t="shared" si="15"/>
        <v>0</v>
      </c>
      <c r="U136" s="36">
        <f t="shared" si="16"/>
        <v>1</v>
      </c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</row>
    <row r="137" spans="1:33" x14ac:dyDescent="0.25">
      <c r="A137" s="49"/>
      <c r="B137" s="27">
        <f t="shared" si="17"/>
        <v>0</v>
      </c>
      <c r="C137" s="55"/>
      <c r="D137" s="56"/>
      <c r="E137" s="59"/>
      <c r="F137" s="56"/>
      <c r="G137" s="37" t="str">
        <f t="shared" si="18"/>
        <v/>
      </c>
      <c r="H137" s="33">
        <f>MAX($G$10:G137)</f>
        <v>0</v>
      </c>
      <c r="I137" s="38">
        <f t="shared" si="19"/>
        <v>0</v>
      </c>
      <c r="J137" s="34" t="e">
        <f t="shared" si="20"/>
        <v>#VALUE!</v>
      </c>
      <c r="K137" s="31">
        <f t="shared" si="21"/>
        <v>0</v>
      </c>
      <c r="L137" s="32">
        <f t="shared" si="12"/>
        <v>0</v>
      </c>
      <c r="M137" s="57"/>
      <c r="N137" s="58"/>
      <c r="O137" s="34">
        <f t="shared" si="13"/>
        <v>0</v>
      </c>
      <c r="P137" s="35">
        <f t="shared" si="14"/>
        <v>0</v>
      </c>
      <c r="Q137" s="42">
        <f t="shared" si="22"/>
        <v>0</v>
      </c>
      <c r="R137" s="60"/>
      <c r="S137" s="41">
        <f t="shared" si="23"/>
        <v>150</v>
      </c>
      <c r="T137" s="30">
        <f t="shared" si="15"/>
        <v>0</v>
      </c>
      <c r="U137" s="36">
        <f t="shared" si="16"/>
        <v>1</v>
      </c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</row>
    <row r="138" spans="1:33" x14ac:dyDescent="0.25">
      <c r="A138" s="49"/>
      <c r="B138" s="27">
        <f t="shared" si="17"/>
        <v>0</v>
      </c>
      <c r="C138" s="55"/>
      <c r="D138" s="56"/>
      <c r="E138" s="59"/>
      <c r="F138" s="56"/>
      <c r="G138" s="37" t="str">
        <f t="shared" si="18"/>
        <v/>
      </c>
      <c r="H138" s="33">
        <f>MAX($G$10:G138)</f>
        <v>0</v>
      </c>
      <c r="I138" s="38">
        <f t="shared" si="19"/>
        <v>0</v>
      </c>
      <c r="J138" s="34" t="e">
        <f t="shared" si="20"/>
        <v>#VALUE!</v>
      </c>
      <c r="K138" s="31">
        <f t="shared" si="21"/>
        <v>0</v>
      </c>
      <c r="L138" s="32">
        <f t="shared" si="12"/>
        <v>0</v>
      </c>
      <c r="M138" s="57"/>
      <c r="N138" s="58"/>
      <c r="O138" s="34">
        <f t="shared" si="13"/>
        <v>0</v>
      </c>
      <c r="P138" s="35">
        <f t="shared" si="14"/>
        <v>0</v>
      </c>
      <c r="Q138" s="42">
        <f t="shared" si="22"/>
        <v>0</v>
      </c>
      <c r="R138" s="60"/>
      <c r="S138" s="41">
        <f t="shared" si="23"/>
        <v>150</v>
      </c>
      <c r="T138" s="30">
        <f t="shared" si="15"/>
        <v>0</v>
      </c>
      <c r="U138" s="36">
        <f t="shared" si="16"/>
        <v>1</v>
      </c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</row>
    <row r="139" spans="1:33" x14ac:dyDescent="0.25">
      <c r="A139" s="49"/>
      <c r="B139" s="27">
        <f t="shared" si="17"/>
        <v>0</v>
      </c>
      <c r="C139" s="55"/>
      <c r="D139" s="56"/>
      <c r="E139" s="59"/>
      <c r="F139" s="56"/>
      <c r="G139" s="37" t="str">
        <f t="shared" si="18"/>
        <v/>
      </c>
      <c r="H139" s="33">
        <f>MAX($G$10:G139)</f>
        <v>0</v>
      </c>
      <c r="I139" s="38">
        <f t="shared" si="19"/>
        <v>0</v>
      </c>
      <c r="J139" s="34" t="e">
        <f t="shared" si="20"/>
        <v>#VALUE!</v>
      </c>
      <c r="K139" s="31">
        <f t="shared" si="21"/>
        <v>0</v>
      </c>
      <c r="L139" s="32">
        <f t="shared" ref="L139:L202" si="24">K139*F139</f>
        <v>0</v>
      </c>
      <c r="M139" s="57"/>
      <c r="N139" s="58"/>
      <c r="O139" s="34">
        <f t="shared" ref="O139:O202" si="25">K139*N139</f>
        <v>0</v>
      </c>
      <c r="P139" s="35">
        <f t="shared" ref="P139:P202" si="26">O139-L139</f>
        <v>0</v>
      </c>
      <c r="Q139" s="42">
        <f t="shared" si="22"/>
        <v>0</v>
      </c>
      <c r="R139" s="60"/>
      <c r="S139" s="41">
        <f t="shared" si="23"/>
        <v>150</v>
      </c>
      <c r="T139" s="30">
        <f t="shared" ref="T139:T202" si="27">IF(T138+P139&gt;0,0,T138+P139)</f>
        <v>0</v>
      </c>
      <c r="U139" s="36">
        <f t="shared" ref="U139:U202" si="28">IF(T139&lt;0,U138,S139/$D$3)</f>
        <v>1</v>
      </c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</row>
    <row r="140" spans="1:33" x14ac:dyDescent="0.25">
      <c r="A140" s="49"/>
      <c r="B140" s="27">
        <f t="shared" ref="B140:B203" si="29">IF(AND(C140&gt;0,E140&gt;0),B139+1,B139)</f>
        <v>0</v>
      </c>
      <c r="C140" s="55"/>
      <c r="D140" s="56"/>
      <c r="E140" s="59"/>
      <c r="F140" s="56"/>
      <c r="G140" s="37" t="str">
        <f t="shared" ref="G140:G203" si="30">IF(AND(C140&gt;0,E140&gt;0),IF(N139&gt;1,0,G139+1),"")</f>
        <v/>
      </c>
      <c r="H140" s="33">
        <f>MAX($G$10:G140)</f>
        <v>0</v>
      </c>
      <c r="I140" s="38">
        <f t="shared" ref="I140:I203" si="31">IFERROR(G140/H140,0)</f>
        <v>0</v>
      </c>
      <c r="J140" s="34" t="e">
        <f t="shared" ref="J140:J203" si="32">IF(S139&lt;$D$3,IF($D$5="non",$D$4+G140,($D$4+G140)*U139),IF($D$5="non",$D$4+G140,($D$4+G140)*U139+G140))</f>
        <v>#VALUE!</v>
      </c>
      <c r="K140" s="31">
        <f t="shared" ref="K140:K203" si="33">IF(AND(C140&gt;0,E140&gt;0),IF(OR(I140&lt;=34%,AND(I140&gt;=70%,I140&lt;=100%)),IF(AND($D$5="oui",ROUNDUP(J140,0)&gt;$E$6),$E$6,ROUNDUP(J140,0)),0),0)</f>
        <v>0</v>
      </c>
      <c r="L140" s="32">
        <f t="shared" si="24"/>
        <v>0</v>
      </c>
      <c r="M140" s="57"/>
      <c r="N140" s="58"/>
      <c r="O140" s="34">
        <f t="shared" si="25"/>
        <v>0</v>
      </c>
      <c r="P140" s="35">
        <f t="shared" si="26"/>
        <v>0</v>
      </c>
      <c r="Q140" s="42">
        <f t="shared" ref="Q140:Q203" si="34">Q139+P140</f>
        <v>0</v>
      </c>
      <c r="R140" s="60"/>
      <c r="S140" s="41">
        <f t="shared" ref="S140:S203" si="35">S139+O140-L140+R140</f>
        <v>150</v>
      </c>
      <c r="T140" s="30">
        <f t="shared" si="27"/>
        <v>0</v>
      </c>
      <c r="U140" s="36">
        <f t="shared" si="28"/>
        <v>1</v>
      </c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</row>
    <row r="141" spans="1:33" x14ac:dyDescent="0.25">
      <c r="A141" s="49"/>
      <c r="B141" s="27">
        <f t="shared" si="29"/>
        <v>0</v>
      </c>
      <c r="C141" s="55"/>
      <c r="D141" s="56"/>
      <c r="E141" s="59"/>
      <c r="F141" s="56"/>
      <c r="G141" s="37" t="str">
        <f t="shared" si="30"/>
        <v/>
      </c>
      <c r="H141" s="33">
        <f>MAX($G$10:G141)</f>
        <v>0</v>
      </c>
      <c r="I141" s="38">
        <f t="shared" si="31"/>
        <v>0</v>
      </c>
      <c r="J141" s="34" t="e">
        <f t="shared" si="32"/>
        <v>#VALUE!</v>
      </c>
      <c r="K141" s="31">
        <f t="shared" si="33"/>
        <v>0</v>
      </c>
      <c r="L141" s="32">
        <f t="shared" si="24"/>
        <v>0</v>
      </c>
      <c r="M141" s="57"/>
      <c r="N141" s="58"/>
      <c r="O141" s="34">
        <f t="shared" si="25"/>
        <v>0</v>
      </c>
      <c r="P141" s="35">
        <f t="shared" si="26"/>
        <v>0</v>
      </c>
      <c r="Q141" s="42">
        <f t="shared" si="34"/>
        <v>0</v>
      </c>
      <c r="R141" s="60"/>
      <c r="S141" s="41">
        <f t="shared" si="35"/>
        <v>150</v>
      </c>
      <c r="T141" s="30">
        <f t="shared" si="27"/>
        <v>0</v>
      </c>
      <c r="U141" s="36">
        <f t="shared" si="28"/>
        <v>1</v>
      </c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</row>
    <row r="142" spans="1:33" x14ac:dyDescent="0.25">
      <c r="A142" s="49"/>
      <c r="B142" s="27">
        <f t="shared" si="29"/>
        <v>0</v>
      </c>
      <c r="C142" s="55"/>
      <c r="D142" s="56"/>
      <c r="E142" s="59"/>
      <c r="F142" s="56"/>
      <c r="G142" s="37" t="str">
        <f t="shared" si="30"/>
        <v/>
      </c>
      <c r="H142" s="33">
        <f>MAX($G$10:G142)</f>
        <v>0</v>
      </c>
      <c r="I142" s="38">
        <f t="shared" si="31"/>
        <v>0</v>
      </c>
      <c r="J142" s="34" t="e">
        <f t="shared" si="32"/>
        <v>#VALUE!</v>
      </c>
      <c r="K142" s="31">
        <f t="shared" si="33"/>
        <v>0</v>
      </c>
      <c r="L142" s="32">
        <f t="shared" si="24"/>
        <v>0</v>
      </c>
      <c r="M142" s="57"/>
      <c r="N142" s="58"/>
      <c r="O142" s="34">
        <f t="shared" si="25"/>
        <v>0</v>
      </c>
      <c r="P142" s="35">
        <f t="shared" si="26"/>
        <v>0</v>
      </c>
      <c r="Q142" s="42">
        <f t="shared" si="34"/>
        <v>0</v>
      </c>
      <c r="R142" s="60"/>
      <c r="S142" s="41">
        <f t="shared" si="35"/>
        <v>150</v>
      </c>
      <c r="T142" s="30">
        <f t="shared" si="27"/>
        <v>0</v>
      </c>
      <c r="U142" s="36">
        <f t="shared" si="28"/>
        <v>1</v>
      </c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</row>
    <row r="143" spans="1:33" x14ac:dyDescent="0.25">
      <c r="A143" s="49"/>
      <c r="B143" s="27">
        <f t="shared" si="29"/>
        <v>0</v>
      </c>
      <c r="C143" s="55"/>
      <c r="D143" s="56"/>
      <c r="E143" s="59"/>
      <c r="F143" s="56"/>
      <c r="G143" s="37" t="str">
        <f t="shared" si="30"/>
        <v/>
      </c>
      <c r="H143" s="33">
        <f>MAX($G$10:G143)</f>
        <v>0</v>
      </c>
      <c r="I143" s="38">
        <f t="shared" si="31"/>
        <v>0</v>
      </c>
      <c r="J143" s="34" t="e">
        <f t="shared" si="32"/>
        <v>#VALUE!</v>
      </c>
      <c r="K143" s="31">
        <f t="shared" si="33"/>
        <v>0</v>
      </c>
      <c r="L143" s="32">
        <f t="shared" si="24"/>
        <v>0</v>
      </c>
      <c r="M143" s="57"/>
      <c r="N143" s="58"/>
      <c r="O143" s="34">
        <f t="shared" si="25"/>
        <v>0</v>
      </c>
      <c r="P143" s="35">
        <f t="shared" si="26"/>
        <v>0</v>
      </c>
      <c r="Q143" s="42">
        <f t="shared" si="34"/>
        <v>0</v>
      </c>
      <c r="R143" s="60"/>
      <c r="S143" s="41">
        <f t="shared" si="35"/>
        <v>150</v>
      </c>
      <c r="T143" s="30">
        <f t="shared" si="27"/>
        <v>0</v>
      </c>
      <c r="U143" s="36">
        <f t="shared" si="28"/>
        <v>1</v>
      </c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</row>
    <row r="144" spans="1:33" x14ac:dyDescent="0.25">
      <c r="A144" s="49"/>
      <c r="B144" s="27">
        <f t="shared" si="29"/>
        <v>0</v>
      </c>
      <c r="C144" s="55"/>
      <c r="D144" s="56"/>
      <c r="E144" s="59"/>
      <c r="F144" s="56"/>
      <c r="G144" s="37" t="str">
        <f t="shared" si="30"/>
        <v/>
      </c>
      <c r="H144" s="33">
        <f>MAX($G$10:G144)</f>
        <v>0</v>
      </c>
      <c r="I144" s="38">
        <f t="shared" si="31"/>
        <v>0</v>
      </c>
      <c r="J144" s="34" t="e">
        <f t="shared" si="32"/>
        <v>#VALUE!</v>
      </c>
      <c r="K144" s="31">
        <f t="shared" si="33"/>
        <v>0</v>
      </c>
      <c r="L144" s="32">
        <f t="shared" si="24"/>
        <v>0</v>
      </c>
      <c r="M144" s="57"/>
      <c r="N144" s="58"/>
      <c r="O144" s="34">
        <f t="shared" si="25"/>
        <v>0</v>
      </c>
      <c r="P144" s="35">
        <f t="shared" si="26"/>
        <v>0</v>
      </c>
      <c r="Q144" s="42">
        <f t="shared" si="34"/>
        <v>0</v>
      </c>
      <c r="R144" s="60"/>
      <c r="S144" s="41">
        <f t="shared" si="35"/>
        <v>150</v>
      </c>
      <c r="T144" s="30">
        <f t="shared" si="27"/>
        <v>0</v>
      </c>
      <c r="U144" s="36">
        <f t="shared" si="28"/>
        <v>1</v>
      </c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</row>
    <row r="145" spans="1:33" x14ac:dyDescent="0.25">
      <c r="A145" s="49"/>
      <c r="B145" s="27">
        <f t="shared" si="29"/>
        <v>0</v>
      </c>
      <c r="C145" s="55"/>
      <c r="D145" s="56"/>
      <c r="E145" s="59"/>
      <c r="F145" s="56"/>
      <c r="G145" s="37" t="str">
        <f t="shared" si="30"/>
        <v/>
      </c>
      <c r="H145" s="33">
        <f>MAX($G$10:G145)</f>
        <v>0</v>
      </c>
      <c r="I145" s="38">
        <f t="shared" si="31"/>
        <v>0</v>
      </c>
      <c r="J145" s="34" t="e">
        <f t="shared" si="32"/>
        <v>#VALUE!</v>
      </c>
      <c r="K145" s="31">
        <f t="shared" si="33"/>
        <v>0</v>
      </c>
      <c r="L145" s="32">
        <f t="shared" si="24"/>
        <v>0</v>
      </c>
      <c r="M145" s="57"/>
      <c r="N145" s="58"/>
      <c r="O145" s="34">
        <f t="shared" si="25"/>
        <v>0</v>
      </c>
      <c r="P145" s="35">
        <f t="shared" si="26"/>
        <v>0</v>
      </c>
      <c r="Q145" s="42">
        <f t="shared" si="34"/>
        <v>0</v>
      </c>
      <c r="R145" s="60"/>
      <c r="S145" s="41">
        <f t="shared" si="35"/>
        <v>150</v>
      </c>
      <c r="T145" s="30">
        <f t="shared" si="27"/>
        <v>0</v>
      </c>
      <c r="U145" s="36">
        <f t="shared" si="28"/>
        <v>1</v>
      </c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</row>
    <row r="146" spans="1:33" x14ac:dyDescent="0.25">
      <c r="A146" s="49"/>
      <c r="B146" s="27">
        <f t="shared" si="29"/>
        <v>0</v>
      </c>
      <c r="C146" s="55"/>
      <c r="D146" s="56"/>
      <c r="E146" s="59"/>
      <c r="F146" s="56"/>
      <c r="G146" s="37" t="str">
        <f t="shared" si="30"/>
        <v/>
      </c>
      <c r="H146" s="33">
        <f>MAX($G$10:G146)</f>
        <v>0</v>
      </c>
      <c r="I146" s="38">
        <f t="shared" si="31"/>
        <v>0</v>
      </c>
      <c r="J146" s="34" t="e">
        <f t="shared" si="32"/>
        <v>#VALUE!</v>
      </c>
      <c r="K146" s="31">
        <f t="shared" si="33"/>
        <v>0</v>
      </c>
      <c r="L146" s="32">
        <f t="shared" si="24"/>
        <v>0</v>
      </c>
      <c r="M146" s="57"/>
      <c r="N146" s="58"/>
      <c r="O146" s="34">
        <f t="shared" si="25"/>
        <v>0</v>
      </c>
      <c r="P146" s="35">
        <f t="shared" si="26"/>
        <v>0</v>
      </c>
      <c r="Q146" s="42">
        <f t="shared" si="34"/>
        <v>0</v>
      </c>
      <c r="R146" s="60"/>
      <c r="S146" s="41">
        <f t="shared" si="35"/>
        <v>150</v>
      </c>
      <c r="T146" s="30">
        <f t="shared" si="27"/>
        <v>0</v>
      </c>
      <c r="U146" s="36">
        <f t="shared" si="28"/>
        <v>1</v>
      </c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</row>
    <row r="147" spans="1:33" x14ac:dyDescent="0.25">
      <c r="A147" s="49"/>
      <c r="B147" s="27">
        <f t="shared" si="29"/>
        <v>0</v>
      </c>
      <c r="C147" s="55"/>
      <c r="D147" s="56"/>
      <c r="E147" s="59"/>
      <c r="F147" s="56"/>
      <c r="G147" s="37" t="str">
        <f t="shared" si="30"/>
        <v/>
      </c>
      <c r="H147" s="33">
        <f>MAX($G$10:G147)</f>
        <v>0</v>
      </c>
      <c r="I147" s="38">
        <f t="shared" si="31"/>
        <v>0</v>
      </c>
      <c r="J147" s="34" t="e">
        <f t="shared" si="32"/>
        <v>#VALUE!</v>
      </c>
      <c r="K147" s="31">
        <f t="shared" si="33"/>
        <v>0</v>
      </c>
      <c r="L147" s="32">
        <f t="shared" si="24"/>
        <v>0</v>
      </c>
      <c r="M147" s="57"/>
      <c r="N147" s="58"/>
      <c r="O147" s="34">
        <f t="shared" si="25"/>
        <v>0</v>
      </c>
      <c r="P147" s="35">
        <f t="shared" si="26"/>
        <v>0</v>
      </c>
      <c r="Q147" s="42">
        <f t="shared" si="34"/>
        <v>0</v>
      </c>
      <c r="R147" s="60"/>
      <c r="S147" s="41">
        <f t="shared" si="35"/>
        <v>150</v>
      </c>
      <c r="T147" s="30">
        <f t="shared" si="27"/>
        <v>0</v>
      </c>
      <c r="U147" s="36">
        <f t="shared" si="28"/>
        <v>1</v>
      </c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</row>
    <row r="148" spans="1:33" x14ac:dyDescent="0.25">
      <c r="A148" s="49"/>
      <c r="B148" s="27">
        <f t="shared" si="29"/>
        <v>0</v>
      </c>
      <c r="C148" s="55"/>
      <c r="D148" s="56"/>
      <c r="E148" s="59"/>
      <c r="F148" s="56"/>
      <c r="G148" s="37" t="str">
        <f t="shared" si="30"/>
        <v/>
      </c>
      <c r="H148" s="33">
        <f>MAX($G$10:G148)</f>
        <v>0</v>
      </c>
      <c r="I148" s="38">
        <f t="shared" si="31"/>
        <v>0</v>
      </c>
      <c r="J148" s="34" t="e">
        <f t="shared" si="32"/>
        <v>#VALUE!</v>
      </c>
      <c r="K148" s="31">
        <f t="shared" si="33"/>
        <v>0</v>
      </c>
      <c r="L148" s="32">
        <f t="shared" si="24"/>
        <v>0</v>
      </c>
      <c r="M148" s="57"/>
      <c r="N148" s="58"/>
      <c r="O148" s="34">
        <f t="shared" si="25"/>
        <v>0</v>
      </c>
      <c r="P148" s="35">
        <f t="shared" si="26"/>
        <v>0</v>
      </c>
      <c r="Q148" s="42">
        <f t="shared" si="34"/>
        <v>0</v>
      </c>
      <c r="R148" s="60"/>
      <c r="S148" s="41">
        <f t="shared" si="35"/>
        <v>150</v>
      </c>
      <c r="T148" s="30">
        <f t="shared" si="27"/>
        <v>0</v>
      </c>
      <c r="U148" s="36">
        <f t="shared" si="28"/>
        <v>1</v>
      </c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</row>
    <row r="149" spans="1:33" x14ac:dyDescent="0.25">
      <c r="A149" s="49"/>
      <c r="B149" s="27">
        <f t="shared" si="29"/>
        <v>0</v>
      </c>
      <c r="C149" s="55"/>
      <c r="D149" s="56"/>
      <c r="E149" s="59"/>
      <c r="F149" s="56"/>
      <c r="G149" s="37" t="str">
        <f t="shared" si="30"/>
        <v/>
      </c>
      <c r="H149" s="33">
        <f>MAX($G$10:G149)</f>
        <v>0</v>
      </c>
      <c r="I149" s="38">
        <f t="shared" si="31"/>
        <v>0</v>
      </c>
      <c r="J149" s="34" t="e">
        <f t="shared" si="32"/>
        <v>#VALUE!</v>
      </c>
      <c r="K149" s="31">
        <f t="shared" si="33"/>
        <v>0</v>
      </c>
      <c r="L149" s="32">
        <f t="shared" si="24"/>
        <v>0</v>
      </c>
      <c r="M149" s="57"/>
      <c r="N149" s="58"/>
      <c r="O149" s="34">
        <f t="shared" si="25"/>
        <v>0</v>
      </c>
      <c r="P149" s="35">
        <f t="shared" si="26"/>
        <v>0</v>
      </c>
      <c r="Q149" s="42">
        <f t="shared" si="34"/>
        <v>0</v>
      </c>
      <c r="R149" s="60"/>
      <c r="S149" s="41">
        <f t="shared" si="35"/>
        <v>150</v>
      </c>
      <c r="T149" s="30">
        <f t="shared" si="27"/>
        <v>0</v>
      </c>
      <c r="U149" s="36">
        <f t="shared" si="28"/>
        <v>1</v>
      </c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</row>
    <row r="150" spans="1:33" x14ac:dyDescent="0.25">
      <c r="A150" s="49"/>
      <c r="B150" s="27">
        <f t="shared" si="29"/>
        <v>0</v>
      </c>
      <c r="C150" s="55"/>
      <c r="D150" s="56"/>
      <c r="E150" s="59"/>
      <c r="F150" s="56"/>
      <c r="G150" s="37" t="str">
        <f t="shared" si="30"/>
        <v/>
      </c>
      <c r="H150" s="33">
        <f>MAX($G$10:G150)</f>
        <v>0</v>
      </c>
      <c r="I150" s="38">
        <f t="shared" si="31"/>
        <v>0</v>
      </c>
      <c r="J150" s="34" t="e">
        <f t="shared" si="32"/>
        <v>#VALUE!</v>
      </c>
      <c r="K150" s="31">
        <f t="shared" si="33"/>
        <v>0</v>
      </c>
      <c r="L150" s="32">
        <f t="shared" si="24"/>
        <v>0</v>
      </c>
      <c r="M150" s="57"/>
      <c r="N150" s="58"/>
      <c r="O150" s="34">
        <f t="shared" si="25"/>
        <v>0</v>
      </c>
      <c r="P150" s="35">
        <f t="shared" si="26"/>
        <v>0</v>
      </c>
      <c r="Q150" s="42">
        <f t="shared" si="34"/>
        <v>0</v>
      </c>
      <c r="R150" s="60"/>
      <c r="S150" s="41">
        <f t="shared" si="35"/>
        <v>150</v>
      </c>
      <c r="T150" s="30">
        <f t="shared" si="27"/>
        <v>0</v>
      </c>
      <c r="U150" s="36">
        <f t="shared" si="28"/>
        <v>1</v>
      </c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</row>
    <row r="151" spans="1:33" x14ac:dyDescent="0.25">
      <c r="A151" s="49"/>
      <c r="B151" s="27">
        <f t="shared" si="29"/>
        <v>0</v>
      </c>
      <c r="C151" s="55"/>
      <c r="D151" s="56"/>
      <c r="E151" s="59"/>
      <c r="F151" s="56"/>
      <c r="G151" s="37" t="str">
        <f t="shared" si="30"/>
        <v/>
      </c>
      <c r="H151" s="33">
        <f>MAX($G$10:G151)</f>
        <v>0</v>
      </c>
      <c r="I151" s="38">
        <f t="shared" si="31"/>
        <v>0</v>
      </c>
      <c r="J151" s="34" t="e">
        <f t="shared" si="32"/>
        <v>#VALUE!</v>
      </c>
      <c r="K151" s="31">
        <f t="shared" si="33"/>
        <v>0</v>
      </c>
      <c r="L151" s="32">
        <f t="shared" si="24"/>
        <v>0</v>
      </c>
      <c r="M151" s="57"/>
      <c r="N151" s="58"/>
      <c r="O151" s="34">
        <f t="shared" si="25"/>
        <v>0</v>
      </c>
      <c r="P151" s="35">
        <f t="shared" si="26"/>
        <v>0</v>
      </c>
      <c r="Q151" s="42">
        <f t="shared" si="34"/>
        <v>0</v>
      </c>
      <c r="R151" s="60"/>
      <c r="S151" s="41">
        <f t="shared" si="35"/>
        <v>150</v>
      </c>
      <c r="T151" s="30">
        <f t="shared" si="27"/>
        <v>0</v>
      </c>
      <c r="U151" s="36">
        <f t="shared" si="28"/>
        <v>1</v>
      </c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</row>
    <row r="152" spans="1:33" x14ac:dyDescent="0.25">
      <c r="A152" s="49"/>
      <c r="B152" s="27">
        <f t="shared" si="29"/>
        <v>0</v>
      </c>
      <c r="C152" s="55"/>
      <c r="D152" s="56"/>
      <c r="E152" s="59"/>
      <c r="F152" s="56"/>
      <c r="G152" s="37" t="str">
        <f t="shared" si="30"/>
        <v/>
      </c>
      <c r="H152" s="33">
        <f>MAX($G$10:G152)</f>
        <v>0</v>
      </c>
      <c r="I152" s="38">
        <f t="shared" si="31"/>
        <v>0</v>
      </c>
      <c r="J152" s="34" t="e">
        <f t="shared" si="32"/>
        <v>#VALUE!</v>
      </c>
      <c r="K152" s="31">
        <f t="shared" si="33"/>
        <v>0</v>
      </c>
      <c r="L152" s="32">
        <f t="shared" si="24"/>
        <v>0</v>
      </c>
      <c r="M152" s="57"/>
      <c r="N152" s="58"/>
      <c r="O152" s="34">
        <f t="shared" si="25"/>
        <v>0</v>
      </c>
      <c r="P152" s="35">
        <f t="shared" si="26"/>
        <v>0</v>
      </c>
      <c r="Q152" s="42">
        <f t="shared" si="34"/>
        <v>0</v>
      </c>
      <c r="R152" s="60"/>
      <c r="S152" s="41">
        <f t="shared" si="35"/>
        <v>150</v>
      </c>
      <c r="T152" s="30">
        <f t="shared" si="27"/>
        <v>0</v>
      </c>
      <c r="U152" s="36">
        <f t="shared" si="28"/>
        <v>1</v>
      </c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</row>
    <row r="153" spans="1:33" x14ac:dyDescent="0.25">
      <c r="A153" s="49"/>
      <c r="B153" s="27">
        <f t="shared" si="29"/>
        <v>0</v>
      </c>
      <c r="C153" s="55"/>
      <c r="D153" s="56"/>
      <c r="E153" s="59"/>
      <c r="F153" s="56"/>
      <c r="G153" s="37" t="str">
        <f t="shared" si="30"/>
        <v/>
      </c>
      <c r="H153" s="33">
        <f>MAX($G$10:G153)</f>
        <v>0</v>
      </c>
      <c r="I153" s="38">
        <f t="shared" si="31"/>
        <v>0</v>
      </c>
      <c r="J153" s="34" t="e">
        <f t="shared" si="32"/>
        <v>#VALUE!</v>
      </c>
      <c r="K153" s="31">
        <f t="shared" si="33"/>
        <v>0</v>
      </c>
      <c r="L153" s="32">
        <f t="shared" si="24"/>
        <v>0</v>
      </c>
      <c r="M153" s="57"/>
      <c r="N153" s="58"/>
      <c r="O153" s="34">
        <f t="shared" si="25"/>
        <v>0</v>
      </c>
      <c r="P153" s="35">
        <f t="shared" si="26"/>
        <v>0</v>
      </c>
      <c r="Q153" s="42">
        <f t="shared" si="34"/>
        <v>0</v>
      </c>
      <c r="R153" s="60"/>
      <c r="S153" s="41">
        <f t="shared" si="35"/>
        <v>150</v>
      </c>
      <c r="T153" s="30">
        <f t="shared" si="27"/>
        <v>0</v>
      </c>
      <c r="U153" s="36">
        <f t="shared" si="28"/>
        <v>1</v>
      </c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</row>
    <row r="154" spans="1:33" x14ac:dyDescent="0.25">
      <c r="A154" s="49"/>
      <c r="B154" s="27">
        <f t="shared" si="29"/>
        <v>0</v>
      </c>
      <c r="C154" s="55"/>
      <c r="D154" s="56"/>
      <c r="E154" s="59"/>
      <c r="F154" s="56"/>
      <c r="G154" s="37" t="str">
        <f t="shared" si="30"/>
        <v/>
      </c>
      <c r="H154" s="33">
        <f>MAX($G$10:G154)</f>
        <v>0</v>
      </c>
      <c r="I154" s="38">
        <f t="shared" si="31"/>
        <v>0</v>
      </c>
      <c r="J154" s="34" t="e">
        <f t="shared" si="32"/>
        <v>#VALUE!</v>
      </c>
      <c r="K154" s="31">
        <f t="shared" si="33"/>
        <v>0</v>
      </c>
      <c r="L154" s="32">
        <f t="shared" si="24"/>
        <v>0</v>
      </c>
      <c r="M154" s="57"/>
      <c r="N154" s="58"/>
      <c r="O154" s="34">
        <f t="shared" si="25"/>
        <v>0</v>
      </c>
      <c r="P154" s="35">
        <f t="shared" si="26"/>
        <v>0</v>
      </c>
      <c r="Q154" s="42">
        <f t="shared" si="34"/>
        <v>0</v>
      </c>
      <c r="R154" s="60"/>
      <c r="S154" s="41">
        <f t="shared" si="35"/>
        <v>150</v>
      </c>
      <c r="T154" s="30">
        <f t="shared" si="27"/>
        <v>0</v>
      </c>
      <c r="U154" s="36">
        <f t="shared" si="28"/>
        <v>1</v>
      </c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</row>
    <row r="155" spans="1:33" x14ac:dyDescent="0.25">
      <c r="A155" s="49"/>
      <c r="B155" s="27">
        <f t="shared" si="29"/>
        <v>0</v>
      </c>
      <c r="C155" s="55"/>
      <c r="D155" s="56"/>
      <c r="E155" s="59"/>
      <c r="F155" s="56"/>
      <c r="G155" s="37" t="str">
        <f t="shared" si="30"/>
        <v/>
      </c>
      <c r="H155" s="33">
        <f>MAX($G$10:G155)</f>
        <v>0</v>
      </c>
      <c r="I155" s="38">
        <f t="shared" si="31"/>
        <v>0</v>
      </c>
      <c r="J155" s="34" t="e">
        <f t="shared" si="32"/>
        <v>#VALUE!</v>
      </c>
      <c r="K155" s="31">
        <f t="shared" si="33"/>
        <v>0</v>
      </c>
      <c r="L155" s="32">
        <f t="shared" si="24"/>
        <v>0</v>
      </c>
      <c r="M155" s="57"/>
      <c r="N155" s="58"/>
      <c r="O155" s="34">
        <f t="shared" si="25"/>
        <v>0</v>
      </c>
      <c r="P155" s="35">
        <f t="shared" si="26"/>
        <v>0</v>
      </c>
      <c r="Q155" s="42">
        <f t="shared" si="34"/>
        <v>0</v>
      </c>
      <c r="R155" s="60"/>
      <c r="S155" s="41">
        <f t="shared" si="35"/>
        <v>150</v>
      </c>
      <c r="T155" s="30">
        <f t="shared" si="27"/>
        <v>0</v>
      </c>
      <c r="U155" s="36">
        <f t="shared" si="28"/>
        <v>1</v>
      </c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</row>
    <row r="156" spans="1:33" x14ac:dyDescent="0.25">
      <c r="A156" s="49"/>
      <c r="B156" s="27">
        <f t="shared" si="29"/>
        <v>0</v>
      </c>
      <c r="C156" s="55"/>
      <c r="D156" s="56"/>
      <c r="E156" s="59"/>
      <c r="F156" s="56"/>
      <c r="G156" s="37" t="str">
        <f t="shared" si="30"/>
        <v/>
      </c>
      <c r="H156" s="33">
        <f>MAX($G$10:G156)</f>
        <v>0</v>
      </c>
      <c r="I156" s="38">
        <f t="shared" si="31"/>
        <v>0</v>
      </c>
      <c r="J156" s="34" t="e">
        <f t="shared" si="32"/>
        <v>#VALUE!</v>
      </c>
      <c r="K156" s="31">
        <f t="shared" si="33"/>
        <v>0</v>
      </c>
      <c r="L156" s="32">
        <f t="shared" si="24"/>
        <v>0</v>
      </c>
      <c r="M156" s="57"/>
      <c r="N156" s="58"/>
      <c r="O156" s="34">
        <f t="shared" si="25"/>
        <v>0</v>
      </c>
      <c r="P156" s="35">
        <f t="shared" si="26"/>
        <v>0</v>
      </c>
      <c r="Q156" s="42">
        <f t="shared" si="34"/>
        <v>0</v>
      </c>
      <c r="R156" s="60"/>
      <c r="S156" s="41">
        <f t="shared" si="35"/>
        <v>150</v>
      </c>
      <c r="T156" s="30">
        <f t="shared" si="27"/>
        <v>0</v>
      </c>
      <c r="U156" s="36">
        <f t="shared" si="28"/>
        <v>1</v>
      </c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</row>
    <row r="157" spans="1:33" x14ac:dyDescent="0.25">
      <c r="A157" s="49"/>
      <c r="B157" s="27">
        <f t="shared" si="29"/>
        <v>0</v>
      </c>
      <c r="C157" s="55"/>
      <c r="D157" s="56"/>
      <c r="E157" s="59"/>
      <c r="F157" s="56"/>
      <c r="G157" s="37" t="str">
        <f t="shared" si="30"/>
        <v/>
      </c>
      <c r="H157" s="33">
        <f>MAX($G$10:G157)</f>
        <v>0</v>
      </c>
      <c r="I157" s="38">
        <f t="shared" si="31"/>
        <v>0</v>
      </c>
      <c r="J157" s="34" t="e">
        <f t="shared" si="32"/>
        <v>#VALUE!</v>
      </c>
      <c r="K157" s="31">
        <f t="shared" si="33"/>
        <v>0</v>
      </c>
      <c r="L157" s="32">
        <f t="shared" si="24"/>
        <v>0</v>
      </c>
      <c r="M157" s="57"/>
      <c r="N157" s="58"/>
      <c r="O157" s="34">
        <f t="shared" si="25"/>
        <v>0</v>
      </c>
      <c r="P157" s="35">
        <f t="shared" si="26"/>
        <v>0</v>
      </c>
      <c r="Q157" s="42">
        <f t="shared" si="34"/>
        <v>0</v>
      </c>
      <c r="R157" s="60"/>
      <c r="S157" s="41">
        <f t="shared" si="35"/>
        <v>150</v>
      </c>
      <c r="T157" s="30">
        <f t="shared" si="27"/>
        <v>0</v>
      </c>
      <c r="U157" s="36">
        <f t="shared" si="28"/>
        <v>1</v>
      </c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</row>
    <row r="158" spans="1:33" x14ac:dyDescent="0.25">
      <c r="A158" s="49"/>
      <c r="B158" s="27">
        <f t="shared" si="29"/>
        <v>0</v>
      </c>
      <c r="C158" s="55"/>
      <c r="D158" s="56"/>
      <c r="E158" s="59"/>
      <c r="F158" s="56"/>
      <c r="G158" s="37" t="str">
        <f t="shared" si="30"/>
        <v/>
      </c>
      <c r="H158" s="33">
        <f>MAX($G$10:G158)</f>
        <v>0</v>
      </c>
      <c r="I158" s="38">
        <f t="shared" si="31"/>
        <v>0</v>
      </c>
      <c r="J158" s="34" t="e">
        <f t="shared" si="32"/>
        <v>#VALUE!</v>
      </c>
      <c r="K158" s="31">
        <f t="shared" si="33"/>
        <v>0</v>
      </c>
      <c r="L158" s="32">
        <f t="shared" si="24"/>
        <v>0</v>
      </c>
      <c r="M158" s="57"/>
      <c r="N158" s="58"/>
      <c r="O158" s="34">
        <f t="shared" si="25"/>
        <v>0</v>
      </c>
      <c r="P158" s="35">
        <f t="shared" si="26"/>
        <v>0</v>
      </c>
      <c r="Q158" s="42">
        <f t="shared" si="34"/>
        <v>0</v>
      </c>
      <c r="R158" s="60"/>
      <c r="S158" s="41">
        <f t="shared" si="35"/>
        <v>150</v>
      </c>
      <c r="T158" s="30">
        <f t="shared" si="27"/>
        <v>0</v>
      </c>
      <c r="U158" s="36">
        <f t="shared" si="28"/>
        <v>1</v>
      </c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</row>
    <row r="159" spans="1:33" x14ac:dyDescent="0.25">
      <c r="A159" s="49"/>
      <c r="B159" s="27">
        <f t="shared" si="29"/>
        <v>0</v>
      </c>
      <c r="C159" s="55"/>
      <c r="D159" s="56"/>
      <c r="E159" s="59"/>
      <c r="F159" s="56"/>
      <c r="G159" s="37" t="str">
        <f t="shared" si="30"/>
        <v/>
      </c>
      <c r="H159" s="33">
        <f>MAX($G$10:G159)</f>
        <v>0</v>
      </c>
      <c r="I159" s="38">
        <f t="shared" si="31"/>
        <v>0</v>
      </c>
      <c r="J159" s="34" t="e">
        <f t="shared" si="32"/>
        <v>#VALUE!</v>
      </c>
      <c r="K159" s="31">
        <f t="shared" si="33"/>
        <v>0</v>
      </c>
      <c r="L159" s="32">
        <f t="shared" si="24"/>
        <v>0</v>
      </c>
      <c r="M159" s="57"/>
      <c r="N159" s="58"/>
      <c r="O159" s="34">
        <f t="shared" si="25"/>
        <v>0</v>
      </c>
      <c r="P159" s="35">
        <f t="shared" si="26"/>
        <v>0</v>
      </c>
      <c r="Q159" s="42">
        <f t="shared" si="34"/>
        <v>0</v>
      </c>
      <c r="R159" s="60"/>
      <c r="S159" s="41">
        <f t="shared" si="35"/>
        <v>150</v>
      </c>
      <c r="T159" s="30">
        <f t="shared" si="27"/>
        <v>0</v>
      </c>
      <c r="U159" s="36">
        <f t="shared" si="28"/>
        <v>1</v>
      </c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</row>
    <row r="160" spans="1:33" x14ac:dyDescent="0.25">
      <c r="A160" s="49"/>
      <c r="B160" s="27">
        <f t="shared" si="29"/>
        <v>0</v>
      </c>
      <c r="C160" s="55"/>
      <c r="D160" s="56"/>
      <c r="E160" s="59"/>
      <c r="F160" s="56"/>
      <c r="G160" s="37" t="str">
        <f t="shared" si="30"/>
        <v/>
      </c>
      <c r="H160" s="33">
        <f>MAX($G$10:G160)</f>
        <v>0</v>
      </c>
      <c r="I160" s="38">
        <f t="shared" si="31"/>
        <v>0</v>
      </c>
      <c r="J160" s="34" t="e">
        <f t="shared" si="32"/>
        <v>#VALUE!</v>
      </c>
      <c r="K160" s="31">
        <f t="shared" si="33"/>
        <v>0</v>
      </c>
      <c r="L160" s="32">
        <f t="shared" si="24"/>
        <v>0</v>
      </c>
      <c r="M160" s="57"/>
      <c r="N160" s="58"/>
      <c r="O160" s="34">
        <f t="shared" si="25"/>
        <v>0</v>
      </c>
      <c r="P160" s="35">
        <f t="shared" si="26"/>
        <v>0</v>
      </c>
      <c r="Q160" s="42">
        <f t="shared" si="34"/>
        <v>0</v>
      </c>
      <c r="R160" s="60"/>
      <c r="S160" s="41">
        <f t="shared" si="35"/>
        <v>150</v>
      </c>
      <c r="T160" s="30">
        <f t="shared" si="27"/>
        <v>0</v>
      </c>
      <c r="U160" s="36">
        <f t="shared" si="28"/>
        <v>1</v>
      </c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</row>
    <row r="161" spans="1:33" x14ac:dyDescent="0.25">
      <c r="A161" s="49"/>
      <c r="B161" s="27">
        <f t="shared" si="29"/>
        <v>0</v>
      </c>
      <c r="C161" s="55"/>
      <c r="D161" s="56"/>
      <c r="E161" s="59"/>
      <c r="F161" s="56"/>
      <c r="G161" s="37" t="str">
        <f t="shared" si="30"/>
        <v/>
      </c>
      <c r="H161" s="33">
        <f>MAX($G$10:G161)</f>
        <v>0</v>
      </c>
      <c r="I161" s="38">
        <f t="shared" si="31"/>
        <v>0</v>
      </c>
      <c r="J161" s="34" t="e">
        <f t="shared" si="32"/>
        <v>#VALUE!</v>
      </c>
      <c r="K161" s="31">
        <f t="shared" si="33"/>
        <v>0</v>
      </c>
      <c r="L161" s="32">
        <f t="shared" si="24"/>
        <v>0</v>
      </c>
      <c r="M161" s="57"/>
      <c r="N161" s="58"/>
      <c r="O161" s="34">
        <f t="shared" si="25"/>
        <v>0</v>
      </c>
      <c r="P161" s="35">
        <f t="shared" si="26"/>
        <v>0</v>
      </c>
      <c r="Q161" s="42">
        <f t="shared" si="34"/>
        <v>0</v>
      </c>
      <c r="R161" s="60"/>
      <c r="S161" s="41">
        <f t="shared" si="35"/>
        <v>150</v>
      </c>
      <c r="T161" s="30">
        <f t="shared" si="27"/>
        <v>0</v>
      </c>
      <c r="U161" s="36">
        <f t="shared" si="28"/>
        <v>1</v>
      </c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</row>
    <row r="162" spans="1:33" x14ac:dyDescent="0.25">
      <c r="A162" s="49"/>
      <c r="B162" s="27">
        <f t="shared" si="29"/>
        <v>0</v>
      </c>
      <c r="C162" s="55"/>
      <c r="D162" s="56"/>
      <c r="E162" s="59"/>
      <c r="F162" s="56"/>
      <c r="G162" s="37" t="str">
        <f t="shared" si="30"/>
        <v/>
      </c>
      <c r="H162" s="33">
        <f>MAX($G$10:G162)</f>
        <v>0</v>
      </c>
      <c r="I162" s="38">
        <f t="shared" si="31"/>
        <v>0</v>
      </c>
      <c r="J162" s="34" t="e">
        <f t="shared" si="32"/>
        <v>#VALUE!</v>
      </c>
      <c r="K162" s="31">
        <f t="shared" si="33"/>
        <v>0</v>
      </c>
      <c r="L162" s="32">
        <f t="shared" si="24"/>
        <v>0</v>
      </c>
      <c r="M162" s="57"/>
      <c r="N162" s="58"/>
      <c r="O162" s="34">
        <f t="shared" si="25"/>
        <v>0</v>
      </c>
      <c r="P162" s="35">
        <f t="shared" si="26"/>
        <v>0</v>
      </c>
      <c r="Q162" s="42">
        <f t="shared" si="34"/>
        <v>0</v>
      </c>
      <c r="R162" s="60"/>
      <c r="S162" s="41">
        <f t="shared" si="35"/>
        <v>150</v>
      </c>
      <c r="T162" s="30">
        <f t="shared" si="27"/>
        <v>0</v>
      </c>
      <c r="U162" s="36">
        <f t="shared" si="28"/>
        <v>1</v>
      </c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</row>
    <row r="163" spans="1:33" x14ac:dyDescent="0.25">
      <c r="A163" s="49"/>
      <c r="B163" s="27">
        <f t="shared" si="29"/>
        <v>0</v>
      </c>
      <c r="C163" s="55"/>
      <c r="D163" s="56"/>
      <c r="E163" s="59"/>
      <c r="F163" s="56"/>
      <c r="G163" s="37" t="str">
        <f t="shared" si="30"/>
        <v/>
      </c>
      <c r="H163" s="33">
        <f>MAX($G$10:G163)</f>
        <v>0</v>
      </c>
      <c r="I163" s="38">
        <f t="shared" si="31"/>
        <v>0</v>
      </c>
      <c r="J163" s="34" t="e">
        <f t="shared" si="32"/>
        <v>#VALUE!</v>
      </c>
      <c r="K163" s="31">
        <f t="shared" si="33"/>
        <v>0</v>
      </c>
      <c r="L163" s="32">
        <f t="shared" si="24"/>
        <v>0</v>
      </c>
      <c r="M163" s="57"/>
      <c r="N163" s="58"/>
      <c r="O163" s="34">
        <f t="shared" si="25"/>
        <v>0</v>
      </c>
      <c r="P163" s="35">
        <f t="shared" si="26"/>
        <v>0</v>
      </c>
      <c r="Q163" s="42">
        <f t="shared" si="34"/>
        <v>0</v>
      </c>
      <c r="R163" s="60"/>
      <c r="S163" s="41">
        <f t="shared" si="35"/>
        <v>150</v>
      </c>
      <c r="T163" s="30">
        <f t="shared" si="27"/>
        <v>0</v>
      </c>
      <c r="U163" s="36">
        <f t="shared" si="28"/>
        <v>1</v>
      </c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</row>
    <row r="164" spans="1:33" x14ac:dyDescent="0.25">
      <c r="A164" s="49"/>
      <c r="B164" s="27">
        <f t="shared" si="29"/>
        <v>0</v>
      </c>
      <c r="C164" s="55"/>
      <c r="D164" s="56"/>
      <c r="E164" s="59"/>
      <c r="F164" s="56"/>
      <c r="G164" s="37" t="str">
        <f t="shared" si="30"/>
        <v/>
      </c>
      <c r="H164" s="33">
        <f>MAX($G$10:G164)</f>
        <v>0</v>
      </c>
      <c r="I164" s="38">
        <f t="shared" si="31"/>
        <v>0</v>
      </c>
      <c r="J164" s="34" t="e">
        <f t="shared" si="32"/>
        <v>#VALUE!</v>
      </c>
      <c r="K164" s="31">
        <f t="shared" si="33"/>
        <v>0</v>
      </c>
      <c r="L164" s="32">
        <f t="shared" si="24"/>
        <v>0</v>
      </c>
      <c r="M164" s="57"/>
      <c r="N164" s="58"/>
      <c r="O164" s="34">
        <f t="shared" si="25"/>
        <v>0</v>
      </c>
      <c r="P164" s="35">
        <f t="shared" si="26"/>
        <v>0</v>
      </c>
      <c r="Q164" s="42">
        <f t="shared" si="34"/>
        <v>0</v>
      </c>
      <c r="R164" s="60"/>
      <c r="S164" s="41">
        <f t="shared" si="35"/>
        <v>150</v>
      </c>
      <c r="T164" s="30">
        <f t="shared" si="27"/>
        <v>0</v>
      </c>
      <c r="U164" s="36">
        <f t="shared" si="28"/>
        <v>1</v>
      </c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</row>
    <row r="165" spans="1:33" x14ac:dyDescent="0.25">
      <c r="A165" s="49"/>
      <c r="B165" s="27">
        <f t="shared" si="29"/>
        <v>0</v>
      </c>
      <c r="C165" s="55"/>
      <c r="D165" s="56"/>
      <c r="E165" s="59"/>
      <c r="F165" s="56"/>
      <c r="G165" s="37" t="str">
        <f t="shared" si="30"/>
        <v/>
      </c>
      <c r="H165" s="33">
        <f>MAX($G$10:G165)</f>
        <v>0</v>
      </c>
      <c r="I165" s="38">
        <f t="shared" si="31"/>
        <v>0</v>
      </c>
      <c r="J165" s="34" t="e">
        <f t="shared" si="32"/>
        <v>#VALUE!</v>
      </c>
      <c r="K165" s="31">
        <f t="shared" si="33"/>
        <v>0</v>
      </c>
      <c r="L165" s="32">
        <f t="shared" si="24"/>
        <v>0</v>
      </c>
      <c r="M165" s="57"/>
      <c r="N165" s="58"/>
      <c r="O165" s="34">
        <f t="shared" si="25"/>
        <v>0</v>
      </c>
      <c r="P165" s="35">
        <f t="shared" si="26"/>
        <v>0</v>
      </c>
      <c r="Q165" s="42">
        <f t="shared" si="34"/>
        <v>0</v>
      </c>
      <c r="R165" s="60"/>
      <c r="S165" s="41">
        <f t="shared" si="35"/>
        <v>150</v>
      </c>
      <c r="T165" s="30">
        <f t="shared" si="27"/>
        <v>0</v>
      </c>
      <c r="U165" s="36">
        <f t="shared" si="28"/>
        <v>1</v>
      </c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</row>
    <row r="166" spans="1:33" x14ac:dyDescent="0.25">
      <c r="A166" s="49"/>
      <c r="B166" s="27">
        <f t="shared" si="29"/>
        <v>0</v>
      </c>
      <c r="C166" s="55"/>
      <c r="D166" s="56"/>
      <c r="E166" s="59"/>
      <c r="F166" s="56"/>
      <c r="G166" s="37" t="str">
        <f t="shared" si="30"/>
        <v/>
      </c>
      <c r="H166" s="33">
        <f>MAX($G$10:G166)</f>
        <v>0</v>
      </c>
      <c r="I166" s="38">
        <f t="shared" si="31"/>
        <v>0</v>
      </c>
      <c r="J166" s="34" t="e">
        <f t="shared" si="32"/>
        <v>#VALUE!</v>
      </c>
      <c r="K166" s="31">
        <f t="shared" si="33"/>
        <v>0</v>
      </c>
      <c r="L166" s="32">
        <f t="shared" si="24"/>
        <v>0</v>
      </c>
      <c r="M166" s="57"/>
      <c r="N166" s="58"/>
      <c r="O166" s="34">
        <f t="shared" si="25"/>
        <v>0</v>
      </c>
      <c r="P166" s="35">
        <f t="shared" si="26"/>
        <v>0</v>
      </c>
      <c r="Q166" s="42">
        <f t="shared" si="34"/>
        <v>0</v>
      </c>
      <c r="R166" s="60"/>
      <c r="S166" s="41">
        <f t="shared" si="35"/>
        <v>150</v>
      </c>
      <c r="T166" s="30">
        <f t="shared" si="27"/>
        <v>0</v>
      </c>
      <c r="U166" s="36">
        <f t="shared" si="28"/>
        <v>1</v>
      </c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</row>
    <row r="167" spans="1:33" x14ac:dyDescent="0.25">
      <c r="A167" s="49"/>
      <c r="B167" s="27">
        <f t="shared" si="29"/>
        <v>0</v>
      </c>
      <c r="C167" s="55"/>
      <c r="D167" s="56"/>
      <c r="E167" s="59"/>
      <c r="F167" s="56"/>
      <c r="G167" s="37" t="str">
        <f t="shared" si="30"/>
        <v/>
      </c>
      <c r="H167" s="33">
        <f>MAX($G$10:G167)</f>
        <v>0</v>
      </c>
      <c r="I167" s="38">
        <f t="shared" si="31"/>
        <v>0</v>
      </c>
      <c r="J167" s="34" t="e">
        <f t="shared" si="32"/>
        <v>#VALUE!</v>
      </c>
      <c r="K167" s="31">
        <f t="shared" si="33"/>
        <v>0</v>
      </c>
      <c r="L167" s="32">
        <f t="shared" si="24"/>
        <v>0</v>
      </c>
      <c r="M167" s="57"/>
      <c r="N167" s="58"/>
      <c r="O167" s="34">
        <f t="shared" si="25"/>
        <v>0</v>
      </c>
      <c r="P167" s="35">
        <f t="shared" si="26"/>
        <v>0</v>
      </c>
      <c r="Q167" s="42">
        <f t="shared" si="34"/>
        <v>0</v>
      </c>
      <c r="R167" s="60"/>
      <c r="S167" s="41">
        <f t="shared" si="35"/>
        <v>150</v>
      </c>
      <c r="T167" s="30">
        <f t="shared" si="27"/>
        <v>0</v>
      </c>
      <c r="U167" s="36">
        <f t="shared" si="28"/>
        <v>1</v>
      </c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</row>
    <row r="168" spans="1:33" x14ac:dyDescent="0.25">
      <c r="A168" s="49"/>
      <c r="B168" s="27">
        <f t="shared" si="29"/>
        <v>0</v>
      </c>
      <c r="C168" s="55"/>
      <c r="D168" s="56"/>
      <c r="E168" s="59"/>
      <c r="F168" s="56"/>
      <c r="G168" s="37" t="str">
        <f t="shared" si="30"/>
        <v/>
      </c>
      <c r="H168" s="33">
        <f>MAX($G$10:G168)</f>
        <v>0</v>
      </c>
      <c r="I168" s="38">
        <f t="shared" si="31"/>
        <v>0</v>
      </c>
      <c r="J168" s="34" t="e">
        <f t="shared" si="32"/>
        <v>#VALUE!</v>
      </c>
      <c r="K168" s="31">
        <f t="shared" si="33"/>
        <v>0</v>
      </c>
      <c r="L168" s="32">
        <f t="shared" si="24"/>
        <v>0</v>
      </c>
      <c r="M168" s="57"/>
      <c r="N168" s="58"/>
      <c r="O168" s="34">
        <f t="shared" si="25"/>
        <v>0</v>
      </c>
      <c r="P168" s="35">
        <f t="shared" si="26"/>
        <v>0</v>
      </c>
      <c r="Q168" s="42">
        <f t="shared" si="34"/>
        <v>0</v>
      </c>
      <c r="R168" s="60"/>
      <c r="S168" s="41">
        <f t="shared" si="35"/>
        <v>150</v>
      </c>
      <c r="T168" s="30">
        <f t="shared" si="27"/>
        <v>0</v>
      </c>
      <c r="U168" s="36">
        <f t="shared" si="28"/>
        <v>1</v>
      </c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</row>
    <row r="169" spans="1:33" x14ac:dyDescent="0.25">
      <c r="A169" s="49"/>
      <c r="B169" s="27">
        <f t="shared" si="29"/>
        <v>0</v>
      </c>
      <c r="C169" s="55"/>
      <c r="D169" s="56"/>
      <c r="E169" s="59"/>
      <c r="F169" s="56"/>
      <c r="G169" s="37" t="str">
        <f t="shared" si="30"/>
        <v/>
      </c>
      <c r="H169" s="33">
        <f>MAX($G$10:G169)</f>
        <v>0</v>
      </c>
      <c r="I169" s="38">
        <f t="shared" si="31"/>
        <v>0</v>
      </c>
      <c r="J169" s="34" t="e">
        <f t="shared" si="32"/>
        <v>#VALUE!</v>
      </c>
      <c r="K169" s="31">
        <f t="shared" si="33"/>
        <v>0</v>
      </c>
      <c r="L169" s="32">
        <f t="shared" si="24"/>
        <v>0</v>
      </c>
      <c r="M169" s="57"/>
      <c r="N169" s="58"/>
      <c r="O169" s="34">
        <f t="shared" si="25"/>
        <v>0</v>
      </c>
      <c r="P169" s="35">
        <f t="shared" si="26"/>
        <v>0</v>
      </c>
      <c r="Q169" s="42">
        <f t="shared" si="34"/>
        <v>0</v>
      </c>
      <c r="R169" s="60"/>
      <c r="S169" s="41">
        <f t="shared" si="35"/>
        <v>150</v>
      </c>
      <c r="T169" s="30">
        <f t="shared" si="27"/>
        <v>0</v>
      </c>
      <c r="U169" s="36">
        <f t="shared" si="28"/>
        <v>1</v>
      </c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</row>
    <row r="170" spans="1:33" x14ac:dyDescent="0.25">
      <c r="A170" s="49"/>
      <c r="B170" s="27">
        <f t="shared" si="29"/>
        <v>0</v>
      </c>
      <c r="C170" s="55"/>
      <c r="D170" s="56"/>
      <c r="E170" s="59"/>
      <c r="F170" s="56"/>
      <c r="G170" s="37" t="str">
        <f t="shared" si="30"/>
        <v/>
      </c>
      <c r="H170" s="33">
        <f>MAX($G$10:G170)</f>
        <v>0</v>
      </c>
      <c r="I170" s="38">
        <f t="shared" si="31"/>
        <v>0</v>
      </c>
      <c r="J170" s="34" t="e">
        <f t="shared" si="32"/>
        <v>#VALUE!</v>
      </c>
      <c r="K170" s="31">
        <f t="shared" si="33"/>
        <v>0</v>
      </c>
      <c r="L170" s="32">
        <f t="shared" si="24"/>
        <v>0</v>
      </c>
      <c r="M170" s="57"/>
      <c r="N170" s="58"/>
      <c r="O170" s="34">
        <f t="shared" si="25"/>
        <v>0</v>
      </c>
      <c r="P170" s="35">
        <f t="shared" si="26"/>
        <v>0</v>
      </c>
      <c r="Q170" s="42">
        <f t="shared" si="34"/>
        <v>0</v>
      </c>
      <c r="R170" s="60"/>
      <c r="S170" s="41">
        <f t="shared" si="35"/>
        <v>150</v>
      </c>
      <c r="T170" s="30">
        <f t="shared" si="27"/>
        <v>0</v>
      </c>
      <c r="U170" s="36">
        <f t="shared" si="28"/>
        <v>1</v>
      </c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</row>
    <row r="171" spans="1:33" x14ac:dyDescent="0.25">
      <c r="A171" s="49"/>
      <c r="B171" s="27">
        <f t="shared" si="29"/>
        <v>0</v>
      </c>
      <c r="C171" s="55"/>
      <c r="D171" s="56"/>
      <c r="E171" s="59"/>
      <c r="F171" s="56"/>
      <c r="G171" s="37" t="str">
        <f t="shared" si="30"/>
        <v/>
      </c>
      <c r="H171" s="33">
        <f>MAX($G$10:G171)</f>
        <v>0</v>
      </c>
      <c r="I171" s="38">
        <f t="shared" si="31"/>
        <v>0</v>
      </c>
      <c r="J171" s="34" t="e">
        <f t="shared" si="32"/>
        <v>#VALUE!</v>
      </c>
      <c r="K171" s="31">
        <f t="shared" si="33"/>
        <v>0</v>
      </c>
      <c r="L171" s="32">
        <f t="shared" si="24"/>
        <v>0</v>
      </c>
      <c r="M171" s="57"/>
      <c r="N171" s="58"/>
      <c r="O171" s="34">
        <f t="shared" si="25"/>
        <v>0</v>
      </c>
      <c r="P171" s="35">
        <f t="shared" si="26"/>
        <v>0</v>
      </c>
      <c r="Q171" s="42">
        <f t="shared" si="34"/>
        <v>0</v>
      </c>
      <c r="R171" s="60"/>
      <c r="S171" s="41">
        <f t="shared" si="35"/>
        <v>150</v>
      </c>
      <c r="T171" s="30">
        <f t="shared" si="27"/>
        <v>0</v>
      </c>
      <c r="U171" s="36">
        <f t="shared" si="28"/>
        <v>1</v>
      </c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</row>
    <row r="172" spans="1:33" x14ac:dyDescent="0.25">
      <c r="A172" s="49"/>
      <c r="B172" s="27">
        <f t="shared" si="29"/>
        <v>0</v>
      </c>
      <c r="C172" s="55"/>
      <c r="D172" s="56"/>
      <c r="E172" s="59"/>
      <c r="F172" s="56"/>
      <c r="G172" s="37" t="str">
        <f t="shared" si="30"/>
        <v/>
      </c>
      <c r="H172" s="33">
        <f>MAX($G$10:G172)</f>
        <v>0</v>
      </c>
      <c r="I172" s="38">
        <f t="shared" si="31"/>
        <v>0</v>
      </c>
      <c r="J172" s="34" t="e">
        <f t="shared" si="32"/>
        <v>#VALUE!</v>
      </c>
      <c r="K172" s="31">
        <f t="shared" si="33"/>
        <v>0</v>
      </c>
      <c r="L172" s="32">
        <f t="shared" si="24"/>
        <v>0</v>
      </c>
      <c r="M172" s="57"/>
      <c r="N172" s="58"/>
      <c r="O172" s="34">
        <f t="shared" si="25"/>
        <v>0</v>
      </c>
      <c r="P172" s="35">
        <f t="shared" si="26"/>
        <v>0</v>
      </c>
      <c r="Q172" s="42">
        <f t="shared" si="34"/>
        <v>0</v>
      </c>
      <c r="R172" s="60"/>
      <c r="S172" s="41">
        <f t="shared" si="35"/>
        <v>150</v>
      </c>
      <c r="T172" s="30">
        <f t="shared" si="27"/>
        <v>0</v>
      </c>
      <c r="U172" s="36">
        <f t="shared" si="28"/>
        <v>1</v>
      </c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</row>
    <row r="173" spans="1:33" x14ac:dyDescent="0.25">
      <c r="A173" s="49"/>
      <c r="B173" s="27">
        <f t="shared" si="29"/>
        <v>0</v>
      </c>
      <c r="C173" s="55"/>
      <c r="D173" s="56"/>
      <c r="E173" s="59"/>
      <c r="F173" s="56"/>
      <c r="G173" s="37" t="str">
        <f t="shared" si="30"/>
        <v/>
      </c>
      <c r="H173" s="33">
        <f>MAX($G$10:G173)</f>
        <v>0</v>
      </c>
      <c r="I173" s="38">
        <f t="shared" si="31"/>
        <v>0</v>
      </c>
      <c r="J173" s="34" t="e">
        <f t="shared" si="32"/>
        <v>#VALUE!</v>
      </c>
      <c r="K173" s="31">
        <f t="shared" si="33"/>
        <v>0</v>
      </c>
      <c r="L173" s="32">
        <f t="shared" si="24"/>
        <v>0</v>
      </c>
      <c r="M173" s="57"/>
      <c r="N173" s="58"/>
      <c r="O173" s="34">
        <f t="shared" si="25"/>
        <v>0</v>
      </c>
      <c r="P173" s="35">
        <f t="shared" si="26"/>
        <v>0</v>
      </c>
      <c r="Q173" s="42">
        <f t="shared" si="34"/>
        <v>0</v>
      </c>
      <c r="R173" s="60"/>
      <c r="S173" s="41">
        <f t="shared" si="35"/>
        <v>150</v>
      </c>
      <c r="T173" s="30">
        <f t="shared" si="27"/>
        <v>0</v>
      </c>
      <c r="U173" s="36">
        <f t="shared" si="28"/>
        <v>1</v>
      </c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</row>
    <row r="174" spans="1:33" x14ac:dyDescent="0.25">
      <c r="A174" s="49"/>
      <c r="B174" s="27">
        <f t="shared" si="29"/>
        <v>0</v>
      </c>
      <c r="C174" s="55"/>
      <c r="D174" s="56"/>
      <c r="E174" s="59"/>
      <c r="F174" s="56"/>
      <c r="G174" s="37" t="str">
        <f t="shared" si="30"/>
        <v/>
      </c>
      <c r="H174" s="33">
        <f>MAX($G$10:G174)</f>
        <v>0</v>
      </c>
      <c r="I174" s="38">
        <f t="shared" si="31"/>
        <v>0</v>
      </c>
      <c r="J174" s="34" t="e">
        <f t="shared" si="32"/>
        <v>#VALUE!</v>
      </c>
      <c r="K174" s="31">
        <f t="shared" si="33"/>
        <v>0</v>
      </c>
      <c r="L174" s="32">
        <f t="shared" si="24"/>
        <v>0</v>
      </c>
      <c r="M174" s="57"/>
      <c r="N174" s="58"/>
      <c r="O174" s="34">
        <f t="shared" si="25"/>
        <v>0</v>
      </c>
      <c r="P174" s="35">
        <f t="shared" si="26"/>
        <v>0</v>
      </c>
      <c r="Q174" s="42">
        <f t="shared" si="34"/>
        <v>0</v>
      </c>
      <c r="R174" s="60"/>
      <c r="S174" s="41">
        <f t="shared" si="35"/>
        <v>150</v>
      </c>
      <c r="T174" s="30">
        <f t="shared" si="27"/>
        <v>0</v>
      </c>
      <c r="U174" s="36">
        <f t="shared" si="28"/>
        <v>1</v>
      </c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</row>
    <row r="175" spans="1:33" x14ac:dyDescent="0.25">
      <c r="A175" s="49"/>
      <c r="B175" s="27">
        <f t="shared" si="29"/>
        <v>0</v>
      </c>
      <c r="C175" s="55"/>
      <c r="D175" s="56"/>
      <c r="E175" s="59"/>
      <c r="F175" s="56"/>
      <c r="G175" s="37" t="str">
        <f t="shared" si="30"/>
        <v/>
      </c>
      <c r="H175" s="33">
        <f>MAX($G$10:G175)</f>
        <v>0</v>
      </c>
      <c r="I175" s="38">
        <f t="shared" si="31"/>
        <v>0</v>
      </c>
      <c r="J175" s="34" t="e">
        <f t="shared" si="32"/>
        <v>#VALUE!</v>
      </c>
      <c r="K175" s="31">
        <f t="shared" si="33"/>
        <v>0</v>
      </c>
      <c r="L175" s="32">
        <f t="shared" si="24"/>
        <v>0</v>
      </c>
      <c r="M175" s="57"/>
      <c r="N175" s="58"/>
      <c r="O175" s="34">
        <f t="shared" si="25"/>
        <v>0</v>
      </c>
      <c r="P175" s="35">
        <f t="shared" si="26"/>
        <v>0</v>
      </c>
      <c r="Q175" s="42">
        <f t="shared" si="34"/>
        <v>0</v>
      </c>
      <c r="R175" s="60"/>
      <c r="S175" s="41">
        <f t="shared" si="35"/>
        <v>150</v>
      </c>
      <c r="T175" s="30">
        <f t="shared" si="27"/>
        <v>0</v>
      </c>
      <c r="U175" s="36">
        <f t="shared" si="28"/>
        <v>1</v>
      </c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</row>
    <row r="176" spans="1:33" x14ac:dyDescent="0.25">
      <c r="A176" s="49"/>
      <c r="B176" s="27">
        <f t="shared" si="29"/>
        <v>0</v>
      </c>
      <c r="C176" s="55"/>
      <c r="D176" s="56"/>
      <c r="E176" s="59"/>
      <c r="F176" s="56"/>
      <c r="G176" s="37" t="str">
        <f t="shared" si="30"/>
        <v/>
      </c>
      <c r="H176" s="33">
        <f>MAX($G$10:G176)</f>
        <v>0</v>
      </c>
      <c r="I176" s="38">
        <f t="shared" si="31"/>
        <v>0</v>
      </c>
      <c r="J176" s="34" t="e">
        <f t="shared" si="32"/>
        <v>#VALUE!</v>
      </c>
      <c r="K176" s="31">
        <f t="shared" si="33"/>
        <v>0</v>
      </c>
      <c r="L176" s="32">
        <f t="shared" si="24"/>
        <v>0</v>
      </c>
      <c r="M176" s="57"/>
      <c r="N176" s="58"/>
      <c r="O176" s="34">
        <f t="shared" si="25"/>
        <v>0</v>
      </c>
      <c r="P176" s="35">
        <f t="shared" si="26"/>
        <v>0</v>
      </c>
      <c r="Q176" s="42">
        <f t="shared" si="34"/>
        <v>0</v>
      </c>
      <c r="R176" s="60"/>
      <c r="S176" s="41">
        <f t="shared" si="35"/>
        <v>150</v>
      </c>
      <c r="T176" s="30">
        <f t="shared" si="27"/>
        <v>0</v>
      </c>
      <c r="U176" s="36">
        <f t="shared" si="28"/>
        <v>1</v>
      </c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</row>
    <row r="177" spans="1:33" x14ac:dyDescent="0.25">
      <c r="A177" s="49"/>
      <c r="B177" s="27">
        <f t="shared" si="29"/>
        <v>0</v>
      </c>
      <c r="C177" s="55"/>
      <c r="D177" s="56"/>
      <c r="E177" s="59"/>
      <c r="F177" s="56"/>
      <c r="G177" s="37" t="str">
        <f t="shared" si="30"/>
        <v/>
      </c>
      <c r="H177" s="33">
        <f>MAX($G$10:G177)</f>
        <v>0</v>
      </c>
      <c r="I177" s="38">
        <f t="shared" si="31"/>
        <v>0</v>
      </c>
      <c r="J177" s="34" t="e">
        <f t="shared" si="32"/>
        <v>#VALUE!</v>
      </c>
      <c r="K177" s="31">
        <f t="shared" si="33"/>
        <v>0</v>
      </c>
      <c r="L177" s="32">
        <f t="shared" si="24"/>
        <v>0</v>
      </c>
      <c r="M177" s="57"/>
      <c r="N177" s="58"/>
      <c r="O177" s="34">
        <f t="shared" si="25"/>
        <v>0</v>
      </c>
      <c r="P177" s="35">
        <f t="shared" si="26"/>
        <v>0</v>
      </c>
      <c r="Q177" s="42">
        <f t="shared" si="34"/>
        <v>0</v>
      </c>
      <c r="R177" s="60"/>
      <c r="S177" s="41">
        <f t="shared" si="35"/>
        <v>150</v>
      </c>
      <c r="T177" s="30">
        <f t="shared" si="27"/>
        <v>0</v>
      </c>
      <c r="U177" s="36">
        <f t="shared" si="28"/>
        <v>1</v>
      </c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</row>
    <row r="178" spans="1:33" x14ac:dyDescent="0.25">
      <c r="A178" s="49"/>
      <c r="B178" s="27">
        <f t="shared" si="29"/>
        <v>0</v>
      </c>
      <c r="C178" s="55"/>
      <c r="D178" s="56"/>
      <c r="E178" s="59"/>
      <c r="F178" s="56"/>
      <c r="G178" s="37" t="str">
        <f t="shared" si="30"/>
        <v/>
      </c>
      <c r="H178" s="33">
        <f>MAX($G$10:G178)</f>
        <v>0</v>
      </c>
      <c r="I178" s="38">
        <f t="shared" si="31"/>
        <v>0</v>
      </c>
      <c r="J178" s="34" t="e">
        <f t="shared" si="32"/>
        <v>#VALUE!</v>
      </c>
      <c r="K178" s="31">
        <f t="shared" si="33"/>
        <v>0</v>
      </c>
      <c r="L178" s="32">
        <f t="shared" si="24"/>
        <v>0</v>
      </c>
      <c r="M178" s="57"/>
      <c r="N178" s="58"/>
      <c r="O178" s="34">
        <f t="shared" si="25"/>
        <v>0</v>
      </c>
      <c r="P178" s="35">
        <f t="shared" si="26"/>
        <v>0</v>
      </c>
      <c r="Q178" s="42">
        <f t="shared" si="34"/>
        <v>0</v>
      </c>
      <c r="R178" s="60"/>
      <c r="S178" s="41">
        <f t="shared" si="35"/>
        <v>150</v>
      </c>
      <c r="T178" s="30">
        <f t="shared" si="27"/>
        <v>0</v>
      </c>
      <c r="U178" s="36">
        <f t="shared" si="28"/>
        <v>1</v>
      </c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</row>
    <row r="179" spans="1:33" x14ac:dyDescent="0.25">
      <c r="A179" s="49"/>
      <c r="B179" s="27">
        <f t="shared" si="29"/>
        <v>0</v>
      </c>
      <c r="C179" s="55"/>
      <c r="D179" s="56"/>
      <c r="E179" s="59"/>
      <c r="F179" s="56"/>
      <c r="G179" s="37" t="str">
        <f t="shared" si="30"/>
        <v/>
      </c>
      <c r="H179" s="33">
        <f>MAX($G$10:G179)</f>
        <v>0</v>
      </c>
      <c r="I179" s="38">
        <f t="shared" si="31"/>
        <v>0</v>
      </c>
      <c r="J179" s="34" t="e">
        <f t="shared" si="32"/>
        <v>#VALUE!</v>
      </c>
      <c r="K179" s="31">
        <f t="shared" si="33"/>
        <v>0</v>
      </c>
      <c r="L179" s="32">
        <f t="shared" si="24"/>
        <v>0</v>
      </c>
      <c r="M179" s="57"/>
      <c r="N179" s="58"/>
      <c r="O179" s="34">
        <f t="shared" si="25"/>
        <v>0</v>
      </c>
      <c r="P179" s="35">
        <f t="shared" si="26"/>
        <v>0</v>
      </c>
      <c r="Q179" s="42">
        <f t="shared" si="34"/>
        <v>0</v>
      </c>
      <c r="R179" s="60"/>
      <c r="S179" s="41">
        <f t="shared" si="35"/>
        <v>150</v>
      </c>
      <c r="T179" s="30">
        <f t="shared" si="27"/>
        <v>0</v>
      </c>
      <c r="U179" s="36">
        <f t="shared" si="28"/>
        <v>1</v>
      </c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</row>
    <row r="180" spans="1:33" x14ac:dyDescent="0.25">
      <c r="A180" s="49"/>
      <c r="B180" s="27">
        <f t="shared" si="29"/>
        <v>0</v>
      </c>
      <c r="C180" s="55"/>
      <c r="D180" s="56"/>
      <c r="E180" s="59"/>
      <c r="F180" s="56"/>
      <c r="G180" s="37" t="str">
        <f t="shared" si="30"/>
        <v/>
      </c>
      <c r="H180" s="33">
        <f>MAX($G$10:G180)</f>
        <v>0</v>
      </c>
      <c r="I180" s="38">
        <f t="shared" si="31"/>
        <v>0</v>
      </c>
      <c r="J180" s="34" t="e">
        <f t="shared" si="32"/>
        <v>#VALUE!</v>
      </c>
      <c r="K180" s="31">
        <f t="shared" si="33"/>
        <v>0</v>
      </c>
      <c r="L180" s="32">
        <f t="shared" si="24"/>
        <v>0</v>
      </c>
      <c r="M180" s="57"/>
      <c r="N180" s="58"/>
      <c r="O180" s="34">
        <f t="shared" si="25"/>
        <v>0</v>
      </c>
      <c r="P180" s="35">
        <f t="shared" si="26"/>
        <v>0</v>
      </c>
      <c r="Q180" s="42">
        <f t="shared" si="34"/>
        <v>0</v>
      </c>
      <c r="R180" s="60"/>
      <c r="S180" s="41">
        <f t="shared" si="35"/>
        <v>150</v>
      </c>
      <c r="T180" s="30">
        <f t="shared" si="27"/>
        <v>0</v>
      </c>
      <c r="U180" s="36">
        <f t="shared" si="28"/>
        <v>1</v>
      </c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</row>
    <row r="181" spans="1:33" x14ac:dyDescent="0.25">
      <c r="A181" s="49"/>
      <c r="B181" s="27">
        <f t="shared" si="29"/>
        <v>0</v>
      </c>
      <c r="C181" s="55"/>
      <c r="D181" s="56"/>
      <c r="E181" s="59"/>
      <c r="F181" s="56"/>
      <c r="G181" s="37" t="str">
        <f t="shared" si="30"/>
        <v/>
      </c>
      <c r="H181" s="33">
        <f>MAX($G$10:G181)</f>
        <v>0</v>
      </c>
      <c r="I181" s="38">
        <f t="shared" si="31"/>
        <v>0</v>
      </c>
      <c r="J181" s="34" t="e">
        <f t="shared" si="32"/>
        <v>#VALUE!</v>
      </c>
      <c r="K181" s="31">
        <f t="shared" si="33"/>
        <v>0</v>
      </c>
      <c r="L181" s="32">
        <f t="shared" si="24"/>
        <v>0</v>
      </c>
      <c r="M181" s="57"/>
      <c r="N181" s="58"/>
      <c r="O181" s="34">
        <f t="shared" si="25"/>
        <v>0</v>
      </c>
      <c r="P181" s="35">
        <f t="shared" si="26"/>
        <v>0</v>
      </c>
      <c r="Q181" s="42">
        <f t="shared" si="34"/>
        <v>0</v>
      </c>
      <c r="R181" s="60"/>
      <c r="S181" s="41">
        <f t="shared" si="35"/>
        <v>150</v>
      </c>
      <c r="T181" s="30">
        <f t="shared" si="27"/>
        <v>0</v>
      </c>
      <c r="U181" s="36">
        <f t="shared" si="28"/>
        <v>1</v>
      </c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</row>
    <row r="182" spans="1:33" x14ac:dyDescent="0.25">
      <c r="A182" s="49"/>
      <c r="B182" s="27">
        <f t="shared" si="29"/>
        <v>0</v>
      </c>
      <c r="C182" s="55"/>
      <c r="D182" s="56"/>
      <c r="E182" s="59"/>
      <c r="F182" s="56"/>
      <c r="G182" s="37" t="str">
        <f t="shared" si="30"/>
        <v/>
      </c>
      <c r="H182" s="33">
        <f>MAX($G$10:G182)</f>
        <v>0</v>
      </c>
      <c r="I182" s="38">
        <f t="shared" si="31"/>
        <v>0</v>
      </c>
      <c r="J182" s="34" t="e">
        <f t="shared" si="32"/>
        <v>#VALUE!</v>
      </c>
      <c r="K182" s="31">
        <f t="shared" si="33"/>
        <v>0</v>
      </c>
      <c r="L182" s="32">
        <f t="shared" si="24"/>
        <v>0</v>
      </c>
      <c r="M182" s="57"/>
      <c r="N182" s="58"/>
      <c r="O182" s="34">
        <f t="shared" si="25"/>
        <v>0</v>
      </c>
      <c r="P182" s="35">
        <f t="shared" si="26"/>
        <v>0</v>
      </c>
      <c r="Q182" s="42">
        <f t="shared" si="34"/>
        <v>0</v>
      </c>
      <c r="R182" s="60"/>
      <c r="S182" s="41">
        <f t="shared" si="35"/>
        <v>150</v>
      </c>
      <c r="T182" s="30">
        <f t="shared" si="27"/>
        <v>0</v>
      </c>
      <c r="U182" s="36">
        <f t="shared" si="28"/>
        <v>1</v>
      </c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</row>
    <row r="183" spans="1:33" x14ac:dyDescent="0.25">
      <c r="A183" s="49"/>
      <c r="B183" s="27">
        <f t="shared" si="29"/>
        <v>0</v>
      </c>
      <c r="C183" s="55"/>
      <c r="D183" s="56"/>
      <c r="E183" s="59"/>
      <c r="F183" s="56"/>
      <c r="G183" s="37" t="str">
        <f t="shared" si="30"/>
        <v/>
      </c>
      <c r="H183" s="33">
        <f>MAX($G$10:G183)</f>
        <v>0</v>
      </c>
      <c r="I183" s="38">
        <f t="shared" si="31"/>
        <v>0</v>
      </c>
      <c r="J183" s="34" t="e">
        <f t="shared" si="32"/>
        <v>#VALUE!</v>
      </c>
      <c r="K183" s="31">
        <f t="shared" si="33"/>
        <v>0</v>
      </c>
      <c r="L183" s="32">
        <f t="shared" si="24"/>
        <v>0</v>
      </c>
      <c r="M183" s="57"/>
      <c r="N183" s="58"/>
      <c r="O183" s="34">
        <f t="shared" si="25"/>
        <v>0</v>
      </c>
      <c r="P183" s="35">
        <f t="shared" si="26"/>
        <v>0</v>
      </c>
      <c r="Q183" s="42">
        <f t="shared" si="34"/>
        <v>0</v>
      </c>
      <c r="R183" s="60"/>
      <c r="S183" s="41">
        <f t="shared" si="35"/>
        <v>150</v>
      </c>
      <c r="T183" s="30">
        <f t="shared" si="27"/>
        <v>0</v>
      </c>
      <c r="U183" s="36">
        <f t="shared" si="28"/>
        <v>1</v>
      </c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</row>
    <row r="184" spans="1:33" x14ac:dyDescent="0.25">
      <c r="A184" s="49"/>
      <c r="B184" s="27">
        <f t="shared" si="29"/>
        <v>0</v>
      </c>
      <c r="C184" s="55"/>
      <c r="D184" s="56"/>
      <c r="E184" s="59"/>
      <c r="F184" s="56"/>
      <c r="G184" s="37" t="str">
        <f t="shared" si="30"/>
        <v/>
      </c>
      <c r="H184" s="33">
        <f>MAX($G$10:G184)</f>
        <v>0</v>
      </c>
      <c r="I184" s="38">
        <f t="shared" si="31"/>
        <v>0</v>
      </c>
      <c r="J184" s="34" t="e">
        <f t="shared" si="32"/>
        <v>#VALUE!</v>
      </c>
      <c r="K184" s="31">
        <f t="shared" si="33"/>
        <v>0</v>
      </c>
      <c r="L184" s="32">
        <f t="shared" si="24"/>
        <v>0</v>
      </c>
      <c r="M184" s="57"/>
      <c r="N184" s="58"/>
      <c r="O184" s="34">
        <f t="shared" si="25"/>
        <v>0</v>
      </c>
      <c r="P184" s="35">
        <f t="shared" si="26"/>
        <v>0</v>
      </c>
      <c r="Q184" s="42">
        <f t="shared" si="34"/>
        <v>0</v>
      </c>
      <c r="R184" s="60"/>
      <c r="S184" s="41">
        <f t="shared" si="35"/>
        <v>150</v>
      </c>
      <c r="T184" s="30">
        <f t="shared" si="27"/>
        <v>0</v>
      </c>
      <c r="U184" s="36">
        <f t="shared" si="28"/>
        <v>1</v>
      </c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</row>
    <row r="185" spans="1:33" x14ac:dyDescent="0.25">
      <c r="A185" s="49"/>
      <c r="B185" s="27">
        <f t="shared" si="29"/>
        <v>0</v>
      </c>
      <c r="C185" s="55"/>
      <c r="D185" s="56"/>
      <c r="E185" s="59"/>
      <c r="F185" s="56"/>
      <c r="G185" s="37" t="str">
        <f t="shared" si="30"/>
        <v/>
      </c>
      <c r="H185" s="33">
        <f>MAX($G$10:G185)</f>
        <v>0</v>
      </c>
      <c r="I185" s="38">
        <f t="shared" si="31"/>
        <v>0</v>
      </c>
      <c r="J185" s="34" t="e">
        <f t="shared" si="32"/>
        <v>#VALUE!</v>
      </c>
      <c r="K185" s="31">
        <f t="shared" si="33"/>
        <v>0</v>
      </c>
      <c r="L185" s="32">
        <f t="shared" si="24"/>
        <v>0</v>
      </c>
      <c r="M185" s="57"/>
      <c r="N185" s="58"/>
      <c r="O185" s="34">
        <f t="shared" si="25"/>
        <v>0</v>
      </c>
      <c r="P185" s="35">
        <f t="shared" si="26"/>
        <v>0</v>
      </c>
      <c r="Q185" s="42">
        <f t="shared" si="34"/>
        <v>0</v>
      </c>
      <c r="R185" s="60"/>
      <c r="S185" s="41">
        <f t="shared" si="35"/>
        <v>150</v>
      </c>
      <c r="T185" s="30">
        <f t="shared" si="27"/>
        <v>0</v>
      </c>
      <c r="U185" s="36">
        <f t="shared" si="28"/>
        <v>1</v>
      </c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</row>
    <row r="186" spans="1:33" x14ac:dyDescent="0.25">
      <c r="A186" s="49"/>
      <c r="B186" s="27">
        <f t="shared" si="29"/>
        <v>0</v>
      </c>
      <c r="C186" s="55"/>
      <c r="D186" s="56"/>
      <c r="E186" s="59"/>
      <c r="F186" s="56"/>
      <c r="G186" s="37" t="str">
        <f t="shared" si="30"/>
        <v/>
      </c>
      <c r="H186" s="33">
        <f>MAX($G$10:G186)</f>
        <v>0</v>
      </c>
      <c r="I186" s="38">
        <f t="shared" si="31"/>
        <v>0</v>
      </c>
      <c r="J186" s="34" t="e">
        <f t="shared" si="32"/>
        <v>#VALUE!</v>
      </c>
      <c r="K186" s="31">
        <f t="shared" si="33"/>
        <v>0</v>
      </c>
      <c r="L186" s="32">
        <f t="shared" si="24"/>
        <v>0</v>
      </c>
      <c r="M186" s="57"/>
      <c r="N186" s="58"/>
      <c r="O186" s="34">
        <f t="shared" si="25"/>
        <v>0</v>
      </c>
      <c r="P186" s="35">
        <f t="shared" si="26"/>
        <v>0</v>
      </c>
      <c r="Q186" s="42">
        <f t="shared" si="34"/>
        <v>0</v>
      </c>
      <c r="R186" s="60"/>
      <c r="S186" s="41">
        <f t="shared" si="35"/>
        <v>150</v>
      </c>
      <c r="T186" s="30">
        <f t="shared" si="27"/>
        <v>0</v>
      </c>
      <c r="U186" s="36">
        <f t="shared" si="28"/>
        <v>1</v>
      </c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</row>
    <row r="187" spans="1:33" x14ac:dyDescent="0.25">
      <c r="A187" s="49"/>
      <c r="B187" s="27">
        <f t="shared" si="29"/>
        <v>0</v>
      </c>
      <c r="C187" s="55"/>
      <c r="D187" s="56"/>
      <c r="E187" s="59"/>
      <c r="F187" s="56"/>
      <c r="G187" s="37" t="str">
        <f t="shared" si="30"/>
        <v/>
      </c>
      <c r="H187" s="33">
        <f>MAX($G$10:G187)</f>
        <v>0</v>
      </c>
      <c r="I187" s="38">
        <f t="shared" si="31"/>
        <v>0</v>
      </c>
      <c r="J187" s="34" t="e">
        <f t="shared" si="32"/>
        <v>#VALUE!</v>
      </c>
      <c r="K187" s="31">
        <f t="shared" si="33"/>
        <v>0</v>
      </c>
      <c r="L187" s="32">
        <f t="shared" si="24"/>
        <v>0</v>
      </c>
      <c r="M187" s="57"/>
      <c r="N187" s="58"/>
      <c r="O187" s="34">
        <f t="shared" si="25"/>
        <v>0</v>
      </c>
      <c r="P187" s="35">
        <f t="shared" si="26"/>
        <v>0</v>
      </c>
      <c r="Q187" s="42">
        <f t="shared" si="34"/>
        <v>0</v>
      </c>
      <c r="R187" s="60"/>
      <c r="S187" s="41">
        <f t="shared" si="35"/>
        <v>150</v>
      </c>
      <c r="T187" s="30">
        <f t="shared" si="27"/>
        <v>0</v>
      </c>
      <c r="U187" s="36">
        <f t="shared" si="28"/>
        <v>1</v>
      </c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</row>
    <row r="188" spans="1:33" x14ac:dyDescent="0.25">
      <c r="A188" s="49"/>
      <c r="B188" s="27">
        <f t="shared" si="29"/>
        <v>0</v>
      </c>
      <c r="C188" s="55"/>
      <c r="D188" s="56"/>
      <c r="E188" s="59"/>
      <c r="F188" s="56"/>
      <c r="G188" s="37" t="str">
        <f t="shared" si="30"/>
        <v/>
      </c>
      <c r="H188" s="33">
        <f>MAX($G$10:G188)</f>
        <v>0</v>
      </c>
      <c r="I188" s="38">
        <f t="shared" si="31"/>
        <v>0</v>
      </c>
      <c r="J188" s="34" t="e">
        <f t="shared" si="32"/>
        <v>#VALUE!</v>
      </c>
      <c r="K188" s="31">
        <f t="shared" si="33"/>
        <v>0</v>
      </c>
      <c r="L188" s="32">
        <f t="shared" si="24"/>
        <v>0</v>
      </c>
      <c r="M188" s="57"/>
      <c r="N188" s="58"/>
      <c r="O188" s="34">
        <f t="shared" si="25"/>
        <v>0</v>
      </c>
      <c r="P188" s="35">
        <f t="shared" si="26"/>
        <v>0</v>
      </c>
      <c r="Q188" s="42">
        <f t="shared" si="34"/>
        <v>0</v>
      </c>
      <c r="R188" s="60"/>
      <c r="S188" s="41">
        <f t="shared" si="35"/>
        <v>150</v>
      </c>
      <c r="T188" s="30">
        <f t="shared" si="27"/>
        <v>0</v>
      </c>
      <c r="U188" s="36">
        <f t="shared" si="28"/>
        <v>1</v>
      </c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</row>
    <row r="189" spans="1:33" x14ac:dyDescent="0.25">
      <c r="A189" s="49"/>
      <c r="B189" s="27">
        <f t="shared" si="29"/>
        <v>0</v>
      </c>
      <c r="C189" s="55"/>
      <c r="D189" s="56"/>
      <c r="E189" s="59"/>
      <c r="F189" s="56"/>
      <c r="G189" s="37" t="str">
        <f t="shared" si="30"/>
        <v/>
      </c>
      <c r="H189" s="33">
        <f>MAX($G$10:G189)</f>
        <v>0</v>
      </c>
      <c r="I189" s="38">
        <f t="shared" si="31"/>
        <v>0</v>
      </c>
      <c r="J189" s="34" t="e">
        <f t="shared" si="32"/>
        <v>#VALUE!</v>
      </c>
      <c r="K189" s="31">
        <f t="shared" si="33"/>
        <v>0</v>
      </c>
      <c r="L189" s="32">
        <f t="shared" si="24"/>
        <v>0</v>
      </c>
      <c r="M189" s="57"/>
      <c r="N189" s="58"/>
      <c r="O189" s="34">
        <f t="shared" si="25"/>
        <v>0</v>
      </c>
      <c r="P189" s="35">
        <f t="shared" si="26"/>
        <v>0</v>
      </c>
      <c r="Q189" s="42">
        <f t="shared" si="34"/>
        <v>0</v>
      </c>
      <c r="R189" s="60"/>
      <c r="S189" s="41">
        <f t="shared" si="35"/>
        <v>150</v>
      </c>
      <c r="T189" s="30">
        <f t="shared" si="27"/>
        <v>0</v>
      </c>
      <c r="U189" s="36">
        <f t="shared" si="28"/>
        <v>1</v>
      </c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</row>
    <row r="190" spans="1:33" x14ac:dyDescent="0.25">
      <c r="A190" s="49"/>
      <c r="B190" s="27">
        <f t="shared" si="29"/>
        <v>0</v>
      </c>
      <c r="C190" s="55"/>
      <c r="D190" s="56"/>
      <c r="E190" s="59"/>
      <c r="F190" s="56"/>
      <c r="G190" s="37" t="str">
        <f t="shared" si="30"/>
        <v/>
      </c>
      <c r="H190" s="33">
        <f>MAX($G$10:G190)</f>
        <v>0</v>
      </c>
      <c r="I190" s="38">
        <f t="shared" si="31"/>
        <v>0</v>
      </c>
      <c r="J190" s="34" t="e">
        <f t="shared" si="32"/>
        <v>#VALUE!</v>
      </c>
      <c r="K190" s="31">
        <f t="shared" si="33"/>
        <v>0</v>
      </c>
      <c r="L190" s="32">
        <f t="shared" si="24"/>
        <v>0</v>
      </c>
      <c r="M190" s="57"/>
      <c r="N190" s="58"/>
      <c r="O190" s="34">
        <f t="shared" si="25"/>
        <v>0</v>
      </c>
      <c r="P190" s="35">
        <f t="shared" si="26"/>
        <v>0</v>
      </c>
      <c r="Q190" s="42">
        <f t="shared" si="34"/>
        <v>0</v>
      </c>
      <c r="R190" s="60"/>
      <c r="S190" s="41">
        <f t="shared" si="35"/>
        <v>150</v>
      </c>
      <c r="T190" s="30">
        <f t="shared" si="27"/>
        <v>0</v>
      </c>
      <c r="U190" s="36">
        <f t="shared" si="28"/>
        <v>1</v>
      </c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</row>
    <row r="191" spans="1:33" x14ac:dyDescent="0.25">
      <c r="A191" s="49"/>
      <c r="B191" s="27">
        <f t="shared" si="29"/>
        <v>0</v>
      </c>
      <c r="C191" s="55"/>
      <c r="D191" s="56"/>
      <c r="E191" s="59"/>
      <c r="F191" s="56"/>
      <c r="G191" s="37" t="str">
        <f t="shared" si="30"/>
        <v/>
      </c>
      <c r="H191" s="33">
        <f>MAX($G$10:G191)</f>
        <v>0</v>
      </c>
      <c r="I191" s="38">
        <f t="shared" si="31"/>
        <v>0</v>
      </c>
      <c r="J191" s="34" t="e">
        <f t="shared" si="32"/>
        <v>#VALUE!</v>
      </c>
      <c r="K191" s="31">
        <f t="shared" si="33"/>
        <v>0</v>
      </c>
      <c r="L191" s="32">
        <f t="shared" si="24"/>
        <v>0</v>
      </c>
      <c r="M191" s="57"/>
      <c r="N191" s="58"/>
      <c r="O191" s="34">
        <f t="shared" si="25"/>
        <v>0</v>
      </c>
      <c r="P191" s="35">
        <f t="shared" si="26"/>
        <v>0</v>
      </c>
      <c r="Q191" s="42">
        <f t="shared" si="34"/>
        <v>0</v>
      </c>
      <c r="R191" s="60"/>
      <c r="S191" s="41">
        <f t="shared" si="35"/>
        <v>150</v>
      </c>
      <c r="T191" s="30">
        <f t="shared" si="27"/>
        <v>0</v>
      </c>
      <c r="U191" s="36">
        <f t="shared" si="28"/>
        <v>1</v>
      </c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</row>
    <row r="192" spans="1:33" x14ac:dyDescent="0.25">
      <c r="A192" s="49"/>
      <c r="B192" s="27">
        <f t="shared" si="29"/>
        <v>0</v>
      </c>
      <c r="C192" s="55"/>
      <c r="D192" s="56"/>
      <c r="E192" s="59"/>
      <c r="F192" s="56"/>
      <c r="G192" s="37" t="str">
        <f t="shared" si="30"/>
        <v/>
      </c>
      <c r="H192" s="33">
        <f>MAX($G$10:G192)</f>
        <v>0</v>
      </c>
      <c r="I192" s="38">
        <f t="shared" si="31"/>
        <v>0</v>
      </c>
      <c r="J192" s="34" t="e">
        <f t="shared" si="32"/>
        <v>#VALUE!</v>
      </c>
      <c r="K192" s="31">
        <f t="shared" si="33"/>
        <v>0</v>
      </c>
      <c r="L192" s="32">
        <f t="shared" si="24"/>
        <v>0</v>
      </c>
      <c r="M192" s="57"/>
      <c r="N192" s="58"/>
      <c r="O192" s="34">
        <f t="shared" si="25"/>
        <v>0</v>
      </c>
      <c r="P192" s="35">
        <f t="shared" si="26"/>
        <v>0</v>
      </c>
      <c r="Q192" s="42">
        <f t="shared" si="34"/>
        <v>0</v>
      </c>
      <c r="R192" s="60"/>
      <c r="S192" s="41">
        <f t="shared" si="35"/>
        <v>150</v>
      </c>
      <c r="T192" s="30">
        <f t="shared" si="27"/>
        <v>0</v>
      </c>
      <c r="U192" s="36">
        <f t="shared" si="28"/>
        <v>1</v>
      </c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</row>
    <row r="193" spans="1:33" x14ac:dyDescent="0.25">
      <c r="A193" s="49"/>
      <c r="B193" s="27">
        <f t="shared" si="29"/>
        <v>0</v>
      </c>
      <c r="C193" s="55"/>
      <c r="D193" s="56"/>
      <c r="E193" s="59"/>
      <c r="F193" s="56"/>
      <c r="G193" s="37" t="str">
        <f t="shared" si="30"/>
        <v/>
      </c>
      <c r="H193" s="33">
        <f>MAX($G$10:G193)</f>
        <v>0</v>
      </c>
      <c r="I193" s="38">
        <f t="shared" si="31"/>
        <v>0</v>
      </c>
      <c r="J193" s="34" t="e">
        <f t="shared" si="32"/>
        <v>#VALUE!</v>
      </c>
      <c r="K193" s="31">
        <f t="shared" si="33"/>
        <v>0</v>
      </c>
      <c r="L193" s="32">
        <f t="shared" si="24"/>
        <v>0</v>
      </c>
      <c r="M193" s="57"/>
      <c r="N193" s="58"/>
      <c r="O193" s="34">
        <f t="shared" si="25"/>
        <v>0</v>
      </c>
      <c r="P193" s="35">
        <f t="shared" si="26"/>
        <v>0</v>
      </c>
      <c r="Q193" s="42">
        <f t="shared" si="34"/>
        <v>0</v>
      </c>
      <c r="R193" s="60"/>
      <c r="S193" s="41">
        <f t="shared" si="35"/>
        <v>150</v>
      </c>
      <c r="T193" s="30">
        <f t="shared" si="27"/>
        <v>0</v>
      </c>
      <c r="U193" s="36">
        <f t="shared" si="28"/>
        <v>1</v>
      </c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</row>
    <row r="194" spans="1:33" x14ac:dyDescent="0.25">
      <c r="A194" s="49"/>
      <c r="B194" s="27">
        <f t="shared" si="29"/>
        <v>0</v>
      </c>
      <c r="C194" s="55"/>
      <c r="D194" s="56"/>
      <c r="E194" s="59"/>
      <c r="F194" s="56"/>
      <c r="G194" s="37" t="str">
        <f t="shared" si="30"/>
        <v/>
      </c>
      <c r="H194" s="33">
        <f>MAX($G$10:G194)</f>
        <v>0</v>
      </c>
      <c r="I194" s="38">
        <f t="shared" si="31"/>
        <v>0</v>
      </c>
      <c r="J194" s="34" t="e">
        <f t="shared" si="32"/>
        <v>#VALUE!</v>
      </c>
      <c r="K194" s="31">
        <f t="shared" si="33"/>
        <v>0</v>
      </c>
      <c r="L194" s="32">
        <f t="shared" si="24"/>
        <v>0</v>
      </c>
      <c r="M194" s="57"/>
      <c r="N194" s="58"/>
      <c r="O194" s="34">
        <f t="shared" si="25"/>
        <v>0</v>
      </c>
      <c r="P194" s="35">
        <f t="shared" si="26"/>
        <v>0</v>
      </c>
      <c r="Q194" s="42">
        <f t="shared" si="34"/>
        <v>0</v>
      </c>
      <c r="R194" s="60"/>
      <c r="S194" s="41">
        <f t="shared" si="35"/>
        <v>150</v>
      </c>
      <c r="T194" s="30">
        <f t="shared" si="27"/>
        <v>0</v>
      </c>
      <c r="U194" s="36">
        <f t="shared" si="28"/>
        <v>1</v>
      </c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</row>
    <row r="195" spans="1:33" x14ac:dyDescent="0.25">
      <c r="A195" s="49"/>
      <c r="B195" s="27">
        <f t="shared" si="29"/>
        <v>0</v>
      </c>
      <c r="C195" s="55"/>
      <c r="D195" s="56"/>
      <c r="E195" s="59"/>
      <c r="F195" s="56"/>
      <c r="G195" s="37" t="str">
        <f t="shared" si="30"/>
        <v/>
      </c>
      <c r="H195" s="33">
        <f>MAX($G$10:G195)</f>
        <v>0</v>
      </c>
      <c r="I195" s="38">
        <f t="shared" si="31"/>
        <v>0</v>
      </c>
      <c r="J195" s="34" t="e">
        <f t="shared" si="32"/>
        <v>#VALUE!</v>
      </c>
      <c r="K195" s="31">
        <f t="shared" si="33"/>
        <v>0</v>
      </c>
      <c r="L195" s="32">
        <f t="shared" si="24"/>
        <v>0</v>
      </c>
      <c r="M195" s="57"/>
      <c r="N195" s="58"/>
      <c r="O195" s="34">
        <f t="shared" si="25"/>
        <v>0</v>
      </c>
      <c r="P195" s="35">
        <f t="shared" si="26"/>
        <v>0</v>
      </c>
      <c r="Q195" s="42">
        <f t="shared" si="34"/>
        <v>0</v>
      </c>
      <c r="R195" s="60"/>
      <c r="S195" s="41">
        <f t="shared" si="35"/>
        <v>150</v>
      </c>
      <c r="T195" s="30">
        <f t="shared" si="27"/>
        <v>0</v>
      </c>
      <c r="U195" s="36">
        <f t="shared" si="28"/>
        <v>1</v>
      </c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</row>
    <row r="196" spans="1:33" x14ac:dyDescent="0.25">
      <c r="A196" s="49"/>
      <c r="B196" s="27">
        <f t="shared" si="29"/>
        <v>0</v>
      </c>
      <c r="C196" s="55"/>
      <c r="D196" s="56"/>
      <c r="E196" s="59"/>
      <c r="F196" s="56"/>
      <c r="G196" s="37" t="str">
        <f t="shared" si="30"/>
        <v/>
      </c>
      <c r="H196" s="33">
        <f>MAX($G$10:G196)</f>
        <v>0</v>
      </c>
      <c r="I196" s="38">
        <f t="shared" si="31"/>
        <v>0</v>
      </c>
      <c r="J196" s="34" t="e">
        <f t="shared" si="32"/>
        <v>#VALUE!</v>
      </c>
      <c r="K196" s="31">
        <f t="shared" si="33"/>
        <v>0</v>
      </c>
      <c r="L196" s="32">
        <f t="shared" si="24"/>
        <v>0</v>
      </c>
      <c r="M196" s="57"/>
      <c r="N196" s="58"/>
      <c r="O196" s="34">
        <f t="shared" si="25"/>
        <v>0</v>
      </c>
      <c r="P196" s="35">
        <f t="shared" si="26"/>
        <v>0</v>
      </c>
      <c r="Q196" s="42">
        <f t="shared" si="34"/>
        <v>0</v>
      </c>
      <c r="R196" s="60"/>
      <c r="S196" s="41">
        <f t="shared" si="35"/>
        <v>150</v>
      </c>
      <c r="T196" s="30">
        <f t="shared" si="27"/>
        <v>0</v>
      </c>
      <c r="U196" s="36">
        <f t="shared" si="28"/>
        <v>1</v>
      </c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</row>
    <row r="197" spans="1:33" x14ac:dyDescent="0.25">
      <c r="A197" s="49"/>
      <c r="B197" s="27">
        <f t="shared" si="29"/>
        <v>0</v>
      </c>
      <c r="C197" s="55"/>
      <c r="D197" s="56"/>
      <c r="E197" s="59"/>
      <c r="F197" s="56"/>
      <c r="G197" s="37" t="str">
        <f t="shared" si="30"/>
        <v/>
      </c>
      <c r="H197" s="33">
        <f>MAX($G$10:G197)</f>
        <v>0</v>
      </c>
      <c r="I197" s="38">
        <f t="shared" si="31"/>
        <v>0</v>
      </c>
      <c r="J197" s="34" t="e">
        <f t="shared" si="32"/>
        <v>#VALUE!</v>
      </c>
      <c r="K197" s="31">
        <f t="shared" si="33"/>
        <v>0</v>
      </c>
      <c r="L197" s="32">
        <f t="shared" si="24"/>
        <v>0</v>
      </c>
      <c r="M197" s="57"/>
      <c r="N197" s="58"/>
      <c r="O197" s="34">
        <f t="shared" si="25"/>
        <v>0</v>
      </c>
      <c r="P197" s="35">
        <f t="shared" si="26"/>
        <v>0</v>
      </c>
      <c r="Q197" s="42">
        <f t="shared" si="34"/>
        <v>0</v>
      </c>
      <c r="R197" s="60"/>
      <c r="S197" s="41">
        <f t="shared" si="35"/>
        <v>150</v>
      </c>
      <c r="T197" s="30">
        <f t="shared" si="27"/>
        <v>0</v>
      </c>
      <c r="U197" s="36">
        <f t="shared" si="28"/>
        <v>1</v>
      </c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</row>
    <row r="198" spans="1:33" x14ac:dyDescent="0.25">
      <c r="A198" s="49"/>
      <c r="B198" s="27">
        <f t="shared" si="29"/>
        <v>0</v>
      </c>
      <c r="C198" s="55"/>
      <c r="D198" s="56"/>
      <c r="E198" s="59"/>
      <c r="F198" s="56"/>
      <c r="G198" s="37" t="str">
        <f t="shared" si="30"/>
        <v/>
      </c>
      <c r="H198" s="33">
        <f>MAX($G$10:G198)</f>
        <v>0</v>
      </c>
      <c r="I198" s="38">
        <f t="shared" si="31"/>
        <v>0</v>
      </c>
      <c r="J198" s="34" t="e">
        <f t="shared" si="32"/>
        <v>#VALUE!</v>
      </c>
      <c r="K198" s="31">
        <f t="shared" si="33"/>
        <v>0</v>
      </c>
      <c r="L198" s="32">
        <f t="shared" si="24"/>
        <v>0</v>
      </c>
      <c r="M198" s="57"/>
      <c r="N198" s="58"/>
      <c r="O198" s="34">
        <f t="shared" si="25"/>
        <v>0</v>
      </c>
      <c r="P198" s="35">
        <f t="shared" si="26"/>
        <v>0</v>
      </c>
      <c r="Q198" s="42">
        <f t="shared" si="34"/>
        <v>0</v>
      </c>
      <c r="R198" s="60"/>
      <c r="S198" s="41">
        <f t="shared" si="35"/>
        <v>150</v>
      </c>
      <c r="T198" s="30">
        <f t="shared" si="27"/>
        <v>0</v>
      </c>
      <c r="U198" s="36">
        <f t="shared" si="28"/>
        <v>1</v>
      </c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</row>
    <row r="199" spans="1:33" x14ac:dyDescent="0.25">
      <c r="A199" s="49"/>
      <c r="B199" s="27">
        <f t="shared" si="29"/>
        <v>0</v>
      </c>
      <c r="C199" s="55"/>
      <c r="D199" s="56"/>
      <c r="E199" s="59"/>
      <c r="F199" s="56"/>
      <c r="G199" s="37" t="str">
        <f t="shared" si="30"/>
        <v/>
      </c>
      <c r="H199" s="33">
        <f>MAX($G$10:G199)</f>
        <v>0</v>
      </c>
      <c r="I199" s="38">
        <f t="shared" si="31"/>
        <v>0</v>
      </c>
      <c r="J199" s="34" t="e">
        <f t="shared" si="32"/>
        <v>#VALUE!</v>
      </c>
      <c r="K199" s="31">
        <f t="shared" si="33"/>
        <v>0</v>
      </c>
      <c r="L199" s="32">
        <f t="shared" si="24"/>
        <v>0</v>
      </c>
      <c r="M199" s="57"/>
      <c r="N199" s="58"/>
      <c r="O199" s="34">
        <f t="shared" si="25"/>
        <v>0</v>
      </c>
      <c r="P199" s="35">
        <f t="shared" si="26"/>
        <v>0</v>
      </c>
      <c r="Q199" s="42">
        <f t="shared" si="34"/>
        <v>0</v>
      </c>
      <c r="R199" s="60"/>
      <c r="S199" s="41">
        <f t="shared" si="35"/>
        <v>150</v>
      </c>
      <c r="T199" s="30">
        <f t="shared" si="27"/>
        <v>0</v>
      </c>
      <c r="U199" s="36">
        <f t="shared" si="28"/>
        <v>1</v>
      </c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</row>
    <row r="200" spans="1:33" x14ac:dyDescent="0.25">
      <c r="A200" s="49"/>
      <c r="B200" s="27">
        <f t="shared" si="29"/>
        <v>0</v>
      </c>
      <c r="C200" s="55"/>
      <c r="D200" s="56"/>
      <c r="E200" s="59"/>
      <c r="F200" s="56"/>
      <c r="G200" s="37" t="str">
        <f t="shared" si="30"/>
        <v/>
      </c>
      <c r="H200" s="33">
        <f>MAX($G$10:G200)</f>
        <v>0</v>
      </c>
      <c r="I200" s="38">
        <f t="shared" si="31"/>
        <v>0</v>
      </c>
      <c r="J200" s="34" t="e">
        <f t="shared" si="32"/>
        <v>#VALUE!</v>
      </c>
      <c r="K200" s="31">
        <f t="shared" si="33"/>
        <v>0</v>
      </c>
      <c r="L200" s="32">
        <f t="shared" si="24"/>
        <v>0</v>
      </c>
      <c r="M200" s="57"/>
      <c r="N200" s="58"/>
      <c r="O200" s="34">
        <f t="shared" si="25"/>
        <v>0</v>
      </c>
      <c r="P200" s="35">
        <f t="shared" si="26"/>
        <v>0</v>
      </c>
      <c r="Q200" s="42">
        <f t="shared" si="34"/>
        <v>0</v>
      </c>
      <c r="R200" s="60"/>
      <c r="S200" s="41">
        <f t="shared" si="35"/>
        <v>150</v>
      </c>
      <c r="T200" s="30">
        <f t="shared" si="27"/>
        <v>0</v>
      </c>
      <c r="U200" s="36">
        <f t="shared" si="28"/>
        <v>1</v>
      </c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</row>
    <row r="201" spans="1:33" x14ac:dyDescent="0.25">
      <c r="A201" s="49"/>
      <c r="B201" s="27">
        <f t="shared" si="29"/>
        <v>0</v>
      </c>
      <c r="C201" s="55"/>
      <c r="D201" s="56"/>
      <c r="E201" s="59"/>
      <c r="F201" s="56"/>
      <c r="G201" s="37" t="str">
        <f t="shared" si="30"/>
        <v/>
      </c>
      <c r="H201" s="33">
        <f>MAX($G$10:G201)</f>
        <v>0</v>
      </c>
      <c r="I201" s="38">
        <f t="shared" si="31"/>
        <v>0</v>
      </c>
      <c r="J201" s="34" t="e">
        <f t="shared" si="32"/>
        <v>#VALUE!</v>
      </c>
      <c r="K201" s="31">
        <f t="shared" si="33"/>
        <v>0</v>
      </c>
      <c r="L201" s="32">
        <f t="shared" si="24"/>
        <v>0</v>
      </c>
      <c r="M201" s="57"/>
      <c r="N201" s="58"/>
      <c r="O201" s="34">
        <f t="shared" si="25"/>
        <v>0</v>
      </c>
      <c r="P201" s="35">
        <f t="shared" si="26"/>
        <v>0</v>
      </c>
      <c r="Q201" s="42">
        <f t="shared" si="34"/>
        <v>0</v>
      </c>
      <c r="R201" s="60"/>
      <c r="S201" s="41">
        <f t="shared" si="35"/>
        <v>150</v>
      </c>
      <c r="T201" s="30">
        <f t="shared" si="27"/>
        <v>0</v>
      </c>
      <c r="U201" s="36">
        <f t="shared" si="28"/>
        <v>1</v>
      </c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</row>
    <row r="202" spans="1:33" x14ac:dyDescent="0.25">
      <c r="A202" s="49"/>
      <c r="B202" s="27">
        <f t="shared" si="29"/>
        <v>0</v>
      </c>
      <c r="C202" s="55"/>
      <c r="D202" s="56"/>
      <c r="E202" s="59"/>
      <c r="F202" s="56"/>
      <c r="G202" s="37" t="str">
        <f t="shared" si="30"/>
        <v/>
      </c>
      <c r="H202" s="33">
        <f>MAX($G$10:G202)</f>
        <v>0</v>
      </c>
      <c r="I202" s="38">
        <f t="shared" si="31"/>
        <v>0</v>
      </c>
      <c r="J202" s="34" t="e">
        <f t="shared" si="32"/>
        <v>#VALUE!</v>
      </c>
      <c r="K202" s="31">
        <f t="shared" si="33"/>
        <v>0</v>
      </c>
      <c r="L202" s="32">
        <f t="shared" si="24"/>
        <v>0</v>
      </c>
      <c r="M202" s="57"/>
      <c r="N202" s="58"/>
      <c r="O202" s="34">
        <f t="shared" si="25"/>
        <v>0</v>
      </c>
      <c r="P202" s="35">
        <f t="shared" si="26"/>
        <v>0</v>
      </c>
      <c r="Q202" s="42">
        <f t="shared" si="34"/>
        <v>0</v>
      </c>
      <c r="R202" s="60"/>
      <c r="S202" s="41">
        <f t="shared" si="35"/>
        <v>150</v>
      </c>
      <c r="T202" s="30">
        <f t="shared" si="27"/>
        <v>0</v>
      </c>
      <c r="U202" s="36">
        <f t="shared" si="28"/>
        <v>1</v>
      </c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</row>
    <row r="203" spans="1:33" x14ac:dyDescent="0.25">
      <c r="A203" s="49"/>
      <c r="B203" s="27">
        <f t="shared" si="29"/>
        <v>0</v>
      </c>
      <c r="C203" s="55"/>
      <c r="D203" s="56"/>
      <c r="E203" s="59"/>
      <c r="F203" s="56"/>
      <c r="G203" s="37" t="str">
        <f t="shared" si="30"/>
        <v/>
      </c>
      <c r="H203" s="33">
        <f>MAX($G$10:G203)</f>
        <v>0</v>
      </c>
      <c r="I203" s="38">
        <f t="shared" si="31"/>
        <v>0</v>
      </c>
      <c r="J203" s="34" t="e">
        <f t="shared" si="32"/>
        <v>#VALUE!</v>
      </c>
      <c r="K203" s="31">
        <f t="shared" si="33"/>
        <v>0</v>
      </c>
      <c r="L203" s="32">
        <f t="shared" ref="L203:L266" si="36">K203*F203</f>
        <v>0</v>
      </c>
      <c r="M203" s="57"/>
      <c r="N203" s="58"/>
      <c r="O203" s="34">
        <f t="shared" ref="O203:O266" si="37">K203*N203</f>
        <v>0</v>
      </c>
      <c r="P203" s="35">
        <f t="shared" ref="P203:P266" si="38">O203-L203</f>
        <v>0</v>
      </c>
      <c r="Q203" s="42">
        <f t="shared" si="34"/>
        <v>0</v>
      </c>
      <c r="R203" s="60"/>
      <c r="S203" s="41">
        <f t="shared" si="35"/>
        <v>150</v>
      </c>
      <c r="T203" s="30">
        <f t="shared" ref="T203:T266" si="39">IF(T202+P203&gt;0,0,T202+P203)</f>
        <v>0</v>
      </c>
      <c r="U203" s="36">
        <f t="shared" ref="U203:U266" si="40">IF(T203&lt;0,U202,S203/$D$3)</f>
        <v>1</v>
      </c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</row>
    <row r="204" spans="1:33" x14ac:dyDescent="0.25">
      <c r="A204" s="49"/>
      <c r="B204" s="27">
        <f t="shared" ref="B204:B267" si="41">IF(AND(C204&gt;0,E204&gt;0),B203+1,B203)</f>
        <v>0</v>
      </c>
      <c r="C204" s="55"/>
      <c r="D204" s="56"/>
      <c r="E204" s="59"/>
      <c r="F204" s="56"/>
      <c r="G204" s="37" t="str">
        <f t="shared" ref="G204:G267" si="42">IF(AND(C204&gt;0,E204&gt;0),IF(N203&gt;1,0,G203+1),"")</f>
        <v/>
      </c>
      <c r="H204" s="33">
        <f>MAX($G$10:G204)</f>
        <v>0</v>
      </c>
      <c r="I204" s="38">
        <f t="shared" ref="I204:I267" si="43">IFERROR(G204/H204,0)</f>
        <v>0</v>
      </c>
      <c r="J204" s="34" t="e">
        <f t="shared" ref="J204:J267" si="44">IF(S203&lt;$D$3,IF($D$5="non",$D$4+G204,($D$4+G204)*U203),IF($D$5="non",$D$4+G204,($D$4+G204)*U203+G204))</f>
        <v>#VALUE!</v>
      </c>
      <c r="K204" s="31">
        <f t="shared" ref="K204:K267" si="45">IF(AND(C204&gt;0,E204&gt;0),IF(OR(I204&lt;=34%,AND(I204&gt;=70%,I204&lt;=100%)),IF(AND($D$5="oui",ROUNDUP(J204,0)&gt;$E$6),$E$6,ROUNDUP(J204,0)),0),0)</f>
        <v>0</v>
      </c>
      <c r="L204" s="32">
        <f t="shared" si="36"/>
        <v>0</v>
      </c>
      <c r="M204" s="57"/>
      <c r="N204" s="58"/>
      <c r="O204" s="34">
        <f t="shared" si="37"/>
        <v>0</v>
      </c>
      <c r="P204" s="35">
        <f t="shared" si="38"/>
        <v>0</v>
      </c>
      <c r="Q204" s="42">
        <f t="shared" ref="Q204:Q267" si="46">Q203+P204</f>
        <v>0</v>
      </c>
      <c r="R204" s="60"/>
      <c r="S204" s="41">
        <f t="shared" ref="S204:S267" si="47">S203+O204-L204+R204</f>
        <v>150</v>
      </c>
      <c r="T204" s="30">
        <f t="shared" si="39"/>
        <v>0</v>
      </c>
      <c r="U204" s="36">
        <f t="shared" si="40"/>
        <v>1</v>
      </c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</row>
    <row r="205" spans="1:33" x14ac:dyDescent="0.25">
      <c r="A205" s="49"/>
      <c r="B205" s="27">
        <f t="shared" si="41"/>
        <v>0</v>
      </c>
      <c r="C205" s="55"/>
      <c r="D205" s="56"/>
      <c r="E205" s="59"/>
      <c r="F205" s="56"/>
      <c r="G205" s="37" t="str">
        <f t="shared" si="42"/>
        <v/>
      </c>
      <c r="H205" s="33">
        <f>MAX($G$10:G205)</f>
        <v>0</v>
      </c>
      <c r="I205" s="38">
        <f t="shared" si="43"/>
        <v>0</v>
      </c>
      <c r="J205" s="34" t="e">
        <f t="shared" si="44"/>
        <v>#VALUE!</v>
      </c>
      <c r="K205" s="31">
        <f t="shared" si="45"/>
        <v>0</v>
      </c>
      <c r="L205" s="32">
        <f t="shared" si="36"/>
        <v>0</v>
      </c>
      <c r="M205" s="57"/>
      <c r="N205" s="58"/>
      <c r="O205" s="34">
        <f t="shared" si="37"/>
        <v>0</v>
      </c>
      <c r="P205" s="35">
        <f t="shared" si="38"/>
        <v>0</v>
      </c>
      <c r="Q205" s="42">
        <f t="shared" si="46"/>
        <v>0</v>
      </c>
      <c r="R205" s="60"/>
      <c r="S205" s="41">
        <f t="shared" si="47"/>
        <v>150</v>
      </c>
      <c r="T205" s="30">
        <f t="shared" si="39"/>
        <v>0</v>
      </c>
      <c r="U205" s="36">
        <f t="shared" si="40"/>
        <v>1</v>
      </c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</row>
    <row r="206" spans="1:33" x14ac:dyDescent="0.25">
      <c r="A206" s="49"/>
      <c r="B206" s="27">
        <f t="shared" si="41"/>
        <v>0</v>
      </c>
      <c r="C206" s="55"/>
      <c r="D206" s="56"/>
      <c r="E206" s="59"/>
      <c r="F206" s="56"/>
      <c r="G206" s="37" t="str">
        <f t="shared" si="42"/>
        <v/>
      </c>
      <c r="H206" s="33">
        <f>MAX($G$10:G206)</f>
        <v>0</v>
      </c>
      <c r="I206" s="38">
        <f t="shared" si="43"/>
        <v>0</v>
      </c>
      <c r="J206" s="34" t="e">
        <f t="shared" si="44"/>
        <v>#VALUE!</v>
      </c>
      <c r="K206" s="31">
        <f t="shared" si="45"/>
        <v>0</v>
      </c>
      <c r="L206" s="32">
        <f t="shared" si="36"/>
        <v>0</v>
      </c>
      <c r="M206" s="57"/>
      <c r="N206" s="58"/>
      <c r="O206" s="34">
        <f t="shared" si="37"/>
        <v>0</v>
      </c>
      <c r="P206" s="35">
        <f t="shared" si="38"/>
        <v>0</v>
      </c>
      <c r="Q206" s="42">
        <f t="shared" si="46"/>
        <v>0</v>
      </c>
      <c r="R206" s="60"/>
      <c r="S206" s="41">
        <f t="shared" si="47"/>
        <v>150</v>
      </c>
      <c r="T206" s="30">
        <f t="shared" si="39"/>
        <v>0</v>
      </c>
      <c r="U206" s="36">
        <f t="shared" si="40"/>
        <v>1</v>
      </c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</row>
    <row r="207" spans="1:33" x14ac:dyDescent="0.25">
      <c r="A207" s="49"/>
      <c r="B207" s="27">
        <f t="shared" si="41"/>
        <v>0</v>
      </c>
      <c r="C207" s="55"/>
      <c r="D207" s="56"/>
      <c r="E207" s="59"/>
      <c r="F207" s="56"/>
      <c r="G207" s="37" t="str">
        <f t="shared" si="42"/>
        <v/>
      </c>
      <c r="H207" s="33">
        <f>MAX($G$10:G207)</f>
        <v>0</v>
      </c>
      <c r="I207" s="38">
        <f t="shared" si="43"/>
        <v>0</v>
      </c>
      <c r="J207" s="34" t="e">
        <f t="shared" si="44"/>
        <v>#VALUE!</v>
      </c>
      <c r="K207" s="31">
        <f t="shared" si="45"/>
        <v>0</v>
      </c>
      <c r="L207" s="32">
        <f t="shared" si="36"/>
        <v>0</v>
      </c>
      <c r="M207" s="57"/>
      <c r="N207" s="58"/>
      <c r="O207" s="34">
        <f t="shared" si="37"/>
        <v>0</v>
      </c>
      <c r="P207" s="35">
        <f t="shared" si="38"/>
        <v>0</v>
      </c>
      <c r="Q207" s="42">
        <f t="shared" si="46"/>
        <v>0</v>
      </c>
      <c r="R207" s="60"/>
      <c r="S207" s="41">
        <f t="shared" si="47"/>
        <v>150</v>
      </c>
      <c r="T207" s="30">
        <f t="shared" si="39"/>
        <v>0</v>
      </c>
      <c r="U207" s="36">
        <f t="shared" si="40"/>
        <v>1</v>
      </c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</row>
    <row r="208" spans="1:33" x14ac:dyDescent="0.25">
      <c r="A208" s="49"/>
      <c r="B208" s="27">
        <f t="shared" si="41"/>
        <v>0</v>
      </c>
      <c r="C208" s="55"/>
      <c r="D208" s="56"/>
      <c r="E208" s="59"/>
      <c r="F208" s="56"/>
      <c r="G208" s="37" t="str">
        <f t="shared" si="42"/>
        <v/>
      </c>
      <c r="H208" s="33">
        <f>MAX($G$10:G208)</f>
        <v>0</v>
      </c>
      <c r="I208" s="38">
        <f t="shared" si="43"/>
        <v>0</v>
      </c>
      <c r="J208" s="34" t="e">
        <f t="shared" si="44"/>
        <v>#VALUE!</v>
      </c>
      <c r="K208" s="31">
        <f t="shared" si="45"/>
        <v>0</v>
      </c>
      <c r="L208" s="32">
        <f t="shared" si="36"/>
        <v>0</v>
      </c>
      <c r="M208" s="57"/>
      <c r="N208" s="58"/>
      <c r="O208" s="34">
        <f t="shared" si="37"/>
        <v>0</v>
      </c>
      <c r="P208" s="35">
        <f t="shared" si="38"/>
        <v>0</v>
      </c>
      <c r="Q208" s="42">
        <f t="shared" si="46"/>
        <v>0</v>
      </c>
      <c r="R208" s="60"/>
      <c r="S208" s="41">
        <f t="shared" si="47"/>
        <v>150</v>
      </c>
      <c r="T208" s="30">
        <f t="shared" si="39"/>
        <v>0</v>
      </c>
      <c r="U208" s="36">
        <f t="shared" si="40"/>
        <v>1</v>
      </c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</row>
    <row r="209" spans="1:33" x14ac:dyDescent="0.25">
      <c r="A209" s="49"/>
      <c r="B209" s="27">
        <f t="shared" si="41"/>
        <v>0</v>
      </c>
      <c r="C209" s="55"/>
      <c r="D209" s="56"/>
      <c r="E209" s="59"/>
      <c r="F209" s="56"/>
      <c r="G209" s="37" t="str">
        <f t="shared" si="42"/>
        <v/>
      </c>
      <c r="H209" s="33">
        <f>MAX($G$10:G209)</f>
        <v>0</v>
      </c>
      <c r="I209" s="38">
        <f t="shared" si="43"/>
        <v>0</v>
      </c>
      <c r="J209" s="34" t="e">
        <f t="shared" si="44"/>
        <v>#VALUE!</v>
      </c>
      <c r="K209" s="31">
        <f t="shared" si="45"/>
        <v>0</v>
      </c>
      <c r="L209" s="32">
        <f t="shared" si="36"/>
        <v>0</v>
      </c>
      <c r="M209" s="57"/>
      <c r="N209" s="58"/>
      <c r="O209" s="34">
        <f t="shared" si="37"/>
        <v>0</v>
      </c>
      <c r="P209" s="35">
        <f t="shared" si="38"/>
        <v>0</v>
      </c>
      <c r="Q209" s="42">
        <f t="shared" si="46"/>
        <v>0</v>
      </c>
      <c r="R209" s="60"/>
      <c r="S209" s="41">
        <f t="shared" si="47"/>
        <v>150</v>
      </c>
      <c r="T209" s="30">
        <f t="shared" si="39"/>
        <v>0</v>
      </c>
      <c r="U209" s="36">
        <f t="shared" si="40"/>
        <v>1</v>
      </c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</row>
    <row r="210" spans="1:33" x14ac:dyDescent="0.25">
      <c r="A210" s="49"/>
      <c r="B210" s="27">
        <f t="shared" si="41"/>
        <v>0</v>
      </c>
      <c r="C210" s="55"/>
      <c r="D210" s="56"/>
      <c r="E210" s="59"/>
      <c r="F210" s="56"/>
      <c r="G210" s="37" t="str">
        <f t="shared" si="42"/>
        <v/>
      </c>
      <c r="H210" s="33">
        <f>MAX($G$10:G210)</f>
        <v>0</v>
      </c>
      <c r="I210" s="38">
        <f t="shared" si="43"/>
        <v>0</v>
      </c>
      <c r="J210" s="34" t="e">
        <f t="shared" si="44"/>
        <v>#VALUE!</v>
      </c>
      <c r="K210" s="31">
        <f t="shared" si="45"/>
        <v>0</v>
      </c>
      <c r="L210" s="32">
        <f t="shared" si="36"/>
        <v>0</v>
      </c>
      <c r="M210" s="57"/>
      <c r="N210" s="58"/>
      <c r="O210" s="34">
        <f t="shared" si="37"/>
        <v>0</v>
      </c>
      <c r="P210" s="35">
        <f t="shared" si="38"/>
        <v>0</v>
      </c>
      <c r="Q210" s="42">
        <f t="shared" si="46"/>
        <v>0</v>
      </c>
      <c r="R210" s="60"/>
      <c r="S210" s="41">
        <f t="shared" si="47"/>
        <v>150</v>
      </c>
      <c r="T210" s="30">
        <f t="shared" si="39"/>
        <v>0</v>
      </c>
      <c r="U210" s="36">
        <f t="shared" si="40"/>
        <v>1</v>
      </c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</row>
    <row r="211" spans="1:33" x14ac:dyDescent="0.25">
      <c r="A211" s="49"/>
      <c r="B211" s="27">
        <f t="shared" si="41"/>
        <v>0</v>
      </c>
      <c r="C211" s="55"/>
      <c r="D211" s="56"/>
      <c r="E211" s="59"/>
      <c r="F211" s="56"/>
      <c r="G211" s="37" t="str">
        <f t="shared" si="42"/>
        <v/>
      </c>
      <c r="H211" s="33">
        <f>MAX($G$10:G211)</f>
        <v>0</v>
      </c>
      <c r="I211" s="38">
        <f t="shared" si="43"/>
        <v>0</v>
      </c>
      <c r="J211" s="34" t="e">
        <f t="shared" si="44"/>
        <v>#VALUE!</v>
      </c>
      <c r="K211" s="31">
        <f t="shared" si="45"/>
        <v>0</v>
      </c>
      <c r="L211" s="32">
        <f t="shared" si="36"/>
        <v>0</v>
      </c>
      <c r="M211" s="57"/>
      <c r="N211" s="58"/>
      <c r="O211" s="34">
        <f t="shared" si="37"/>
        <v>0</v>
      </c>
      <c r="P211" s="35">
        <f t="shared" si="38"/>
        <v>0</v>
      </c>
      <c r="Q211" s="42">
        <f t="shared" si="46"/>
        <v>0</v>
      </c>
      <c r="R211" s="60"/>
      <c r="S211" s="41">
        <f t="shared" si="47"/>
        <v>150</v>
      </c>
      <c r="T211" s="30">
        <f t="shared" si="39"/>
        <v>0</v>
      </c>
      <c r="U211" s="36">
        <f t="shared" si="40"/>
        <v>1</v>
      </c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</row>
    <row r="212" spans="1:33" x14ac:dyDescent="0.25">
      <c r="A212" s="49"/>
      <c r="B212" s="27">
        <f t="shared" si="41"/>
        <v>0</v>
      </c>
      <c r="C212" s="55"/>
      <c r="D212" s="56"/>
      <c r="E212" s="59"/>
      <c r="F212" s="56"/>
      <c r="G212" s="37" t="str">
        <f t="shared" si="42"/>
        <v/>
      </c>
      <c r="H212" s="33">
        <f>MAX($G$10:G212)</f>
        <v>0</v>
      </c>
      <c r="I212" s="38">
        <f t="shared" si="43"/>
        <v>0</v>
      </c>
      <c r="J212" s="34" t="e">
        <f t="shared" si="44"/>
        <v>#VALUE!</v>
      </c>
      <c r="K212" s="31">
        <f t="shared" si="45"/>
        <v>0</v>
      </c>
      <c r="L212" s="32">
        <f t="shared" si="36"/>
        <v>0</v>
      </c>
      <c r="M212" s="57"/>
      <c r="N212" s="58"/>
      <c r="O212" s="34">
        <f t="shared" si="37"/>
        <v>0</v>
      </c>
      <c r="P212" s="35">
        <f t="shared" si="38"/>
        <v>0</v>
      </c>
      <c r="Q212" s="42">
        <f t="shared" si="46"/>
        <v>0</v>
      </c>
      <c r="R212" s="60"/>
      <c r="S212" s="41">
        <f t="shared" si="47"/>
        <v>150</v>
      </c>
      <c r="T212" s="30">
        <f t="shared" si="39"/>
        <v>0</v>
      </c>
      <c r="U212" s="36">
        <f t="shared" si="40"/>
        <v>1</v>
      </c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</row>
    <row r="213" spans="1:33" x14ac:dyDescent="0.25">
      <c r="A213" s="49"/>
      <c r="B213" s="27">
        <f t="shared" si="41"/>
        <v>0</v>
      </c>
      <c r="C213" s="55"/>
      <c r="D213" s="56"/>
      <c r="E213" s="59"/>
      <c r="F213" s="56"/>
      <c r="G213" s="37" t="str">
        <f t="shared" si="42"/>
        <v/>
      </c>
      <c r="H213" s="33">
        <f>MAX($G$10:G213)</f>
        <v>0</v>
      </c>
      <c r="I213" s="38">
        <f t="shared" si="43"/>
        <v>0</v>
      </c>
      <c r="J213" s="34" t="e">
        <f t="shared" si="44"/>
        <v>#VALUE!</v>
      </c>
      <c r="K213" s="31">
        <f t="shared" si="45"/>
        <v>0</v>
      </c>
      <c r="L213" s="32">
        <f t="shared" si="36"/>
        <v>0</v>
      </c>
      <c r="M213" s="57"/>
      <c r="N213" s="58"/>
      <c r="O213" s="34">
        <f t="shared" si="37"/>
        <v>0</v>
      </c>
      <c r="P213" s="35">
        <f t="shared" si="38"/>
        <v>0</v>
      </c>
      <c r="Q213" s="42">
        <f t="shared" si="46"/>
        <v>0</v>
      </c>
      <c r="R213" s="60"/>
      <c r="S213" s="41">
        <f t="shared" si="47"/>
        <v>150</v>
      </c>
      <c r="T213" s="30">
        <f t="shared" si="39"/>
        <v>0</v>
      </c>
      <c r="U213" s="36">
        <f t="shared" si="40"/>
        <v>1</v>
      </c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</row>
    <row r="214" spans="1:33" x14ac:dyDescent="0.25">
      <c r="A214" s="49"/>
      <c r="B214" s="27">
        <f t="shared" si="41"/>
        <v>0</v>
      </c>
      <c r="C214" s="55"/>
      <c r="D214" s="56"/>
      <c r="E214" s="59"/>
      <c r="F214" s="56"/>
      <c r="G214" s="37" t="str">
        <f t="shared" si="42"/>
        <v/>
      </c>
      <c r="H214" s="33">
        <f>MAX($G$10:G214)</f>
        <v>0</v>
      </c>
      <c r="I214" s="38">
        <f t="shared" si="43"/>
        <v>0</v>
      </c>
      <c r="J214" s="34" t="e">
        <f t="shared" si="44"/>
        <v>#VALUE!</v>
      </c>
      <c r="K214" s="31">
        <f t="shared" si="45"/>
        <v>0</v>
      </c>
      <c r="L214" s="32">
        <f t="shared" si="36"/>
        <v>0</v>
      </c>
      <c r="M214" s="57"/>
      <c r="N214" s="58"/>
      <c r="O214" s="34">
        <f t="shared" si="37"/>
        <v>0</v>
      </c>
      <c r="P214" s="35">
        <f t="shared" si="38"/>
        <v>0</v>
      </c>
      <c r="Q214" s="42">
        <f t="shared" si="46"/>
        <v>0</v>
      </c>
      <c r="R214" s="60"/>
      <c r="S214" s="41">
        <f t="shared" si="47"/>
        <v>150</v>
      </c>
      <c r="T214" s="30">
        <f t="shared" si="39"/>
        <v>0</v>
      </c>
      <c r="U214" s="36">
        <f t="shared" si="40"/>
        <v>1</v>
      </c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</row>
    <row r="215" spans="1:33" x14ac:dyDescent="0.25">
      <c r="A215" s="49"/>
      <c r="B215" s="27">
        <f t="shared" si="41"/>
        <v>0</v>
      </c>
      <c r="C215" s="55"/>
      <c r="D215" s="56"/>
      <c r="E215" s="59"/>
      <c r="F215" s="56"/>
      <c r="G215" s="37" t="str">
        <f t="shared" si="42"/>
        <v/>
      </c>
      <c r="H215" s="33">
        <f>MAX($G$10:G215)</f>
        <v>0</v>
      </c>
      <c r="I215" s="38">
        <f t="shared" si="43"/>
        <v>0</v>
      </c>
      <c r="J215" s="34" t="e">
        <f t="shared" si="44"/>
        <v>#VALUE!</v>
      </c>
      <c r="K215" s="31">
        <f t="shared" si="45"/>
        <v>0</v>
      </c>
      <c r="L215" s="32">
        <f t="shared" si="36"/>
        <v>0</v>
      </c>
      <c r="M215" s="57"/>
      <c r="N215" s="58"/>
      <c r="O215" s="34">
        <f t="shared" si="37"/>
        <v>0</v>
      </c>
      <c r="P215" s="35">
        <f t="shared" si="38"/>
        <v>0</v>
      </c>
      <c r="Q215" s="42">
        <f t="shared" si="46"/>
        <v>0</v>
      </c>
      <c r="R215" s="60"/>
      <c r="S215" s="41">
        <f t="shared" si="47"/>
        <v>150</v>
      </c>
      <c r="T215" s="30">
        <f t="shared" si="39"/>
        <v>0</v>
      </c>
      <c r="U215" s="36">
        <f t="shared" si="40"/>
        <v>1</v>
      </c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</row>
    <row r="216" spans="1:33" x14ac:dyDescent="0.25">
      <c r="A216" s="49"/>
      <c r="B216" s="27">
        <f t="shared" si="41"/>
        <v>0</v>
      </c>
      <c r="C216" s="55"/>
      <c r="D216" s="56"/>
      <c r="E216" s="59"/>
      <c r="F216" s="56"/>
      <c r="G216" s="37" t="str">
        <f t="shared" si="42"/>
        <v/>
      </c>
      <c r="H216" s="33">
        <f>MAX($G$10:G216)</f>
        <v>0</v>
      </c>
      <c r="I216" s="38">
        <f t="shared" si="43"/>
        <v>0</v>
      </c>
      <c r="J216" s="34" t="e">
        <f t="shared" si="44"/>
        <v>#VALUE!</v>
      </c>
      <c r="K216" s="31">
        <f t="shared" si="45"/>
        <v>0</v>
      </c>
      <c r="L216" s="32">
        <f t="shared" si="36"/>
        <v>0</v>
      </c>
      <c r="M216" s="57"/>
      <c r="N216" s="58"/>
      <c r="O216" s="34">
        <f t="shared" si="37"/>
        <v>0</v>
      </c>
      <c r="P216" s="35">
        <f t="shared" si="38"/>
        <v>0</v>
      </c>
      <c r="Q216" s="42">
        <f t="shared" si="46"/>
        <v>0</v>
      </c>
      <c r="R216" s="60"/>
      <c r="S216" s="41">
        <f t="shared" si="47"/>
        <v>150</v>
      </c>
      <c r="T216" s="30">
        <f t="shared" si="39"/>
        <v>0</v>
      </c>
      <c r="U216" s="36">
        <f t="shared" si="40"/>
        <v>1</v>
      </c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</row>
    <row r="217" spans="1:33" x14ac:dyDescent="0.25">
      <c r="A217" s="49"/>
      <c r="B217" s="27">
        <f t="shared" si="41"/>
        <v>0</v>
      </c>
      <c r="C217" s="55"/>
      <c r="D217" s="56"/>
      <c r="E217" s="59"/>
      <c r="F217" s="56"/>
      <c r="G217" s="37" t="str">
        <f t="shared" si="42"/>
        <v/>
      </c>
      <c r="H217" s="33">
        <f>MAX($G$10:G217)</f>
        <v>0</v>
      </c>
      <c r="I217" s="38">
        <f t="shared" si="43"/>
        <v>0</v>
      </c>
      <c r="J217" s="34" t="e">
        <f t="shared" si="44"/>
        <v>#VALUE!</v>
      </c>
      <c r="K217" s="31">
        <f t="shared" si="45"/>
        <v>0</v>
      </c>
      <c r="L217" s="32">
        <f t="shared" si="36"/>
        <v>0</v>
      </c>
      <c r="M217" s="57"/>
      <c r="N217" s="58"/>
      <c r="O217" s="34">
        <f t="shared" si="37"/>
        <v>0</v>
      </c>
      <c r="P217" s="35">
        <f t="shared" si="38"/>
        <v>0</v>
      </c>
      <c r="Q217" s="42">
        <f t="shared" si="46"/>
        <v>0</v>
      </c>
      <c r="R217" s="60"/>
      <c r="S217" s="41">
        <f t="shared" si="47"/>
        <v>150</v>
      </c>
      <c r="T217" s="30">
        <f t="shared" si="39"/>
        <v>0</v>
      </c>
      <c r="U217" s="36">
        <f t="shared" si="40"/>
        <v>1</v>
      </c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</row>
    <row r="218" spans="1:33" x14ac:dyDescent="0.25">
      <c r="A218" s="49"/>
      <c r="B218" s="27">
        <f t="shared" si="41"/>
        <v>0</v>
      </c>
      <c r="C218" s="55"/>
      <c r="D218" s="56"/>
      <c r="E218" s="59"/>
      <c r="F218" s="56"/>
      <c r="G218" s="37" t="str">
        <f t="shared" si="42"/>
        <v/>
      </c>
      <c r="H218" s="33">
        <f>MAX($G$10:G218)</f>
        <v>0</v>
      </c>
      <c r="I218" s="38">
        <f t="shared" si="43"/>
        <v>0</v>
      </c>
      <c r="J218" s="34" t="e">
        <f t="shared" si="44"/>
        <v>#VALUE!</v>
      </c>
      <c r="K218" s="31">
        <f t="shared" si="45"/>
        <v>0</v>
      </c>
      <c r="L218" s="32">
        <f t="shared" si="36"/>
        <v>0</v>
      </c>
      <c r="M218" s="57"/>
      <c r="N218" s="58"/>
      <c r="O218" s="34">
        <f t="shared" si="37"/>
        <v>0</v>
      </c>
      <c r="P218" s="35">
        <f t="shared" si="38"/>
        <v>0</v>
      </c>
      <c r="Q218" s="42">
        <f t="shared" si="46"/>
        <v>0</v>
      </c>
      <c r="R218" s="60"/>
      <c r="S218" s="41">
        <f t="shared" si="47"/>
        <v>150</v>
      </c>
      <c r="T218" s="30">
        <f t="shared" si="39"/>
        <v>0</v>
      </c>
      <c r="U218" s="36">
        <f t="shared" si="40"/>
        <v>1</v>
      </c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</row>
    <row r="219" spans="1:33" x14ac:dyDescent="0.25">
      <c r="A219" s="49"/>
      <c r="B219" s="27">
        <f t="shared" si="41"/>
        <v>0</v>
      </c>
      <c r="C219" s="55"/>
      <c r="D219" s="56"/>
      <c r="E219" s="59"/>
      <c r="F219" s="56"/>
      <c r="G219" s="37" t="str">
        <f t="shared" si="42"/>
        <v/>
      </c>
      <c r="H219" s="33">
        <f>MAX($G$10:G219)</f>
        <v>0</v>
      </c>
      <c r="I219" s="38">
        <f t="shared" si="43"/>
        <v>0</v>
      </c>
      <c r="J219" s="34" t="e">
        <f t="shared" si="44"/>
        <v>#VALUE!</v>
      </c>
      <c r="K219" s="31">
        <f t="shared" si="45"/>
        <v>0</v>
      </c>
      <c r="L219" s="32">
        <f t="shared" si="36"/>
        <v>0</v>
      </c>
      <c r="M219" s="57"/>
      <c r="N219" s="58"/>
      <c r="O219" s="34">
        <f t="shared" si="37"/>
        <v>0</v>
      </c>
      <c r="P219" s="35">
        <f t="shared" si="38"/>
        <v>0</v>
      </c>
      <c r="Q219" s="42">
        <f t="shared" si="46"/>
        <v>0</v>
      </c>
      <c r="R219" s="60"/>
      <c r="S219" s="41">
        <f t="shared" si="47"/>
        <v>150</v>
      </c>
      <c r="T219" s="30">
        <f t="shared" si="39"/>
        <v>0</v>
      </c>
      <c r="U219" s="36">
        <f t="shared" si="40"/>
        <v>1</v>
      </c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</row>
    <row r="220" spans="1:33" x14ac:dyDescent="0.25">
      <c r="A220" s="49"/>
      <c r="B220" s="27">
        <f t="shared" si="41"/>
        <v>0</v>
      </c>
      <c r="C220" s="55"/>
      <c r="D220" s="56"/>
      <c r="E220" s="59"/>
      <c r="F220" s="56"/>
      <c r="G220" s="37" t="str">
        <f t="shared" si="42"/>
        <v/>
      </c>
      <c r="H220" s="33">
        <f>MAX($G$10:G220)</f>
        <v>0</v>
      </c>
      <c r="I220" s="38">
        <f t="shared" si="43"/>
        <v>0</v>
      </c>
      <c r="J220" s="34" t="e">
        <f t="shared" si="44"/>
        <v>#VALUE!</v>
      </c>
      <c r="K220" s="31">
        <f t="shared" si="45"/>
        <v>0</v>
      </c>
      <c r="L220" s="32">
        <f t="shared" si="36"/>
        <v>0</v>
      </c>
      <c r="M220" s="57"/>
      <c r="N220" s="58"/>
      <c r="O220" s="34">
        <f t="shared" si="37"/>
        <v>0</v>
      </c>
      <c r="P220" s="35">
        <f t="shared" si="38"/>
        <v>0</v>
      </c>
      <c r="Q220" s="42">
        <f t="shared" si="46"/>
        <v>0</v>
      </c>
      <c r="R220" s="60"/>
      <c r="S220" s="41">
        <f t="shared" si="47"/>
        <v>150</v>
      </c>
      <c r="T220" s="30">
        <f t="shared" si="39"/>
        <v>0</v>
      </c>
      <c r="U220" s="36">
        <f t="shared" si="40"/>
        <v>1</v>
      </c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</row>
    <row r="221" spans="1:33" x14ac:dyDescent="0.25">
      <c r="A221" s="49"/>
      <c r="B221" s="27">
        <f t="shared" si="41"/>
        <v>0</v>
      </c>
      <c r="C221" s="55"/>
      <c r="D221" s="56"/>
      <c r="E221" s="59"/>
      <c r="F221" s="56"/>
      <c r="G221" s="37" t="str">
        <f t="shared" si="42"/>
        <v/>
      </c>
      <c r="H221" s="33">
        <f>MAX($G$10:G221)</f>
        <v>0</v>
      </c>
      <c r="I221" s="38">
        <f t="shared" si="43"/>
        <v>0</v>
      </c>
      <c r="J221" s="34" t="e">
        <f t="shared" si="44"/>
        <v>#VALUE!</v>
      </c>
      <c r="K221" s="31">
        <f t="shared" si="45"/>
        <v>0</v>
      </c>
      <c r="L221" s="32">
        <f t="shared" si="36"/>
        <v>0</v>
      </c>
      <c r="M221" s="57"/>
      <c r="N221" s="58"/>
      <c r="O221" s="34">
        <f t="shared" si="37"/>
        <v>0</v>
      </c>
      <c r="P221" s="35">
        <f t="shared" si="38"/>
        <v>0</v>
      </c>
      <c r="Q221" s="42">
        <f t="shared" si="46"/>
        <v>0</v>
      </c>
      <c r="R221" s="60"/>
      <c r="S221" s="41">
        <f t="shared" si="47"/>
        <v>150</v>
      </c>
      <c r="T221" s="30">
        <f t="shared" si="39"/>
        <v>0</v>
      </c>
      <c r="U221" s="36">
        <f t="shared" si="40"/>
        <v>1</v>
      </c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</row>
    <row r="222" spans="1:33" x14ac:dyDescent="0.25">
      <c r="A222" s="49"/>
      <c r="B222" s="27">
        <f t="shared" si="41"/>
        <v>0</v>
      </c>
      <c r="C222" s="55"/>
      <c r="D222" s="56"/>
      <c r="E222" s="59"/>
      <c r="F222" s="56"/>
      <c r="G222" s="37" t="str">
        <f t="shared" si="42"/>
        <v/>
      </c>
      <c r="H222" s="33">
        <f>MAX($G$10:G222)</f>
        <v>0</v>
      </c>
      <c r="I222" s="38">
        <f t="shared" si="43"/>
        <v>0</v>
      </c>
      <c r="J222" s="34" t="e">
        <f t="shared" si="44"/>
        <v>#VALUE!</v>
      </c>
      <c r="K222" s="31">
        <f t="shared" si="45"/>
        <v>0</v>
      </c>
      <c r="L222" s="32">
        <f t="shared" si="36"/>
        <v>0</v>
      </c>
      <c r="M222" s="57"/>
      <c r="N222" s="58"/>
      <c r="O222" s="34">
        <f t="shared" si="37"/>
        <v>0</v>
      </c>
      <c r="P222" s="35">
        <f t="shared" si="38"/>
        <v>0</v>
      </c>
      <c r="Q222" s="42">
        <f t="shared" si="46"/>
        <v>0</v>
      </c>
      <c r="R222" s="60"/>
      <c r="S222" s="41">
        <f t="shared" si="47"/>
        <v>150</v>
      </c>
      <c r="T222" s="30">
        <f t="shared" si="39"/>
        <v>0</v>
      </c>
      <c r="U222" s="36">
        <f t="shared" si="40"/>
        <v>1</v>
      </c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</row>
    <row r="223" spans="1:33" x14ac:dyDescent="0.25">
      <c r="A223" s="49"/>
      <c r="B223" s="27">
        <f t="shared" si="41"/>
        <v>0</v>
      </c>
      <c r="C223" s="55"/>
      <c r="D223" s="56"/>
      <c r="E223" s="59"/>
      <c r="F223" s="56"/>
      <c r="G223" s="37" t="str">
        <f t="shared" si="42"/>
        <v/>
      </c>
      <c r="H223" s="33">
        <f>MAX($G$10:G223)</f>
        <v>0</v>
      </c>
      <c r="I223" s="38">
        <f t="shared" si="43"/>
        <v>0</v>
      </c>
      <c r="J223" s="34" t="e">
        <f t="shared" si="44"/>
        <v>#VALUE!</v>
      </c>
      <c r="K223" s="31">
        <f t="shared" si="45"/>
        <v>0</v>
      </c>
      <c r="L223" s="32">
        <f t="shared" si="36"/>
        <v>0</v>
      </c>
      <c r="M223" s="57"/>
      <c r="N223" s="58"/>
      <c r="O223" s="34">
        <f t="shared" si="37"/>
        <v>0</v>
      </c>
      <c r="P223" s="35">
        <f t="shared" si="38"/>
        <v>0</v>
      </c>
      <c r="Q223" s="42">
        <f t="shared" si="46"/>
        <v>0</v>
      </c>
      <c r="R223" s="60"/>
      <c r="S223" s="41">
        <f t="shared" si="47"/>
        <v>150</v>
      </c>
      <c r="T223" s="30">
        <f t="shared" si="39"/>
        <v>0</v>
      </c>
      <c r="U223" s="36">
        <f t="shared" si="40"/>
        <v>1</v>
      </c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</row>
    <row r="224" spans="1:33" x14ac:dyDescent="0.25">
      <c r="A224" s="49"/>
      <c r="B224" s="27">
        <f t="shared" si="41"/>
        <v>0</v>
      </c>
      <c r="C224" s="55"/>
      <c r="D224" s="56"/>
      <c r="E224" s="59"/>
      <c r="F224" s="56"/>
      <c r="G224" s="37" t="str">
        <f t="shared" si="42"/>
        <v/>
      </c>
      <c r="H224" s="33">
        <f>MAX($G$10:G224)</f>
        <v>0</v>
      </c>
      <c r="I224" s="38">
        <f t="shared" si="43"/>
        <v>0</v>
      </c>
      <c r="J224" s="34" t="e">
        <f t="shared" si="44"/>
        <v>#VALUE!</v>
      </c>
      <c r="K224" s="31">
        <f t="shared" si="45"/>
        <v>0</v>
      </c>
      <c r="L224" s="32">
        <f t="shared" si="36"/>
        <v>0</v>
      </c>
      <c r="M224" s="57"/>
      <c r="N224" s="58"/>
      <c r="O224" s="34">
        <f t="shared" si="37"/>
        <v>0</v>
      </c>
      <c r="P224" s="35">
        <f t="shared" si="38"/>
        <v>0</v>
      </c>
      <c r="Q224" s="42">
        <f t="shared" si="46"/>
        <v>0</v>
      </c>
      <c r="R224" s="60"/>
      <c r="S224" s="41">
        <f t="shared" si="47"/>
        <v>150</v>
      </c>
      <c r="T224" s="30">
        <f t="shared" si="39"/>
        <v>0</v>
      </c>
      <c r="U224" s="36">
        <f t="shared" si="40"/>
        <v>1</v>
      </c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</row>
    <row r="225" spans="1:33" x14ac:dyDescent="0.25">
      <c r="A225" s="49"/>
      <c r="B225" s="27">
        <f t="shared" si="41"/>
        <v>0</v>
      </c>
      <c r="C225" s="55"/>
      <c r="D225" s="56"/>
      <c r="E225" s="59"/>
      <c r="F225" s="56"/>
      <c r="G225" s="37" t="str">
        <f t="shared" si="42"/>
        <v/>
      </c>
      <c r="H225" s="33">
        <f>MAX($G$10:G225)</f>
        <v>0</v>
      </c>
      <c r="I225" s="38">
        <f t="shared" si="43"/>
        <v>0</v>
      </c>
      <c r="J225" s="34" t="e">
        <f t="shared" si="44"/>
        <v>#VALUE!</v>
      </c>
      <c r="K225" s="31">
        <f t="shared" si="45"/>
        <v>0</v>
      </c>
      <c r="L225" s="32">
        <f t="shared" si="36"/>
        <v>0</v>
      </c>
      <c r="M225" s="57"/>
      <c r="N225" s="58"/>
      <c r="O225" s="34">
        <f t="shared" si="37"/>
        <v>0</v>
      </c>
      <c r="P225" s="35">
        <f t="shared" si="38"/>
        <v>0</v>
      </c>
      <c r="Q225" s="42">
        <f t="shared" si="46"/>
        <v>0</v>
      </c>
      <c r="R225" s="60"/>
      <c r="S225" s="41">
        <f t="shared" si="47"/>
        <v>150</v>
      </c>
      <c r="T225" s="30">
        <f t="shared" si="39"/>
        <v>0</v>
      </c>
      <c r="U225" s="36">
        <f t="shared" si="40"/>
        <v>1</v>
      </c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</row>
    <row r="226" spans="1:33" x14ac:dyDescent="0.25">
      <c r="A226" s="49"/>
      <c r="B226" s="27">
        <f t="shared" si="41"/>
        <v>0</v>
      </c>
      <c r="C226" s="55"/>
      <c r="D226" s="56"/>
      <c r="E226" s="59"/>
      <c r="F226" s="56"/>
      <c r="G226" s="37" t="str">
        <f t="shared" si="42"/>
        <v/>
      </c>
      <c r="H226" s="33">
        <f>MAX($G$10:G226)</f>
        <v>0</v>
      </c>
      <c r="I226" s="38">
        <f t="shared" si="43"/>
        <v>0</v>
      </c>
      <c r="J226" s="34" t="e">
        <f t="shared" si="44"/>
        <v>#VALUE!</v>
      </c>
      <c r="K226" s="31">
        <f t="shared" si="45"/>
        <v>0</v>
      </c>
      <c r="L226" s="32">
        <f t="shared" si="36"/>
        <v>0</v>
      </c>
      <c r="M226" s="57"/>
      <c r="N226" s="58"/>
      <c r="O226" s="34">
        <f t="shared" si="37"/>
        <v>0</v>
      </c>
      <c r="P226" s="35">
        <f t="shared" si="38"/>
        <v>0</v>
      </c>
      <c r="Q226" s="42">
        <f t="shared" si="46"/>
        <v>0</v>
      </c>
      <c r="R226" s="60"/>
      <c r="S226" s="41">
        <f t="shared" si="47"/>
        <v>150</v>
      </c>
      <c r="T226" s="30">
        <f t="shared" si="39"/>
        <v>0</v>
      </c>
      <c r="U226" s="36">
        <f t="shared" si="40"/>
        <v>1</v>
      </c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</row>
    <row r="227" spans="1:33" x14ac:dyDescent="0.25">
      <c r="A227" s="49"/>
      <c r="B227" s="27">
        <f t="shared" si="41"/>
        <v>0</v>
      </c>
      <c r="C227" s="55"/>
      <c r="D227" s="56"/>
      <c r="E227" s="59"/>
      <c r="F227" s="56"/>
      <c r="G227" s="37" t="str">
        <f t="shared" si="42"/>
        <v/>
      </c>
      <c r="H227" s="33">
        <f>MAX($G$10:G227)</f>
        <v>0</v>
      </c>
      <c r="I227" s="38">
        <f t="shared" si="43"/>
        <v>0</v>
      </c>
      <c r="J227" s="34" t="e">
        <f t="shared" si="44"/>
        <v>#VALUE!</v>
      </c>
      <c r="K227" s="31">
        <f t="shared" si="45"/>
        <v>0</v>
      </c>
      <c r="L227" s="32">
        <f t="shared" si="36"/>
        <v>0</v>
      </c>
      <c r="M227" s="57"/>
      <c r="N227" s="58"/>
      <c r="O227" s="34">
        <f t="shared" si="37"/>
        <v>0</v>
      </c>
      <c r="P227" s="35">
        <f t="shared" si="38"/>
        <v>0</v>
      </c>
      <c r="Q227" s="42">
        <f t="shared" si="46"/>
        <v>0</v>
      </c>
      <c r="R227" s="60"/>
      <c r="S227" s="41">
        <f t="shared" si="47"/>
        <v>150</v>
      </c>
      <c r="T227" s="30">
        <f t="shared" si="39"/>
        <v>0</v>
      </c>
      <c r="U227" s="36">
        <f t="shared" si="40"/>
        <v>1</v>
      </c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</row>
    <row r="228" spans="1:33" x14ac:dyDescent="0.25">
      <c r="A228" s="49"/>
      <c r="B228" s="27">
        <f t="shared" si="41"/>
        <v>0</v>
      </c>
      <c r="C228" s="55"/>
      <c r="D228" s="56"/>
      <c r="E228" s="59"/>
      <c r="F228" s="56"/>
      <c r="G228" s="37" t="str">
        <f t="shared" si="42"/>
        <v/>
      </c>
      <c r="H228" s="33">
        <f>MAX($G$10:G228)</f>
        <v>0</v>
      </c>
      <c r="I228" s="38">
        <f t="shared" si="43"/>
        <v>0</v>
      </c>
      <c r="J228" s="34" t="e">
        <f t="shared" si="44"/>
        <v>#VALUE!</v>
      </c>
      <c r="K228" s="31">
        <f t="shared" si="45"/>
        <v>0</v>
      </c>
      <c r="L228" s="32">
        <f t="shared" si="36"/>
        <v>0</v>
      </c>
      <c r="M228" s="57"/>
      <c r="N228" s="58"/>
      <c r="O228" s="34">
        <f t="shared" si="37"/>
        <v>0</v>
      </c>
      <c r="P228" s="35">
        <f t="shared" si="38"/>
        <v>0</v>
      </c>
      <c r="Q228" s="42">
        <f t="shared" si="46"/>
        <v>0</v>
      </c>
      <c r="R228" s="60"/>
      <c r="S228" s="41">
        <f t="shared" si="47"/>
        <v>150</v>
      </c>
      <c r="T228" s="30">
        <f t="shared" si="39"/>
        <v>0</v>
      </c>
      <c r="U228" s="36">
        <f t="shared" si="40"/>
        <v>1</v>
      </c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</row>
    <row r="229" spans="1:33" x14ac:dyDescent="0.25">
      <c r="A229" s="49"/>
      <c r="B229" s="27">
        <f t="shared" si="41"/>
        <v>0</v>
      </c>
      <c r="C229" s="55"/>
      <c r="D229" s="56"/>
      <c r="E229" s="59"/>
      <c r="F229" s="56"/>
      <c r="G229" s="37" t="str">
        <f t="shared" si="42"/>
        <v/>
      </c>
      <c r="H229" s="33">
        <f>MAX($G$10:G229)</f>
        <v>0</v>
      </c>
      <c r="I229" s="38">
        <f t="shared" si="43"/>
        <v>0</v>
      </c>
      <c r="J229" s="34" t="e">
        <f t="shared" si="44"/>
        <v>#VALUE!</v>
      </c>
      <c r="K229" s="31">
        <f t="shared" si="45"/>
        <v>0</v>
      </c>
      <c r="L229" s="32">
        <f t="shared" si="36"/>
        <v>0</v>
      </c>
      <c r="M229" s="57"/>
      <c r="N229" s="58"/>
      <c r="O229" s="34">
        <f t="shared" si="37"/>
        <v>0</v>
      </c>
      <c r="P229" s="35">
        <f t="shared" si="38"/>
        <v>0</v>
      </c>
      <c r="Q229" s="42">
        <f t="shared" si="46"/>
        <v>0</v>
      </c>
      <c r="R229" s="60"/>
      <c r="S229" s="41">
        <f t="shared" si="47"/>
        <v>150</v>
      </c>
      <c r="T229" s="30">
        <f t="shared" si="39"/>
        <v>0</v>
      </c>
      <c r="U229" s="36">
        <f t="shared" si="40"/>
        <v>1</v>
      </c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</row>
    <row r="230" spans="1:33" x14ac:dyDescent="0.25">
      <c r="A230" s="49"/>
      <c r="B230" s="27">
        <f t="shared" si="41"/>
        <v>0</v>
      </c>
      <c r="C230" s="55"/>
      <c r="D230" s="56"/>
      <c r="E230" s="59"/>
      <c r="F230" s="56"/>
      <c r="G230" s="37" t="str">
        <f t="shared" si="42"/>
        <v/>
      </c>
      <c r="H230" s="33">
        <f>MAX($G$10:G230)</f>
        <v>0</v>
      </c>
      <c r="I230" s="38">
        <f t="shared" si="43"/>
        <v>0</v>
      </c>
      <c r="J230" s="34" t="e">
        <f t="shared" si="44"/>
        <v>#VALUE!</v>
      </c>
      <c r="K230" s="31">
        <f t="shared" si="45"/>
        <v>0</v>
      </c>
      <c r="L230" s="32">
        <f t="shared" si="36"/>
        <v>0</v>
      </c>
      <c r="M230" s="57"/>
      <c r="N230" s="58"/>
      <c r="O230" s="34">
        <f t="shared" si="37"/>
        <v>0</v>
      </c>
      <c r="P230" s="35">
        <f t="shared" si="38"/>
        <v>0</v>
      </c>
      <c r="Q230" s="42">
        <f t="shared" si="46"/>
        <v>0</v>
      </c>
      <c r="R230" s="60"/>
      <c r="S230" s="41">
        <f t="shared" si="47"/>
        <v>150</v>
      </c>
      <c r="T230" s="30">
        <f t="shared" si="39"/>
        <v>0</v>
      </c>
      <c r="U230" s="36">
        <f t="shared" si="40"/>
        <v>1</v>
      </c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</row>
    <row r="231" spans="1:33" x14ac:dyDescent="0.25">
      <c r="A231" s="49"/>
      <c r="B231" s="27">
        <f t="shared" si="41"/>
        <v>0</v>
      </c>
      <c r="C231" s="55"/>
      <c r="D231" s="56"/>
      <c r="E231" s="59"/>
      <c r="F231" s="56"/>
      <c r="G231" s="37" t="str">
        <f t="shared" si="42"/>
        <v/>
      </c>
      <c r="H231" s="33">
        <f>MAX($G$10:G231)</f>
        <v>0</v>
      </c>
      <c r="I231" s="38">
        <f t="shared" si="43"/>
        <v>0</v>
      </c>
      <c r="J231" s="34" t="e">
        <f t="shared" si="44"/>
        <v>#VALUE!</v>
      </c>
      <c r="K231" s="31">
        <f t="shared" si="45"/>
        <v>0</v>
      </c>
      <c r="L231" s="32">
        <f t="shared" si="36"/>
        <v>0</v>
      </c>
      <c r="M231" s="57"/>
      <c r="N231" s="58"/>
      <c r="O231" s="34">
        <f t="shared" si="37"/>
        <v>0</v>
      </c>
      <c r="P231" s="35">
        <f t="shared" si="38"/>
        <v>0</v>
      </c>
      <c r="Q231" s="42">
        <f t="shared" si="46"/>
        <v>0</v>
      </c>
      <c r="R231" s="60"/>
      <c r="S231" s="41">
        <f t="shared" si="47"/>
        <v>150</v>
      </c>
      <c r="T231" s="30">
        <f t="shared" si="39"/>
        <v>0</v>
      </c>
      <c r="U231" s="36">
        <f t="shared" si="40"/>
        <v>1</v>
      </c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</row>
    <row r="232" spans="1:33" x14ac:dyDescent="0.25">
      <c r="A232" s="49"/>
      <c r="B232" s="27">
        <f t="shared" si="41"/>
        <v>0</v>
      </c>
      <c r="C232" s="55"/>
      <c r="D232" s="56"/>
      <c r="E232" s="59"/>
      <c r="F232" s="56"/>
      <c r="G232" s="37" t="str">
        <f t="shared" si="42"/>
        <v/>
      </c>
      <c r="H232" s="33">
        <f>MAX($G$10:G232)</f>
        <v>0</v>
      </c>
      <c r="I232" s="38">
        <f t="shared" si="43"/>
        <v>0</v>
      </c>
      <c r="J232" s="34" t="e">
        <f t="shared" si="44"/>
        <v>#VALUE!</v>
      </c>
      <c r="K232" s="31">
        <f t="shared" si="45"/>
        <v>0</v>
      </c>
      <c r="L232" s="32">
        <f t="shared" si="36"/>
        <v>0</v>
      </c>
      <c r="M232" s="57"/>
      <c r="N232" s="58"/>
      <c r="O232" s="34">
        <f t="shared" si="37"/>
        <v>0</v>
      </c>
      <c r="P232" s="35">
        <f t="shared" si="38"/>
        <v>0</v>
      </c>
      <c r="Q232" s="42">
        <f t="shared" si="46"/>
        <v>0</v>
      </c>
      <c r="R232" s="60"/>
      <c r="S232" s="41">
        <f t="shared" si="47"/>
        <v>150</v>
      </c>
      <c r="T232" s="30">
        <f t="shared" si="39"/>
        <v>0</v>
      </c>
      <c r="U232" s="36">
        <f t="shared" si="40"/>
        <v>1</v>
      </c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</row>
    <row r="233" spans="1:33" x14ac:dyDescent="0.25">
      <c r="A233" s="49"/>
      <c r="B233" s="27">
        <f t="shared" si="41"/>
        <v>0</v>
      </c>
      <c r="C233" s="55"/>
      <c r="D233" s="56"/>
      <c r="E233" s="59"/>
      <c r="F233" s="56"/>
      <c r="G233" s="37" t="str">
        <f t="shared" si="42"/>
        <v/>
      </c>
      <c r="H233" s="33">
        <f>MAX($G$10:G233)</f>
        <v>0</v>
      </c>
      <c r="I233" s="38">
        <f t="shared" si="43"/>
        <v>0</v>
      </c>
      <c r="J233" s="34" t="e">
        <f t="shared" si="44"/>
        <v>#VALUE!</v>
      </c>
      <c r="K233" s="31">
        <f t="shared" si="45"/>
        <v>0</v>
      </c>
      <c r="L233" s="32">
        <f t="shared" si="36"/>
        <v>0</v>
      </c>
      <c r="M233" s="57"/>
      <c r="N233" s="58"/>
      <c r="O233" s="34">
        <f t="shared" si="37"/>
        <v>0</v>
      </c>
      <c r="P233" s="35">
        <f t="shared" si="38"/>
        <v>0</v>
      </c>
      <c r="Q233" s="42">
        <f t="shared" si="46"/>
        <v>0</v>
      </c>
      <c r="R233" s="60"/>
      <c r="S233" s="41">
        <f t="shared" si="47"/>
        <v>150</v>
      </c>
      <c r="T233" s="30">
        <f t="shared" si="39"/>
        <v>0</v>
      </c>
      <c r="U233" s="36">
        <f t="shared" si="40"/>
        <v>1</v>
      </c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</row>
    <row r="234" spans="1:33" x14ac:dyDescent="0.25">
      <c r="A234" s="49"/>
      <c r="B234" s="27">
        <f t="shared" si="41"/>
        <v>0</v>
      </c>
      <c r="C234" s="55"/>
      <c r="D234" s="56"/>
      <c r="E234" s="59"/>
      <c r="F234" s="56"/>
      <c r="G234" s="37" t="str">
        <f t="shared" si="42"/>
        <v/>
      </c>
      <c r="H234" s="33">
        <f>MAX($G$10:G234)</f>
        <v>0</v>
      </c>
      <c r="I234" s="38">
        <f t="shared" si="43"/>
        <v>0</v>
      </c>
      <c r="J234" s="34" t="e">
        <f t="shared" si="44"/>
        <v>#VALUE!</v>
      </c>
      <c r="K234" s="31">
        <f t="shared" si="45"/>
        <v>0</v>
      </c>
      <c r="L234" s="32">
        <f t="shared" si="36"/>
        <v>0</v>
      </c>
      <c r="M234" s="57"/>
      <c r="N234" s="58"/>
      <c r="O234" s="34">
        <f t="shared" si="37"/>
        <v>0</v>
      </c>
      <c r="P234" s="35">
        <f t="shared" si="38"/>
        <v>0</v>
      </c>
      <c r="Q234" s="42">
        <f t="shared" si="46"/>
        <v>0</v>
      </c>
      <c r="R234" s="60"/>
      <c r="S234" s="41">
        <f t="shared" si="47"/>
        <v>150</v>
      </c>
      <c r="T234" s="30">
        <f t="shared" si="39"/>
        <v>0</v>
      </c>
      <c r="U234" s="36">
        <f t="shared" si="40"/>
        <v>1</v>
      </c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</row>
    <row r="235" spans="1:33" x14ac:dyDescent="0.25">
      <c r="A235" s="49"/>
      <c r="B235" s="27">
        <f t="shared" si="41"/>
        <v>0</v>
      </c>
      <c r="C235" s="55"/>
      <c r="D235" s="56"/>
      <c r="E235" s="59"/>
      <c r="F235" s="56"/>
      <c r="G235" s="37" t="str">
        <f t="shared" si="42"/>
        <v/>
      </c>
      <c r="H235" s="33">
        <f>MAX($G$10:G235)</f>
        <v>0</v>
      </c>
      <c r="I235" s="38">
        <f t="shared" si="43"/>
        <v>0</v>
      </c>
      <c r="J235" s="34" t="e">
        <f t="shared" si="44"/>
        <v>#VALUE!</v>
      </c>
      <c r="K235" s="31">
        <f t="shared" si="45"/>
        <v>0</v>
      </c>
      <c r="L235" s="32">
        <f t="shared" si="36"/>
        <v>0</v>
      </c>
      <c r="M235" s="57"/>
      <c r="N235" s="58"/>
      <c r="O235" s="34">
        <f t="shared" si="37"/>
        <v>0</v>
      </c>
      <c r="P235" s="35">
        <f t="shared" si="38"/>
        <v>0</v>
      </c>
      <c r="Q235" s="42">
        <f t="shared" si="46"/>
        <v>0</v>
      </c>
      <c r="R235" s="60"/>
      <c r="S235" s="41">
        <f t="shared" si="47"/>
        <v>150</v>
      </c>
      <c r="T235" s="30">
        <f t="shared" si="39"/>
        <v>0</v>
      </c>
      <c r="U235" s="36">
        <f t="shared" si="40"/>
        <v>1</v>
      </c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</row>
    <row r="236" spans="1:33" x14ac:dyDescent="0.25">
      <c r="A236" s="49"/>
      <c r="B236" s="27">
        <f t="shared" si="41"/>
        <v>0</v>
      </c>
      <c r="C236" s="55"/>
      <c r="D236" s="56"/>
      <c r="E236" s="59"/>
      <c r="F236" s="56"/>
      <c r="G236" s="37" t="str">
        <f t="shared" si="42"/>
        <v/>
      </c>
      <c r="H236" s="33">
        <f>MAX($G$10:G236)</f>
        <v>0</v>
      </c>
      <c r="I236" s="38">
        <f t="shared" si="43"/>
        <v>0</v>
      </c>
      <c r="J236" s="34" t="e">
        <f t="shared" si="44"/>
        <v>#VALUE!</v>
      </c>
      <c r="K236" s="31">
        <f t="shared" si="45"/>
        <v>0</v>
      </c>
      <c r="L236" s="32">
        <f t="shared" si="36"/>
        <v>0</v>
      </c>
      <c r="M236" s="57"/>
      <c r="N236" s="58"/>
      <c r="O236" s="34">
        <f t="shared" si="37"/>
        <v>0</v>
      </c>
      <c r="P236" s="35">
        <f t="shared" si="38"/>
        <v>0</v>
      </c>
      <c r="Q236" s="42">
        <f t="shared" si="46"/>
        <v>0</v>
      </c>
      <c r="R236" s="60"/>
      <c r="S236" s="41">
        <f t="shared" si="47"/>
        <v>150</v>
      </c>
      <c r="T236" s="30">
        <f t="shared" si="39"/>
        <v>0</v>
      </c>
      <c r="U236" s="36">
        <f t="shared" si="40"/>
        <v>1</v>
      </c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</row>
    <row r="237" spans="1:33" x14ac:dyDescent="0.25">
      <c r="A237" s="49"/>
      <c r="B237" s="27">
        <f t="shared" si="41"/>
        <v>0</v>
      </c>
      <c r="C237" s="55"/>
      <c r="D237" s="56"/>
      <c r="E237" s="59"/>
      <c r="F237" s="56"/>
      <c r="G237" s="37" t="str">
        <f t="shared" si="42"/>
        <v/>
      </c>
      <c r="H237" s="33">
        <f>MAX($G$10:G237)</f>
        <v>0</v>
      </c>
      <c r="I237" s="38">
        <f t="shared" si="43"/>
        <v>0</v>
      </c>
      <c r="J237" s="34" t="e">
        <f t="shared" si="44"/>
        <v>#VALUE!</v>
      </c>
      <c r="K237" s="31">
        <f t="shared" si="45"/>
        <v>0</v>
      </c>
      <c r="L237" s="32">
        <f t="shared" si="36"/>
        <v>0</v>
      </c>
      <c r="M237" s="57"/>
      <c r="N237" s="58"/>
      <c r="O237" s="34">
        <f t="shared" si="37"/>
        <v>0</v>
      </c>
      <c r="P237" s="35">
        <f t="shared" si="38"/>
        <v>0</v>
      </c>
      <c r="Q237" s="42">
        <f t="shared" si="46"/>
        <v>0</v>
      </c>
      <c r="R237" s="60"/>
      <c r="S237" s="41">
        <f t="shared" si="47"/>
        <v>150</v>
      </c>
      <c r="T237" s="30">
        <f t="shared" si="39"/>
        <v>0</v>
      </c>
      <c r="U237" s="36">
        <f t="shared" si="40"/>
        <v>1</v>
      </c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</row>
    <row r="238" spans="1:33" x14ac:dyDescent="0.25">
      <c r="A238" s="49"/>
      <c r="B238" s="27">
        <f t="shared" si="41"/>
        <v>0</v>
      </c>
      <c r="C238" s="55"/>
      <c r="D238" s="56"/>
      <c r="E238" s="59"/>
      <c r="F238" s="56"/>
      <c r="G238" s="37" t="str">
        <f t="shared" si="42"/>
        <v/>
      </c>
      <c r="H238" s="33">
        <f>MAX($G$10:G238)</f>
        <v>0</v>
      </c>
      <c r="I238" s="38">
        <f t="shared" si="43"/>
        <v>0</v>
      </c>
      <c r="J238" s="34" t="e">
        <f t="shared" si="44"/>
        <v>#VALUE!</v>
      </c>
      <c r="K238" s="31">
        <f t="shared" si="45"/>
        <v>0</v>
      </c>
      <c r="L238" s="32">
        <f t="shared" si="36"/>
        <v>0</v>
      </c>
      <c r="M238" s="57"/>
      <c r="N238" s="58"/>
      <c r="O238" s="34">
        <f t="shared" si="37"/>
        <v>0</v>
      </c>
      <c r="P238" s="35">
        <f t="shared" si="38"/>
        <v>0</v>
      </c>
      <c r="Q238" s="42">
        <f t="shared" si="46"/>
        <v>0</v>
      </c>
      <c r="R238" s="60"/>
      <c r="S238" s="41">
        <f t="shared" si="47"/>
        <v>150</v>
      </c>
      <c r="T238" s="30">
        <f t="shared" si="39"/>
        <v>0</v>
      </c>
      <c r="U238" s="36">
        <f t="shared" si="40"/>
        <v>1</v>
      </c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</row>
    <row r="239" spans="1:33" x14ac:dyDescent="0.25">
      <c r="A239" s="49"/>
      <c r="B239" s="27">
        <f t="shared" si="41"/>
        <v>0</v>
      </c>
      <c r="C239" s="55"/>
      <c r="D239" s="56"/>
      <c r="E239" s="59"/>
      <c r="F239" s="56"/>
      <c r="G239" s="37" t="str">
        <f t="shared" si="42"/>
        <v/>
      </c>
      <c r="H239" s="33">
        <f>MAX($G$10:G239)</f>
        <v>0</v>
      </c>
      <c r="I239" s="38">
        <f t="shared" si="43"/>
        <v>0</v>
      </c>
      <c r="J239" s="34" t="e">
        <f t="shared" si="44"/>
        <v>#VALUE!</v>
      </c>
      <c r="K239" s="31">
        <f t="shared" si="45"/>
        <v>0</v>
      </c>
      <c r="L239" s="32">
        <f t="shared" si="36"/>
        <v>0</v>
      </c>
      <c r="M239" s="57"/>
      <c r="N239" s="58"/>
      <c r="O239" s="34">
        <f t="shared" si="37"/>
        <v>0</v>
      </c>
      <c r="P239" s="35">
        <f t="shared" si="38"/>
        <v>0</v>
      </c>
      <c r="Q239" s="42">
        <f t="shared" si="46"/>
        <v>0</v>
      </c>
      <c r="R239" s="60"/>
      <c r="S239" s="41">
        <f t="shared" si="47"/>
        <v>150</v>
      </c>
      <c r="T239" s="30">
        <f t="shared" si="39"/>
        <v>0</v>
      </c>
      <c r="U239" s="36">
        <f t="shared" si="40"/>
        <v>1</v>
      </c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</row>
    <row r="240" spans="1:33" x14ac:dyDescent="0.25">
      <c r="A240" s="49"/>
      <c r="B240" s="27">
        <f t="shared" si="41"/>
        <v>0</v>
      </c>
      <c r="C240" s="55"/>
      <c r="D240" s="56"/>
      <c r="E240" s="59"/>
      <c r="F240" s="56"/>
      <c r="G240" s="37" t="str">
        <f t="shared" si="42"/>
        <v/>
      </c>
      <c r="H240" s="33">
        <f>MAX($G$10:G240)</f>
        <v>0</v>
      </c>
      <c r="I240" s="38">
        <f t="shared" si="43"/>
        <v>0</v>
      </c>
      <c r="J240" s="34" t="e">
        <f t="shared" si="44"/>
        <v>#VALUE!</v>
      </c>
      <c r="K240" s="31">
        <f t="shared" si="45"/>
        <v>0</v>
      </c>
      <c r="L240" s="32">
        <f t="shared" si="36"/>
        <v>0</v>
      </c>
      <c r="M240" s="57"/>
      <c r="N240" s="58"/>
      <c r="O240" s="34">
        <f t="shared" si="37"/>
        <v>0</v>
      </c>
      <c r="P240" s="35">
        <f t="shared" si="38"/>
        <v>0</v>
      </c>
      <c r="Q240" s="42">
        <f t="shared" si="46"/>
        <v>0</v>
      </c>
      <c r="R240" s="60"/>
      <c r="S240" s="41">
        <f t="shared" si="47"/>
        <v>150</v>
      </c>
      <c r="T240" s="30">
        <f t="shared" si="39"/>
        <v>0</v>
      </c>
      <c r="U240" s="36">
        <f t="shared" si="40"/>
        <v>1</v>
      </c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</row>
    <row r="241" spans="1:33" x14ac:dyDescent="0.25">
      <c r="A241" s="49"/>
      <c r="B241" s="27">
        <f t="shared" si="41"/>
        <v>0</v>
      </c>
      <c r="C241" s="55"/>
      <c r="D241" s="56"/>
      <c r="E241" s="59"/>
      <c r="F241" s="56"/>
      <c r="G241" s="37" t="str">
        <f t="shared" si="42"/>
        <v/>
      </c>
      <c r="H241" s="33">
        <f>MAX($G$10:G241)</f>
        <v>0</v>
      </c>
      <c r="I241" s="38">
        <f t="shared" si="43"/>
        <v>0</v>
      </c>
      <c r="J241" s="34" t="e">
        <f t="shared" si="44"/>
        <v>#VALUE!</v>
      </c>
      <c r="K241" s="31">
        <f t="shared" si="45"/>
        <v>0</v>
      </c>
      <c r="L241" s="32">
        <f t="shared" si="36"/>
        <v>0</v>
      </c>
      <c r="M241" s="57"/>
      <c r="N241" s="58"/>
      <c r="O241" s="34">
        <f t="shared" si="37"/>
        <v>0</v>
      </c>
      <c r="P241" s="35">
        <f t="shared" si="38"/>
        <v>0</v>
      </c>
      <c r="Q241" s="42">
        <f t="shared" si="46"/>
        <v>0</v>
      </c>
      <c r="R241" s="60"/>
      <c r="S241" s="41">
        <f t="shared" si="47"/>
        <v>150</v>
      </c>
      <c r="T241" s="30">
        <f t="shared" si="39"/>
        <v>0</v>
      </c>
      <c r="U241" s="36">
        <f t="shared" si="40"/>
        <v>1</v>
      </c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</row>
    <row r="242" spans="1:33" x14ac:dyDescent="0.25">
      <c r="A242" s="49"/>
      <c r="B242" s="27">
        <f t="shared" si="41"/>
        <v>0</v>
      </c>
      <c r="C242" s="55"/>
      <c r="D242" s="56"/>
      <c r="E242" s="59"/>
      <c r="F242" s="56"/>
      <c r="G242" s="37" t="str">
        <f t="shared" si="42"/>
        <v/>
      </c>
      <c r="H242" s="33">
        <f>MAX($G$10:G242)</f>
        <v>0</v>
      </c>
      <c r="I242" s="38">
        <f t="shared" si="43"/>
        <v>0</v>
      </c>
      <c r="J242" s="34" t="e">
        <f t="shared" si="44"/>
        <v>#VALUE!</v>
      </c>
      <c r="K242" s="31">
        <f t="shared" si="45"/>
        <v>0</v>
      </c>
      <c r="L242" s="32">
        <f t="shared" si="36"/>
        <v>0</v>
      </c>
      <c r="M242" s="57"/>
      <c r="N242" s="58"/>
      <c r="O242" s="34">
        <f t="shared" si="37"/>
        <v>0</v>
      </c>
      <c r="P242" s="35">
        <f t="shared" si="38"/>
        <v>0</v>
      </c>
      <c r="Q242" s="42">
        <f t="shared" si="46"/>
        <v>0</v>
      </c>
      <c r="R242" s="60"/>
      <c r="S242" s="41">
        <f t="shared" si="47"/>
        <v>150</v>
      </c>
      <c r="T242" s="30">
        <f t="shared" si="39"/>
        <v>0</v>
      </c>
      <c r="U242" s="36">
        <f t="shared" si="40"/>
        <v>1</v>
      </c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</row>
    <row r="243" spans="1:33" x14ac:dyDescent="0.25">
      <c r="A243" s="49"/>
      <c r="B243" s="27">
        <f t="shared" si="41"/>
        <v>0</v>
      </c>
      <c r="C243" s="55"/>
      <c r="D243" s="56"/>
      <c r="E243" s="59"/>
      <c r="F243" s="56"/>
      <c r="G243" s="37" t="str">
        <f t="shared" si="42"/>
        <v/>
      </c>
      <c r="H243" s="33">
        <f>MAX($G$10:G243)</f>
        <v>0</v>
      </c>
      <c r="I243" s="38">
        <f t="shared" si="43"/>
        <v>0</v>
      </c>
      <c r="J243" s="34" t="e">
        <f t="shared" si="44"/>
        <v>#VALUE!</v>
      </c>
      <c r="K243" s="31">
        <f t="shared" si="45"/>
        <v>0</v>
      </c>
      <c r="L243" s="32">
        <f t="shared" si="36"/>
        <v>0</v>
      </c>
      <c r="M243" s="57"/>
      <c r="N243" s="58"/>
      <c r="O243" s="34">
        <f t="shared" si="37"/>
        <v>0</v>
      </c>
      <c r="P243" s="35">
        <f t="shared" si="38"/>
        <v>0</v>
      </c>
      <c r="Q243" s="42">
        <f t="shared" si="46"/>
        <v>0</v>
      </c>
      <c r="R243" s="60"/>
      <c r="S243" s="41">
        <f t="shared" si="47"/>
        <v>150</v>
      </c>
      <c r="T243" s="30">
        <f t="shared" si="39"/>
        <v>0</v>
      </c>
      <c r="U243" s="36">
        <f t="shared" si="40"/>
        <v>1</v>
      </c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</row>
    <row r="244" spans="1:33" x14ac:dyDescent="0.25">
      <c r="A244" s="49"/>
      <c r="B244" s="27">
        <f t="shared" si="41"/>
        <v>0</v>
      </c>
      <c r="C244" s="55"/>
      <c r="D244" s="56"/>
      <c r="E244" s="59"/>
      <c r="F244" s="56"/>
      <c r="G244" s="37" t="str">
        <f t="shared" si="42"/>
        <v/>
      </c>
      <c r="H244" s="33">
        <f>MAX($G$10:G244)</f>
        <v>0</v>
      </c>
      <c r="I244" s="38">
        <f t="shared" si="43"/>
        <v>0</v>
      </c>
      <c r="J244" s="34" t="e">
        <f t="shared" si="44"/>
        <v>#VALUE!</v>
      </c>
      <c r="K244" s="31">
        <f t="shared" si="45"/>
        <v>0</v>
      </c>
      <c r="L244" s="32">
        <f t="shared" si="36"/>
        <v>0</v>
      </c>
      <c r="M244" s="57"/>
      <c r="N244" s="58"/>
      <c r="O244" s="34">
        <f t="shared" si="37"/>
        <v>0</v>
      </c>
      <c r="P244" s="35">
        <f t="shared" si="38"/>
        <v>0</v>
      </c>
      <c r="Q244" s="42">
        <f t="shared" si="46"/>
        <v>0</v>
      </c>
      <c r="R244" s="60"/>
      <c r="S244" s="41">
        <f t="shared" si="47"/>
        <v>150</v>
      </c>
      <c r="T244" s="30">
        <f t="shared" si="39"/>
        <v>0</v>
      </c>
      <c r="U244" s="36">
        <f t="shared" si="40"/>
        <v>1</v>
      </c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</row>
    <row r="245" spans="1:33" x14ac:dyDescent="0.25">
      <c r="A245" s="49"/>
      <c r="B245" s="27">
        <f t="shared" si="41"/>
        <v>0</v>
      </c>
      <c r="C245" s="55"/>
      <c r="D245" s="56"/>
      <c r="E245" s="59"/>
      <c r="F245" s="56"/>
      <c r="G245" s="37" t="str">
        <f t="shared" si="42"/>
        <v/>
      </c>
      <c r="H245" s="33">
        <f>MAX($G$10:G245)</f>
        <v>0</v>
      </c>
      <c r="I245" s="38">
        <f t="shared" si="43"/>
        <v>0</v>
      </c>
      <c r="J245" s="34" t="e">
        <f t="shared" si="44"/>
        <v>#VALUE!</v>
      </c>
      <c r="K245" s="31">
        <f t="shared" si="45"/>
        <v>0</v>
      </c>
      <c r="L245" s="32">
        <f t="shared" si="36"/>
        <v>0</v>
      </c>
      <c r="M245" s="57"/>
      <c r="N245" s="58"/>
      <c r="O245" s="34">
        <f t="shared" si="37"/>
        <v>0</v>
      </c>
      <c r="P245" s="35">
        <f t="shared" si="38"/>
        <v>0</v>
      </c>
      <c r="Q245" s="42">
        <f t="shared" si="46"/>
        <v>0</v>
      </c>
      <c r="R245" s="60"/>
      <c r="S245" s="41">
        <f t="shared" si="47"/>
        <v>150</v>
      </c>
      <c r="T245" s="30">
        <f t="shared" si="39"/>
        <v>0</v>
      </c>
      <c r="U245" s="36">
        <f t="shared" si="40"/>
        <v>1</v>
      </c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</row>
    <row r="246" spans="1:33" x14ac:dyDescent="0.25">
      <c r="A246" s="49"/>
      <c r="B246" s="27">
        <f t="shared" si="41"/>
        <v>0</v>
      </c>
      <c r="C246" s="55"/>
      <c r="D246" s="56"/>
      <c r="E246" s="59"/>
      <c r="F246" s="56"/>
      <c r="G246" s="37" t="str">
        <f t="shared" si="42"/>
        <v/>
      </c>
      <c r="H246" s="33">
        <f>MAX($G$10:G246)</f>
        <v>0</v>
      </c>
      <c r="I246" s="38">
        <f t="shared" si="43"/>
        <v>0</v>
      </c>
      <c r="J246" s="34" t="e">
        <f t="shared" si="44"/>
        <v>#VALUE!</v>
      </c>
      <c r="K246" s="31">
        <f t="shared" si="45"/>
        <v>0</v>
      </c>
      <c r="L246" s="32">
        <f t="shared" si="36"/>
        <v>0</v>
      </c>
      <c r="M246" s="57"/>
      <c r="N246" s="58"/>
      <c r="O246" s="34">
        <f t="shared" si="37"/>
        <v>0</v>
      </c>
      <c r="P246" s="35">
        <f t="shared" si="38"/>
        <v>0</v>
      </c>
      <c r="Q246" s="42">
        <f t="shared" si="46"/>
        <v>0</v>
      </c>
      <c r="R246" s="60"/>
      <c r="S246" s="41">
        <f t="shared" si="47"/>
        <v>150</v>
      </c>
      <c r="T246" s="30">
        <f t="shared" si="39"/>
        <v>0</v>
      </c>
      <c r="U246" s="36">
        <f t="shared" si="40"/>
        <v>1</v>
      </c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</row>
    <row r="247" spans="1:33" x14ac:dyDescent="0.25">
      <c r="A247" s="49"/>
      <c r="B247" s="27">
        <f t="shared" si="41"/>
        <v>0</v>
      </c>
      <c r="C247" s="55"/>
      <c r="D247" s="56"/>
      <c r="E247" s="59"/>
      <c r="F247" s="56"/>
      <c r="G247" s="37" t="str">
        <f t="shared" si="42"/>
        <v/>
      </c>
      <c r="H247" s="33">
        <f>MAX($G$10:G247)</f>
        <v>0</v>
      </c>
      <c r="I247" s="38">
        <f t="shared" si="43"/>
        <v>0</v>
      </c>
      <c r="J247" s="34" t="e">
        <f t="shared" si="44"/>
        <v>#VALUE!</v>
      </c>
      <c r="K247" s="31">
        <f t="shared" si="45"/>
        <v>0</v>
      </c>
      <c r="L247" s="32">
        <f t="shared" si="36"/>
        <v>0</v>
      </c>
      <c r="M247" s="57"/>
      <c r="N247" s="58"/>
      <c r="O247" s="34">
        <f t="shared" si="37"/>
        <v>0</v>
      </c>
      <c r="P247" s="35">
        <f t="shared" si="38"/>
        <v>0</v>
      </c>
      <c r="Q247" s="42">
        <f t="shared" si="46"/>
        <v>0</v>
      </c>
      <c r="R247" s="60"/>
      <c r="S247" s="41">
        <f t="shared" si="47"/>
        <v>150</v>
      </c>
      <c r="T247" s="30">
        <f t="shared" si="39"/>
        <v>0</v>
      </c>
      <c r="U247" s="36">
        <f t="shared" si="40"/>
        <v>1</v>
      </c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</row>
    <row r="248" spans="1:33" x14ac:dyDescent="0.25">
      <c r="A248" s="49"/>
      <c r="B248" s="27">
        <f t="shared" si="41"/>
        <v>0</v>
      </c>
      <c r="C248" s="55"/>
      <c r="D248" s="56"/>
      <c r="E248" s="59"/>
      <c r="F248" s="56"/>
      <c r="G248" s="37" t="str">
        <f t="shared" si="42"/>
        <v/>
      </c>
      <c r="H248" s="33">
        <f>MAX($G$10:G248)</f>
        <v>0</v>
      </c>
      <c r="I248" s="38">
        <f t="shared" si="43"/>
        <v>0</v>
      </c>
      <c r="J248" s="34" t="e">
        <f t="shared" si="44"/>
        <v>#VALUE!</v>
      </c>
      <c r="K248" s="31">
        <f t="shared" si="45"/>
        <v>0</v>
      </c>
      <c r="L248" s="32">
        <f t="shared" si="36"/>
        <v>0</v>
      </c>
      <c r="M248" s="57"/>
      <c r="N248" s="58"/>
      <c r="O248" s="34">
        <f t="shared" si="37"/>
        <v>0</v>
      </c>
      <c r="P248" s="35">
        <f t="shared" si="38"/>
        <v>0</v>
      </c>
      <c r="Q248" s="42">
        <f t="shared" si="46"/>
        <v>0</v>
      </c>
      <c r="R248" s="60"/>
      <c r="S248" s="41">
        <f t="shared" si="47"/>
        <v>150</v>
      </c>
      <c r="T248" s="30">
        <f t="shared" si="39"/>
        <v>0</v>
      </c>
      <c r="U248" s="36">
        <f t="shared" si="40"/>
        <v>1</v>
      </c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</row>
    <row r="249" spans="1:33" x14ac:dyDescent="0.25">
      <c r="A249" s="49"/>
      <c r="B249" s="27">
        <f t="shared" si="41"/>
        <v>0</v>
      </c>
      <c r="C249" s="55"/>
      <c r="D249" s="56"/>
      <c r="E249" s="59"/>
      <c r="F249" s="56"/>
      <c r="G249" s="37" t="str">
        <f t="shared" si="42"/>
        <v/>
      </c>
      <c r="H249" s="33">
        <f>MAX($G$10:G249)</f>
        <v>0</v>
      </c>
      <c r="I249" s="38">
        <f t="shared" si="43"/>
        <v>0</v>
      </c>
      <c r="J249" s="34" t="e">
        <f t="shared" si="44"/>
        <v>#VALUE!</v>
      </c>
      <c r="K249" s="31">
        <f t="shared" si="45"/>
        <v>0</v>
      </c>
      <c r="L249" s="32">
        <f t="shared" si="36"/>
        <v>0</v>
      </c>
      <c r="M249" s="57"/>
      <c r="N249" s="58"/>
      <c r="O249" s="34">
        <f t="shared" si="37"/>
        <v>0</v>
      </c>
      <c r="P249" s="35">
        <f t="shared" si="38"/>
        <v>0</v>
      </c>
      <c r="Q249" s="42">
        <f t="shared" si="46"/>
        <v>0</v>
      </c>
      <c r="R249" s="60"/>
      <c r="S249" s="41">
        <f t="shared" si="47"/>
        <v>150</v>
      </c>
      <c r="T249" s="30">
        <f t="shared" si="39"/>
        <v>0</v>
      </c>
      <c r="U249" s="36">
        <f t="shared" si="40"/>
        <v>1</v>
      </c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</row>
    <row r="250" spans="1:33" x14ac:dyDescent="0.25">
      <c r="A250" s="49"/>
      <c r="B250" s="27">
        <f t="shared" si="41"/>
        <v>0</v>
      </c>
      <c r="C250" s="55"/>
      <c r="D250" s="56"/>
      <c r="E250" s="59"/>
      <c r="F250" s="56"/>
      <c r="G250" s="37" t="str">
        <f t="shared" si="42"/>
        <v/>
      </c>
      <c r="H250" s="33">
        <f>MAX($G$10:G250)</f>
        <v>0</v>
      </c>
      <c r="I250" s="38">
        <f t="shared" si="43"/>
        <v>0</v>
      </c>
      <c r="J250" s="34" t="e">
        <f t="shared" si="44"/>
        <v>#VALUE!</v>
      </c>
      <c r="K250" s="31">
        <f t="shared" si="45"/>
        <v>0</v>
      </c>
      <c r="L250" s="32">
        <f t="shared" si="36"/>
        <v>0</v>
      </c>
      <c r="M250" s="57"/>
      <c r="N250" s="58"/>
      <c r="O250" s="34">
        <f t="shared" si="37"/>
        <v>0</v>
      </c>
      <c r="P250" s="35">
        <f t="shared" si="38"/>
        <v>0</v>
      </c>
      <c r="Q250" s="42">
        <f t="shared" si="46"/>
        <v>0</v>
      </c>
      <c r="R250" s="60"/>
      <c r="S250" s="41">
        <f t="shared" si="47"/>
        <v>150</v>
      </c>
      <c r="T250" s="30">
        <f t="shared" si="39"/>
        <v>0</v>
      </c>
      <c r="U250" s="36">
        <f t="shared" si="40"/>
        <v>1</v>
      </c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</row>
    <row r="251" spans="1:33" x14ac:dyDescent="0.25">
      <c r="A251" s="49"/>
      <c r="B251" s="27">
        <f t="shared" si="41"/>
        <v>0</v>
      </c>
      <c r="C251" s="55"/>
      <c r="D251" s="56"/>
      <c r="E251" s="59"/>
      <c r="F251" s="56"/>
      <c r="G251" s="37" t="str">
        <f t="shared" si="42"/>
        <v/>
      </c>
      <c r="H251" s="33">
        <f>MAX($G$10:G251)</f>
        <v>0</v>
      </c>
      <c r="I251" s="38">
        <f t="shared" si="43"/>
        <v>0</v>
      </c>
      <c r="J251" s="34" t="e">
        <f t="shared" si="44"/>
        <v>#VALUE!</v>
      </c>
      <c r="K251" s="31">
        <f t="shared" si="45"/>
        <v>0</v>
      </c>
      <c r="L251" s="32">
        <f t="shared" si="36"/>
        <v>0</v>
      </c>
      <c r="M251" s="57"/>
      <c r="N251" s="58"/>
      <c r="O251" s="34">
        <f t="shared" si="37"/>
        <v>0</v>
      </c>
      <c r="P251" s="35">
        <f t="shared" si="38"/>
        <v>0</v>
      </c>
      <c r="Q251" s="42">
        <f t="shared" si="46"/>
        <v>0</v>
      </c>
      <c r="R251" s="60"/>
      <c r="S251" s="41">
        <f t="shared" si="47"/>
        <v>150</v>
      </c>
      <c r="T251" s="30">
        <f t="shared" si="39"/>
        <v>0</v>
      </c>
      <c r="U251" s="36">
        <f t="shared" si="40"/>
        <v>1</v>
      </c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</row>
    <row r="252" spans="1:33" x14ac:dyDescent="0.25">
      <c r="A252" s="49"/>
      <c r="B252" s="27">
        <f t="shared" si="41"/>
        <v>0</v>
      </c>
      <c r="C252" s="55"/>
      <c r="D252" s="56"/>
      <c r="E252" s="59"/>
      <c r="F252" s="56"/>
      <c r="G252" s="37" t="str">
        <f t="shared" si="42"/>
        <v/>
      </c>
      <c r="H252" s="33">
        <f>MAX($G$10:G252)</f>
        <v>0</v>
      </c>
      <c r="I252" s="38">
        <f t="shared" si="43"/>
        <v>0</v>
      </c>
      <c r="J252" s="34" t="e">
        <f t="shared" si="44"/>
        <v>#VALUE!</v>
      </c>
      <c r="K252" s="31">
        <f t="shared" si="45"/>
        <v>0</v>
      </c>
      <c r="L252" s="32">
        <f t="shared" si="36"/>
        <v>0</v>
      </c>
      <c r="M252" s="57"/>
      <c r="N252" s="58"/>
      <c r="O252" s="34">
        <f t="shared" si="37"/>
        <v>0</v>
      </c>
      <c r="P252" s="35">
        <f t="shared" si="38"/>
        <v>0</v>
      </c>
      <c r="Q252" s="42">
        <f t="shared" si="46"/>
        <v>0</v>
      </c>
      <c r="R252" s="60"/>
      <c r="S252" s="41">
        <f t="shared" si="47"/>
        <v>150</v>
      </c>
      <c r="T252" s="30">
        <f t="shared" si="39"/>
        <v>0</v>
      </c>
      <c r="U252" s="36">
        <f t="shared" si="40"/>
        <v>1</v>
      </c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</row>
    <row r="253" spans="1:33" x14ac:dyDescent="0.25">
      <c r="A253" s="49"/>
      <c r="B253" s="27">
        <f t="shared" si="41"/>
        <v>0</v>
      </c>
      <c r="C253" s="55"/>
      <c r="D253" s="56"/>
      <c r="E253" s="59"/>
      <c r="F253" s="56"/>
      <c r="G253" s="37" t="str">
        <f t="shared" si="42"/>
        <v/>
      </c>
      <c r="H253" s="33">
        <f>MAX($G$10:G253)</f>
        <v>0</v>
      </c>
      <c r="I253" s="38">
        <f t="shared" si="43"/>
        <v>0</v>
      </c>
      <c r="J253" s="34" t="e">
        <f t="shared" si="44"/>
        <v>#VALUE!</v>
      </c>
      <c r="K253" s="31">
        <f t="shared" si="45"/>
        <v>0</v>
      </c>
      <c r="L253" s="32">
        <f t="shared" si="36"/>
        <v>0</v>
      </c>
      <c r="M253" s="57"/>
      <c r="N253" s="58"/>
      <c r="O253" s="34">
        <f t="shared" si="37"/>
        <v>0</v>
      </c>
      <c r="P253" s="35">
        <f t="shared" si="38"/>
        <v>0</v>
      </c>
      <c r="Q253" s="42">
        <f t="shared" si="46"/>
        <v>0</v>
      </c>
      <c r="R253" s="60"/>
      <c r="S253" s="41">
        <f t="shared" si="47"/>
        <v>150</v>
      </c>
      <c r="T253" s="30">
        <f t="shared" si="39"/>
        <v>0</v>
      </c>
      <c r="U253" s="36">
        <f t="shared" si="40"/>
        <v>1</v>
      </c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</row>
    <row r="254" spans="1:33" x14ac:dyDescent="0.25">
      <c r="A254" s="49"/>
      <c r="B254" s="27">
        <f t="shared" si="41"/>
        <v>0</v>
      </c>
      <c r="C254" s="55"/>
      <c r="D254" s="56"/>
      <c r="E254" s="59"/>
      <c r="F254" s="56"/>
      <c r="G254" s="37" t="str">
        <f t="shared" si="42"/>
        <v/>
      </c>
      <c r="H254" s="33">
        <f>MAX($G$10:G254)</f>
        <v>0</v>
      </c>
      <c r="I254" s="38">
        <f t="shared" si="43"/>
        <v>0</v>
      </c>
      <c r="J254" s="34" t="e">
        <f t="shared" si="44"/>
        <v>#VALUE!</v>
      </c>
      <c r="K254" s="31">
        <f t="shared" si="45"/>
        <v>0</v>
      </c>
      <c r="L254" s="32">
        <f t="shared" si="36"/>
        <v>0</v>
      </c>
      <c r="M254" s="57"/>
      <c r="N254" s="58"/>
      <c r="O254" s="34">
        <f t="shared" si="37"/>
        <v>0</v>
      </c>
      <c r="P254" s="35">
        <f t="shared" si="38"/>
        <v>0</v>
      </c>
      <c r="Q254" s="42">
        <f t="shared" si="46"/>
        <v>0</v>
      </c>
      <c r="R254" s="60"/>
      <c r="S254" s="41">
        <f t="shared" si="47"/>
        <v>150</v>
      </c>
      <c r="T254" s="30">
        <f t="shared" si="39"/>
        <v>0</v>
      </c>
      <c r="U254" s="36">
        <f t="shared" si="40"/>
        <v>1</v>
      </c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</row>
    <row r="255" spans="1:33" x14ac:dyDescent="0.25">
      <c r="A255" s="49"/>
      <c r="B255" s="27">
        <f t="shared" si="41"/>
        <v>0</v>
      </c>
      <c r="C255" s="55"/>
      <c r="D255" s="56"/>
      <c r="E255" s="59"/>
      <c r="F255" s="56"/>
      <c r="G255" s="37" t="str">
        <f t="shared" si="42"/>
        <v/>
      </c>
      <c r="H255" s="33">
        <f>MAX($G$10:G255)</f>
        <v>0</v>
      </c>
      <c r="I255" s="38">
        <f t="shared" si="43"/>
        <v>0</v>
      </c>
      <c r="J255" s="34" t="e">
        <f t="shared" si="44"/>
        <v>#VALUE!</v>
      </c>
      <c r="K255" s="31">
        <f t="shared" si="45"/>
        <v>0</v>
      </c>
      <c r="L255" s="32">
        <f t="shared" si="36"/>
        <v>0</v>
      </c>
      <c r="M255" s="57"/>
      <c r="N255" s="58"/>
      <c r="O255" s="34">
        <f t="shared" si="37"/>
        <v>0</v>
      </c>
      <c r="P255" s="35">
        <f t="shared" si="38"/>
        <v>0</v>
      </c>
      <c r="Q255" s="42">
        <f t="shared" si="46"/>
        <v>0</v>
      </c>
      <c r="R255" s="60"/>
      <c r="S255" s="41">
        <f t="shared" si="47"/>
        <v>150</v>
      </c>
      <c r="T255" s="30">
        <f t="shared" si="39"/>
        <v>0</v>
      </c>
      <c r="U255" s="36">
        <f t="shared" si="40"/>
        <v>1</v>
      </c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</row>
    <row r="256" spans="1:33" x14ac:dyDescent="0.25">
      <c r="A256" s="49"/>
      <c r="B256" s="27">
        <f t="shared" si="41"/>
        <v>0</v>
      </c>
      <c r="C256" s="55"/>
      <c r="D256" s="56"/>
      <c r="E256" s="59"/>
      <c r="F256" s="56"/>
      <c r="G256" s="37" t="str">
        <f t="shared" si="42"/>
        <v/>
      </c>
      <c r="H256" s="33">
        <f>MAX($G$10:G256)</f>
        <v>0</v>
      </c>
      <c r="I256" s="38">
        <f t="shared" si="43"/>
        <v>0</v>
      </c>
      <c r="J256" s="34" t="e">
        <f t="shared" si="44"/>
        <v>#VALUE!</v>
      </c>
      <c r="K256" s="31">
        <f t="shared" si="45"/>
        <v>0</v>
      </c>
      <c r="L256" s="32">
        <f t="shared" si="36"/>
        <v>0</v>
      </c>
      <c r="M256" s="57"/>
      <c r="N256" s="58"/>
      <c r="O256" s="34">
        <f t="shared" si="37"/>
        <v>0</v>
      </c>
      <c r="P256" s="35">
        <f t="shared" si="38"/>
        <v>0</v>
      </c>
      <c r="Q256" s="42">
        <f t="shared" si="46"/>
        <v>0</v>
      </c>
      <c r="R256" s="60"/>
      <c r="S256" s="41">
        <f t="shared" si="47"/>
        <v>150</v>
      </c>
      <c r="T256" s="30">
        <f t="shared" si="39"/>
        <v>0</v>
      </c>
      <c r="U256" s="36">
        <f t="shared" si="40"/>
        <v>1</v>
      </c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</row>
    <row r="257" spans="1:33" x14ac:dyDescent="0.25">
      <c r="A257" s="49"/>
      <c r="B257" s="27">
        <f t="shared" si="41"/>
        <v>0</v>
      </c>
      <c r="C257" s="55"/>
      <c r="D257" s="56"/>
      <c r="E257" s="59"/>
      <c r="F257" s="56"/>
      <c r="G257" s="37" t="str">
        <f t="shared" si="42"/>
        <v/>
      </c>
      <c r="H257" s="33">
        <f>MAX($G$10:G257)</f>
        <v>0</v>
      </c>
      <c r="I257" s="38">
        <f t="shared" si="43"/>
        <v>0</v>
      </c>
      <c r="J257" s="34" t="e">
        <f t="shared" si="44"/>
        <v>#VALUE!</v>
      </c>
      <c r="K257" s="31">
        <f t="shared" si="45"/>
        <v>0</v>
      </c>
      <c r="L257" s="32">
        <f t="shared" si="36"/>
        <v>0</v>
      </c>
      <c r="M257" s="57"/>
      <c r="N257" s="58"/>
      <c r="O257" s="34">
        <f t="shared" si="37"/>
        <v>0</v>
      </c>
      <c r="P257" s="35">
        <f t="shared" si="38"/>
        <v>0</v>
      </c>
      <c r="Q257" s="42">
        <f t="shared" si="46"/>
        <v>0</v>
      </c>
      <c r="R257" s="60"/>
      <c r="S257" s="41">
        <f t="shared" si="47"/>
        <v>150</v>
      </c>
      <c r="T257" s="30">
        <f t="shared" si="39"/>
        <v>0</v>
      </c>
      <c r="U257" s="36">
        <f t="shared" si="40"/>
        <v>1</v>
      </c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</row>
    <row r="258" spans="1:33" x14ac:dyDescent="0.25">
      <c r="A258" s="49"/>
      <c r="B258" s="27">
        <f t="shared" si="41"/>
        <v>0</v>
      </c>
      <c r="C258" s="55"/>
      <c r="D258" s="56"/>
      <c r="E258" s="59"/>
      <c r="F258" s="56"/>
      <c r="G258" s="37" t="str">
        <f t="shared" si="42"/>
        <v/>
      </c>
      <c r="H258" s="33">
        <f>MAX($G$10:G258)</f>
        <v>0</v>
      </c>
      <c r="I258" s="38">
        <f t="shared" si="43"/>
        <v>0</v>
      </c>
      <c r="J258" s="34" t="e">
        <f t="shared" si="44"/>
        <v>#VALUE!</v>
      </c>
      <c r="K258" s="31">
        <f t="shared" si="45"/>
        <v>0</v>
      </c>
      <c r="L258" s="32">
        <f t="shared" si="36"/>
        <v>0</v>
      </c>
      <c r="M258" s="57"/>
      <c r="N258" s="58"/>
      <c r="O258" s="34">
        <f t="shared" si="37"/>
        <v>0</v>
      </c>
      <c r="P258" s="35">
        <f t="shared" si="38"/>
        <v>0</v>
      </c>
      <c r="Q258" s="42">
        <f t="shared" si="46"/>
        <v>0</v>
      </c>
      <c r="R258" s="60"/>
      <c r="S258" s="41">
        <f t="shared" si="47"/>
        <v>150</v>
      </c>
      <c r="T258" s="30">
        <f t="shared" si="39"/>
        <v>0</v>
      </c>
      <c r="U258" s="36">
        <f t="shared" si="40"/>
        <v>1</v>
      </c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</row>
    <row r="259" spans="1:33" x14ac:dyDescent="0.25">
      <c r="A259" s="49"/>
      <c r="B259" s="27">
        <f t="shared" si="41"/>
        <v>0</v>
      </c>
      <c r="C259" s="55"/>
      <c r="D259" s="56"/>
      <c r="E259" s="59"/>
      <c r="F259" s="56"/>
      <c r="G259" s="37" t="str">
        <f t="shared" si="42"/>
        <v/>
      </c>
      <c r="H259" s="33">
        <f>MAX($G$10:G259)</f>
        <v>0</v>
      </c>
      <c r="I259" s="38">
        <f t="shared" si="43"/>
        <v>0</v>
      </c>
      <c r="J259" s="34" t="e">
        <f t="shared" si="44"/>
        <v>#VALUE!</v>
      </c>
      <c r="K259" s="31">
        <f t="shared" si="45"/>
        <v>0</v>
      </c>
      <c r="L259" s="32">
        <f t="shared" si="36"/>
        <v>0</v>
      </c>
      <c r="M259" s="57"/>
      <c r="N259" s="58"/>
      <c r="O259" s="34">
        <f t="shared" si="37"/>
        <v>0</v>
      </c>
      <c r="P259" s="35">
        <f t="shared" si="38"/>
        <v>0</v>
      </c>
      <c r="Q259" s="42">
        <f t="shared" si="46"/>
        <v>0</v>
      </c>
      <c r="R259" s="60"/>
      <c r="S259" s="41">
        <f t="shared" si="47"/>
        <v>150</v>
      </c>
      <c r="T259" s="30">
        <f t="shared" si="39"/>
        <v>0</v>
      </c>
      <c r="U259" s="36">
        <f t="shared" si="40"/>
        <v>1</v>
      </c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</row>
    <row r="260" spans="1:33" x14ac:dyDescent="0.25">
      <c r="A260" s="49"/>
      <c r="B260" s="27">
        <f t="shared" si="41"/>
        <v>0</v>
      </c>
      <c r="C260" s="55"/>
      <c r="D260" s="56"/>
      <c r="E260" s="59"/>
      <c r="F260" s="56"/>
      <c r="G260" s="37" t="str">
        <f t="shared" si="42"/>
        <v/>
      </c>
      <c r="H260" s="33">
        <f>MAX($G$10:G260)</f>
        <v>0</v>
      </c>
      <c r="I260" s="38">
        <f t="shared" si="43"/>
        <v>0</v>
      </c>
      <c r="J260" s="34" t="e">
        <f t="shared" si="44"/>
        <v>#VALUE!</v>
      </c>
      <c r="K260" s="31">
        <f t="shared" si="45"/>
        <v>0</v>
      </c>
      <c r="L260" s="32">
        <f t="shared" si="36"/>
        <v>0</v>
      </c>
      <c r="M260" s="57"/>
      <c r="N260" s="58"/>
      <c r="O260" s="34">
        <f t="shared" si="37"/>
        <v>0</v>
      </c>
      <c r="P260" s="35">
        <f t="shared" si="38"/>
        <v>0</v>
      </c>
      <c r="Q260" s="42">
        <f t="shared" si="46"/>
        <v>0</v>
      </c>
      <c r="R260" s="60"/>
      <c r="S260" s="41">
        <f t="shared" si="47"/>
        <v>150</v>
      </c>
      <c r="T260" s="30">
        <f t="shared" si="39"/>
        <v>0</v>
      </c>
      <c r="U260" s="36">
        <f t="shared" si="40"/>
        <v>1</v>
      </c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</row>
    <row r="261" spans="1:33" x14ac:dyDescent="0.25">
      <c r="A261" s="49"/>
      <c r="B261" s="27">
        <f t="shared" si="41"/>
        <v>0</v>
      </c>
      <c r="C261" s="55"/>
      <c r="D261" s="56"/>
      <c r="E261" s="59"/>
      <c r="F261" s="56"/>
      <c r="G261" s="37" t="str">
        <f t="shared" si="42"/>
        <v/>
      </c>
      <c r="H261" s="33">
        <f>MAX($G$10:G261)</f>
        <v>0</v>
      </c>
      <c r="I261" s="38">
        <f t="shared" si="43"/>
        <v>0</v>
      </c>
      <c r="J261" s="34" t="e">
        <f t="shared" si="44"/>
        <v>#VALUE!</v>
      </c>
      <c r="K261" s="31">
        <f t="shared" si="45"/>
        <v>0</v>
      </c>
      <c r="L261" s="32">
        <f t="shared" si="36"/>
        <v>0</v>
      </c>
      <c r="M261" s="57"/>
      <c r="N261" s="58"/>
      <c r="O261" s="34">
        <f t="shared" si="37"/>
        <v>0</v>
      </c>
      <c r="P261" s="35">
        <f t="shared" si="38"/>
        <v>0</v>
      </c>
      <c r="Q261" s="42">
        <f t="shared" si="46"/>
        <v>0</v>
      </c>
      <c r="R261" s="60"/>
      <c r="S261" s="41">
        <f t="shared" si="47"/>
        <v>150</v>
      </c>
      <c r="T261" s="30">
        <f t="shared" si="39"/>
        <v>0</v>
      </c>
      <c r="U261" s="36">
        <f t="shared" si="40"/>
        <v>1</v>
      </c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</row>
    <row r="262" spans="1:33" x14ac:dyDescent="0.25">
      <c r="A262" s="49"/>
      <c r="B262" s="27">
        <f t="shared" si="41"/>
        <v>0</v>
      </c>
      <c r="C262" s="55"/>
      <c r="D262" s="56"/>
      <c r="E262" s="59"/>
      <c r="F262" s="56"/>
      <c r="G262" s="37" t="str">
        <f t="shared" si="42"/>
        <v/>
      </c>
      <c r="H262" s="33">
        <f>MAX($G$10:G262)</f>
        <v>0</v>
      </c>
      <c r="I262" s="38">
        <f t="shared" si="43"/>
        <v>0</v>
      </c>
      <c r="J262" s="34" t="e">
        <f t="shared" si="44"/>
        <v>#VALUE!</v>
      </c>
      <c r="K262" s="31">
        <f t="shared" si="45"/>
        <v>0</v>
      </c>
      <c r="L262" s="32">
        <f t="shared" si="36"/>
        <v>0</v>
      </c>
      <c r="M262" s="57"/>
      <c r="N262" s="58"/>
      <c r="O262" s="34">
        <f t="shared" si="37"/>
        <v>0</v>
      </c>
      <c r="P262" s="35">
        <f t="shared" si="38"/>
        <v>0</v>
      </c>
      <c r="Q262" s="42">
        <f t="shared" si="46"/>
        <v>0</v>
      </c>
      <c r="R262" s="60"/>
      <c r="S262" s="41">
        <f t="shared" si="47"/>
        <v>150</v>
      </c>
      <c r="T262" s="30">
        <f t="shared" si="39"/>
        <v>0</v>
      </c>
      <c r="U262" s="36">
        <f t="shared" si="40"/>
        <v>1</v>
      </c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</row>
    <row r="263" spans="1:33" x14ac:dyDescent="0.25">
      <c r="A263" s="49"/>
      <c r="B263" s="27">
        <f t="shared" si="41"/>
        <v>0</v>
      </c>
      <c r="C263" s="55"/>
      <c r="D263" s="56"/>
      <c r="E263" s="59"/>
      <c r="F263" s="56"/>
      <c r="G263" s="37" t="str">
        <f t="shared" si="42"/>
        <v/>
      </c>
      <c r="H263" s="33">
        <f>MAX($G$10:G263)</f>
        <v>0</v>
      </c>
      <c r="I263" s="38">
        <f t="shared" si="43"/>
        <v>0</v>
      </c>
      <c r="J263" s="34" t="e">
        <f t="shared" si="44"/>
        <v>#VALUE!</v>
      </c>
      <c r="K263" s="31">
        <f t="shared" si="45"/>
        <v>0</v>
      </c>
      <c r="L263" s="32">
        <f t="shared" si="36"/>
        <v>0</v>
      </c>
      <c r="M263" s="57"/>
      <c r="N263" s="58"/>
      <c r="O263" s="34">
        <f t="shared" si="37"/>
        <v>0</v>
      </c>
      <c r="P263" s="35">
        <f t="shared" si="38"/>
        <v>0</v>
      </c>
      <c r="Q263" s="42">
        <f t="shared" si="46"/>
        <v>0</v>
      </c>
      <c r="R263" s="60"/>
      <c r="S263" s="41">
        <f t="shared" si="47"/>
        <v>150</v>
      </c>
      <c r="T263" s="30">
        <f t="shared" si="39"/>
        <v>0</v>
      </c>
      <c r="U263" s="36">
        <f t="shared" si="40"/>
        <v>1</v>
      </c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</row>
    <row r="264" spans="1:33" x14ac:dyDescent="0.25">
      <c r="A264" s="49"/>
      <c r="B264" s="27">
        <f t="shared" si="41"/>
        <v>0</v>
      </c>
      <c r="C264" s="55"/>
      <c r="D264" s="56"/>
      <c r="E264" s="59"/>
      <c r="F264" s="56"/>
      <c r="G264" s="37" t="str">
        <f t="shared" si="42"/>
        <v/>
      </c>
      <c r="H264" s="33">
        <f>MAX($G$10:G264)</f>
        <v>0</v>
      </c>
      <c r="I264" s="38">
        <f t="shared" si="43"/>
        <v>0</v>
      </c>
      <c r="J264" s="34" t="e">
        <f t="shared" si="44"/>
        <v>#VALUE!</v>
      </c>
      <c r="K264" s="31">
        <f t="shared" si="45"/>
        <v>0</v>
      </c>
      <c r="L264" s="32">
        <f t="shared" si="36"/>
        <v>0</v>
      </c>
      <c r="M264" s="57"/>
      <c r="N264" s="58"/>
      <c r="O264" s="34">
        <f t="shared" si="37"/>
        <v>0</v>
      </c>
      <c r="P264" s="35">
        <f t="shared" si="38"/>
        <v>0</v>
      </c>
      <c r="Q264" s="42">
        <f t="shared" si="46"/>
        <v>0</v>
      </c>
      <c r="R264" s="60"/>
      <c r="S264" s="41">
        <f t="shared" si="47"/>
        <v>150</v>
      </c>
      <c r="T264" s="30">
        <f t="shared" si="39"/>
        <v>0</v>
      </c>
      <c r="U264" s="36">
        <f t="shared" si="40"/>
        <v>1</v>
      </c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</row>
    <row r="265" spans="1:33" x14ac:dyDescent="0.25">
      <c r="A265" s="49"/>
      <c r="B265" s="27">
        <f t="shared" si="41"/>
        <v>0</v>
      </c>
      <c r="C265" s="55"/>
      <c r="D265" s="56"/>
      <c r="E265" s="59"/>
      <c r="F265" s="56"/>
      <c r="G265" s="37" t="str">
        <f t="shared" si="42"/>
        <v/>
      </c>
      <c r="H265" s="33">
        <f>MAX($G$10:G265)</f>
        <v>0</v>
      </c>
      <c r="I265" s="38">
        <f t="shared" si="43"/>
        <v>0</v>
      </c>
      <c r="J265" s="34" t="e">
        <f t="shared" si="44"/>
        <v>#VALUE!</v>
      </c>
      <c r="K265" s="31">
        <f t="shared" si="45"/>
        <v>0</v>
      </c>
      <c r="L265" s="32">
        <f t="shared" si="36"/>
        <v>0</v>
      </c>
      <c r="M265" s="57"/>
      <c r="N265" s="58"/>
      <c r="O265" s="34">
        <f t="shared" si="37"/>
        <v>0</v>
      </c>
      <c r="P265" s="35">
        <f t="shared" si="38"/>
        <v>0</v>
      </c>
      <c r="Q265" s="42">
        <f t="shared" si="46"/>
        <v>0</v>
      </c>
      <c r="R265" s="60"/>
      <c r="S265" s="41">
        <f t="shared" si="47"/>
        <v>150</v>
      </c>
      <c r="T265" s="30">
        <f t="shared" si="39"/>
        <v>0</v>
      </c>
      <c r="U265" s="36">
        <f t="shared" si="40"/>
        <v>1</v>
      </c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</row>
    <row r="266" spans="1:33" x14ac:dyDescent="0.25">
      <c r="A266" s="49"/>
      <c r="B266" s="27">
        <f t="shared" si="41"/>
        <v>0</v>
      </c>
      <c r="C266" s="55"/>
      <c r="D266" s="56"/>
      <c r="E266" s="59"/>
      <c r="F266" s="56"/>
      <c r="G266" s="37" t="str">
        <f t="shared" si="42"/>
        <v/>
      </c>
      <c r="H266" s="33">
        <f>MAX($G$10:G266)</f>
        <v>0</v>
      </c>
      <c r="I266" s="38">
        <f t="shared" si="43"/>
        <v>0</v>
      </c>
      <c r="J266" s="34" t="e">
        <f t="shared" si="44"/>
        <v>#VALUE!</v>
      </c>
      <c r="K266" s="31">
        <f t="shared" si="45"/>
        <v>0</v>
      </c>
      <c r="L266" s="32">
        <f t="shared" si="36"/>
        <v>0</v>
      </c>
      <c r="M266" s="57"/>
      <c r="N266" s="58"/>
      <c r="O266" s="34">
        <f t="shared" si="37"/>
        <v>0</v>
      </c>
      <c r="P266" s="35">
        <f t="shared" si="38"/>
        <v>0</v>
      </c>
      <c r="Q266" s="42">
        <f t="shared" si="46"/>
        <v>0</v>
      </c>
      <c r="R266" s="60"/>
      <c r="S266" s="41">
        <f t="shared" si="47"/>
        <v>150</v>
      </c>
      <c r="T266" s="30">
        <f t="shared" si="39"/>
        <v>0</v>
      </c>
      <c r="U266" s="36">
        <f t="shared" si="40"/>
        <v>1</v>
      </c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</row>
    <row r="267" spans="1:33" x14ac:dyDescent="0.25">
      <c r="A267" s="49"/>
      <c r="B267" s="27">
        <f t="shared" si="41"/>
        <v>0</v>
      </c>
      <c r="C267" s="55"/>
      <c r="D267" s="56"/>
      <c r="E267" s="59"/>
      <c r="F267" s="56"/>
      <c r="G267" s="37" t="str">
        <f t="shared" si="42"/>
        <v/>
      </c>
      <c r="H267" s="33">
        <f>MAX($G$10:G267)</f>
        <v>0</v>
      </c>
      <c r="I267" s="38">
        <f t="shared" si="43"/>
        <v>0</v>
      </c>
      <c r="J267" s="34" t="e">
        <f t="shared" si="44"/>
        <v>#VALUE!</v>
      </c>
      <c r="K267" s="31">
        <f t="shared" si="45"/>
        <v>0</v>
      </c>
      <c r="L267" s="32">
        <f t="shared" ref="L267:L330" si="48">K267*F267</f>
        <v>0</v>
      </c>
      <c r="M267" s="57"/>
      <c r="N267" s="58"/>
      <c r="O267" s="34">
        <f t="shared" ref="O267:O330" si="49">K267*N267</f>
        <v>0</v>
      </c>
      <c r="P267" s="35">
        <f t="shared" ref="P267:P330" si="50">O267-L267</f>
        <v>0</v>
      </c>
      <c r="Q267" s="42">
        <f t="shared" si="46"/>
        <v>0</v>
      </c>
      <c r="R267" s="60"/>
      <c r="S267" s="41">
        <f t="shared" si="47"/>
        <v>150</v>
      </c>
      <c r="T267" s="30">
        <f t="shared" ref="T267:T330" si="51">IF(T266+P267&gt;0,0,T266+P267)</f>
        <v>0</v>
      </c>
      <c r="U267" s="36">
        <f t="shared" ref="U267:U330" si="52">IF(T267&lt;0,U266,S267/$D$3)</f>
        <v>1</v>
      </c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</row>
    <row r="268" spans="1:33" x14ac:dyDescent="0.25">
      <c r="A268" s="49"/>
      <c r="B268" s="27">
        <f t="shared" ref="B268:B331" si="53">IF(AND(C268&gt;0,E268&gt;0),B267+1,B267)</f>
        <v>0</v>
      </c>
      <c r="C268" s="55"/>
      <c r="D268" s="56"/>
      <c r="E268" s="59"/>
      <c r="F268" s="56"/>
      <c r="G268" s="37" t="str">
        <f t="shared" ref="G268:G331" si="54">IF(AND(C268&gt;0,E268&gt;0),IF(N267&gt;1,0,G267+1),"")</f>
        <v/>
      </c>
      <c r="H268" s="33">
        <f>MAX($G$10:G268)</f>
        <v>0</v>
      </c>
      <c r="I268" s="38">
        <f t="shared" ref="I268:I331" si="55">IFERROR(G268/H268,0)</f>
        <v>0</v>
      </c>
      <c r="J268" s="34" t="e">
        <f t="shared" ref="J268:J331" si="56">IF(S267&lt;$D$3,IF($D$5="non",$D$4+G268,($D$4+G268)*U267),IF($D$5="non",$D$4+G268,($D$4+G268)*U267+G268))</f>
        <v>#VALUE!</v>
      </c>
      <c r="K268" s="31">
        <f t="shared" ref="K268:K331" si="57">IF(AND(C268&gt;0,E268&gt;0),IF(OR(I268&lt;=34%,AND(I268&gt;=70%,I268&lt;=100%)),IF(AND($D$5="oui",ROUNDUP(J268,0)&gt;$E$6),$E$6,ROUNDUP(J268,0)),0),0)</f>
        <v>0</v>
      </c>
      <c r="L268" s="32">
        <f t="shared" si="48"/>
        <v>0</v>
      </c>
      <c r="M268" s="57"/>
      <c r="N268" s="58"/>
      <c r="O268" s="34">
        <f t="shared" si="49"/>
        <v>0</v>
      </c>
      <c r="P268" s="35">
        <f t="shared" si="50"/>
        <v>0</v>
      </c>
      <c r="Q268" s="42">
        <f t="shared" ref="Q268:Q331" si="58">Q267+P268</f>
        <v>0</v>
      </c>
      <c r="R268" s="60"/>
      <c r="S268" s="41">
        <f t="shared" ref="S268:S331" si="59">S267+O268-L268+R268</f>
        <v>150</v>
      </c>
      <c r="T268" s="30">
        <f t="shared" si="51"/>
        <v>0</v>
      </c>
      <c r="U268" s="36">
        <f t="shared" si="52"/>
        <v>1</v>
      </c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</row>
    <row r="269" spans="1:33" x14ac:dyDescent="0.25">
      <c r="A269" s="49"/>
      <c r="B269" s="27">
        <f t="shared" si="53"/>
        <v>0</v>
      </c>
      <c r="C269" s="55"/>
      <c r="D269" s="56"/>
      <c r="E269" s="59"/>
      <c r="F269" s="56"/>
      <c r="G269" s="37" t="str">
        <f t="shared" si="54"/>
        <v/>
      </c>
      <c r="H269" s="33">
        <f>MAX($G$10:G269)</f>
        <v>0</v>
      </c>
      <c r="I269" s="38">
        <f t="shared" si="55"/>
        <v>0</v>
      </c>
      <c r="J269" s="34" t="e">
        <f t="shared" si="56"/>
        <v>#VALUE!</v>
      </c>
      <c r="K269" s="31">
        <f t="shared" si="57"/>
        <v>0</v>
      </c>
      <c r="L269" s="32">
        <f t="shared" si="48"/>
        <v>0</v>
      </c>
      <c r="M269" s="57"/>
      <c r="N269" s="58"/>
      <c r="O269" s="34">
        <f t="shared" si="49"/>
        <v>0</v>
      </c>
      <c r="P269" s="35">
        <f t="shared" si="50"/>
        <v>0</v>
      </c>
      <c r="Q269" s="42">
        <f t="shared" si="58"/>
        <v>0</v>
      </c>
      <c r="R269" s="60"/>
      <c r="S269" s="41">
        <f t="shared" si="59"/>
        <v>150</v>
      </c>
      <c r="T269" s="30">
        <f t="shared" si="51"/>
        <v>0</v>
      </c>
      <c r="U269" s="36">
        <f t="shared" si="52"/>
        <v>1</v>
      </c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</row>
    <row r="270" spans="1:33" x14ac:dyDescent="0.25">
      <c r="A270" s="49"/>
      <c r="B270" s="27">
        <f t="shared" si="53"/>
        <v>0</v>
      </c>
      <c r="C270" s="55"/>
      <c r="D270" s="56"/>
      <c r="E270" s="59"/>
      <c r="F270" s="56"/>
      <c r="G270" s="37" t="str">
        <f t="shared" si="54"/>
        <v/>
      </c>
      <c r="H270" s="33">
        <f>MAX($G$10:G270)</f>
        <v>0</v>
      </c>
      <c r="I270" s="38">
        <f t="shared" si="55"/>
        <v>0</v>
      </c>
      <c r="J270" s="34" t="e">
        <f t="shared" si="56"/>
        <v>#VALUE!</v>
      </c>
      <c r="K270" s="31">
        <f t="shared" si="57"/>
        <v>0</v>
      </c>
      <c r="L270" s="32">
        <f t="shared" si="48"/>
        <v>0</v>
      </c>
      <c r="M270" s="57"/>
      <c r="N270" s="58"/>
      <c r="O270" s="34">
        <f t="shared" si="49"/>
        <v>0</v>
      </c>
      <c r="P270" s="35">
        <f t="shared" si="50"/>
        <v>0</v>
      </c>
      <c r="Q270" s="42">
        <f t="shared" si="58"/>
        <v>0</v>
      </c>
      <c r="R270" s="60"/>
      <c r="S270" s="41">
        <f t="shared" si="59"/>
        <v>150</v>
      </c>
      <c r="T270" s="30">
        <f t="shared" si="51"/>
        <v>0</v>
      </c>
      <c r="U270" s="36">
        <f t="shared" si="52"/>
        <v>1</v>
      </c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</row>
    <row r="271" spans="1:33" x14ac:dyDescent="0.25">
      <c r="A271" s="49"/>
      <c r="B271" s="27">
        <f t="shared" si="53"/>
        <v>0</v>
      </c>
      <c r="C271" s="55"/>
      <c r="D271" s="56"/>
      <c r="E271" s="59"/>
      <c r="F271" s="56"/>
      <c r="G271" s="37" t="str">
        <f t="shared" si="54"/>
        <v/>
      </c>
      <c r="H271" s="33">
        <f>MAX($G$10:G271)</f>
        <v>0</v>
      </c>
      <c r="I271" s="38">
        <f t="shared" si="55"/>
        <v>0</v>
      </c>
      <c r="J271" s="34" t="e">
        <f t="shared" si="56"/>
        <v>#VALUE!</v>
      </c>
      <c r="K271" s="31">
        <f t="shared" si="57"/>
        <v>0</v>
      </c>
      <c r="L271" s="32">
        <f t="shared" si="48"/>
        <v>0</v>
      </c>
      <c r="M271" s="57"/>
      <c r="N271" s="58"/>
      <c r="O271" s="34">
        <f t="shared" si="49"/>
        <v>0</v>
      </c>
      <c r="P271" s="35">
        <f t="shared" si="50"/>
        <v>0</v>
      </c>
      <c r="Q271" s="42">
        <f t="shared" si="58"/>
        <v>0</v>
      </c>
      <c r="R271" s="60"/>
      <c r="S271" s="41">
        <f t="shared" si="59"/>
        <v>150</v>
      </c>
      <c r="T271" s="30">
        <f t="shared" si="51"/>
        <v>0</v>
      </c>
      <c r="U271" s="36">
        <f t="shared" si="52"/>
        <v>1</v>
      </c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</row>
    <row r="272" spans="1:33" x14ac:dyDescent="0.25">
      <c r="A272" s="49"/>
      <c r="B272" s="27">
        <f t="shared" si="53"/>
        <v>0</v>
      </c>
      <c r="C272" s="55"/>
      <c r="D272" s="56"/>
      <c r="E272" s="59"/>
      <c r="F272" s="56"/>
      <c r="G272" s="37" t="str">
        <f t="shared" si="54"/>
        <v/>
      </c>
      <c r="H272" s="33">
        <f>MAX($G$10:G272)</f>
        <v>0</v>
      </c>
      <c r="I272" s="38">
        <f t="shared" si="55"/>
        <v>0</v>
      </c>
      <c r="J272" s="34" t="e">
        <f t="shared" si="56"/>
        <v>#VALUE!</v>
      </c>
      <c r="K272" s="31">
        <f t="shared" si="57"/>
        <v>0</v>
      </c>
      <c r="L272" s="32">
        <f t="shared" si="48"/>
        <v>0</v>
      </c>
      <c r="M272" s="57"/>
      <c r="N272" s="58"/>
      <c r="O272" s="34">
        <f t="shared" si="49"/>
        <v>0</v>
      </c>
      <c r="P272" s="35">
        <f t="shared" si="50"/>
        <v>0</v>
      </c>
      <c r="Q272" s="42">
        <f t="shared" si="58"/>
        <v>0</v>
      </c>
      <c r="R272" s="60"/>
      <c r="S272" s="41">
        <f t="shared" si="59"/>
        <v>150</v>
      </c>
      <c r="T272" s="30">
        <f t="shared" si="51"/>
        <v>0</v>
      </c>
      <c r="U272" s="36">
        <f t="shared" si="52"/>
        <v>1</v>
      </c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</row>
    <row r="273" spans="1:33" x14ac:dyDescent="0.25">
      <c r="A273" s="49"/>
      <c r="B273" s="27">
        <f t="shared" si="53"/>
        <v>0</v>
      </c>
      <c r="C273" s="55"/>
      <c r="D273" s="56"/>
      <c r="E273" s="59"/>
      <c r="F273" s="56"/>
      <c r="G273" s="37" t="str">
        <f t="shared" si="54"/>
        <v/>
      </c>
      <c r="H273" s="33">
        <f>MAX($G$10:G273)</f>
        <v>0</v>
      </c>
      <c r="I273" s="38">
        <f t="shared" si="55"/>
        <v>0</v>
      </c>
      <c r="J273" s="34" t="e">
        <f t="shared" si="56"/>
        <v>#VALUE!</v>
      </c>
      <c r="K273" s="31">
        <f t="shared" si="57"/>
        <v>0</v>
      </c>
      <c r="L273" s="32">
        <f t="shared" si="48"/>
        <v>0</v>
      </c>
      <c r="M273" s="57"/>
      <c r="N273" s="58"/>
      <c r="O273" s="34">
        <f t="shared" si="49"/>
        <v>0</v>
      </c>
      <c r="P273" s="35">
        <f t="shared" si="50"/>
        <v>0</v>
      </c>
      <c r="Q273" s="42">
        <f t="shared" si="58"/>
        <v>0</v>
      </c>
      <c r="R273" s="60"/>
      <c r="S273" s="41">
        <f t="shared" si="59"/>
        <v>150</v>
      </c>
      <c r="T273" s="30">
        <f t="shared" si="51"/>
        <v>0</v>
      </c>
      <c r="U273" s="36">
        <f t="shared" si="52"/>
        <v>1</v>
      </c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</row>
    <row r="274" spans="1:33" x14ac:dyDescent="0.25">
      <c r="A274" s="49"/>
      <c r="B274" s="27">
        <f t="shared" si="53"/>
        <v>0</v>
      </c>
      <c r="C274" s="55"/>
      <c r="D274" s="56"/>
      <c r="E274" s="59"/>
      <c r="F274" s="56"/>
      <c r="G274" s="37" t="str">
        <f t="shared" si="54"/>
        <v/>
      </c>
      <c r="H274" s="33">
        <f>MAX($G$10:G274)</f>
        <v>0</v>
      </c>
      <c r="I274" s="38">
        <f t="shared" si="55"/>
        <v>0</v>
      </c>
      <c r="J274" s="34" t="e">
        <f t="shared" si="56"/>
        <v>#VALUE!</v>
      </c>
      <c r="K274" s="31">
        <f t="shared" si="57"/>
        <v>0</v>
      </c>
      <c r="L274" s="32">
        <f t="shared" si="48"/>
        <v>0</v>
      </c>
      <c r="M274" s="57"/>
      <c r="N274" s="58"/>
      <c r="O274" s="34">
        <f t="shared" si="49"/>
        <v>0</v>
      </c>
      <c r="P274" s="35">
        <f t="shared" si="50"/>
        <v>0</v>
      </c>
      <c r="Q274" s="42">
        <f t="shared" si="58"/>
        <v>0</v>
      </c>
      <c r="R274" s="60"/>
      <c r="S274" s="41">
        <f t="shared" si="59"/>
        <v>150</v>
      </c>
      <c r="T274" s="30">
        <f t="shared" si="51"/>
        <v>0</v>
      </c>
      <c r="U274" s="36">
        <f t="shared" si="52"/>
        <v>1</v>
      </c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</row>
    <row r="275" spans="1:33" x14ac:dyDescent="0.25">
      <c r="A275" s="49"/>
      <c r="B275" s="27">
        <f t="shared" si="53"/>
        <v>0</v>
      </c>
      <c r="C275" s="55"/>
      <c r="D275" s="56"/>
      <c r="E275" s="59"/>
      <c r="F275" s="56"/>
      <c r="G275" s="37" t="str">
        <f t="shared" si="54"/>
        <v/>
      </c>
      <c r="H275" s="33">
        <f>MAX($G$10:G275)</f>
        <v>0</v>
      </c>
      <c r="I275" s="38">
        <f t="shared" si="55"/>
        <v>0</v>
      </c>
      <c r="J275" s="34" t="e">
        <f t="shared" si="56"/>
        <v>#VALUE!</v>
      </c>
      <c r="K275" s="31">
        <f t="shared" si="57"/>
        <v>0</v>
      </c>
      <c r="L275" s="32">
        <f t="shared" si="48"/>
        <v>0</v>
      </c>
      <c r="M275" s="57"/>
      <c r="N275" s="58"/>
      <c r="O275" s="34">
        <f t="shared" si="49"/>
        <v>0</v>
      </c>
      <c r="P275" s="35">
        <f t="shared" si="50"/>
        <v>0</v>
      </c>
      <c r="Q275" s="42">
        <f t="shared" si="58"/>
        <v>0</v>
      </c>
      <c r="R275" s="60"/>
      <c r="S275" s="41">
        <f t="shared" si="59"/>
        <v>150</v>
      </c>
      <c r="T275" s="30">
        <f t="shared" si="51"/>
        <v>0</v>
      </c>
      <c r="U275" s="36">
        <f t="shared" si="52"/>
        <v>1</v>
      </c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</row>
    <row r="276" spans="1:33" x14ac:dyDescent="0.25">
      <c r="A276" s="49"/>
      <c r="B276" s="27">
        <f t="shared" si="53"/>
        <v>0</v>
      </c>
      <c r="C276" s="55"/>
      <c r="D276" s="56"/>
      <c r="E276" s="59"/>
      <c r="F276" s="56"/>
      <c r="G276" s="37" t="str">
        <f t="shared" si="54"/>
        <v/>
      </c>
      <c r="H276" s="33">
        <f>MAX($G$10:G276)</f>
        <v>0</v>
      </c>
      <c r="I276" s="38">
        <f t="shared" si="55"/>
        <v>0</v>
      </c>
      <c r="J276" s="34" t="e">
        <f t="shared" si="56"/>
        <v>#VALUE!</v>
      </c>
      <c r="K276" s="31">
        <f t="shared" si="57"/>
        <v>0</v>
      </c>
      <c r="L276" s="32">
        <f t="shared" si="48"/>
        <v>0</v>
      </c>
      <c r="M276" s="57"/>
      <c r="N276" s="58"/>
      <c r="O276" s="34">
        <f t="shared" si="49"/>
        <v>0</v>
      </c>
      <c r="P276" s="35">
        <f t="shared" si="50"/>
        <v>0</v>
      </c>
      <c r="Q276" s="42">
        <f t="shared" si="58"/>
        <v>0</v>
      </c>
      <c r="R276" s="60"/>
      <c r="S276" s="41">
        <f t="shared" si="59"/>
        <v>150</v>
      </c>
      <c r="T276" s="30">
        <f t="shared" si="51"/>
        <v>0</v>
      </c>
      <c r="U276" s="36">
        <f t="shared" si="52"/>
        <v>1</v>
      </c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</row>
    <row r="277" spans="1:33" x14ac:dyDescent="0.25">
      <c r="A277" s="49"/>
      <c r="B277" s="27">
        <f t="shared" si="53"/>
        <v>0</v>
      </c>
      <c r="C277" s="55"/>
      <c r="D277" s="56"/>
      <c r="E277" s="59"/>
      <c r="F277" s="56"/>
      <c r="G277" s="37" t="str">
        <f t="shared" si="54"/>
        <v/>
      </c>
      <c r="H277" s="33">
        <f>MAX($G$10:G277)</f>
        <v>0</v>
      </c>
      <c r="I277" s="38">
        <f t="shared" si="55"/>
        <v>0</v>
      </c>
      <c r="J277" s="34" t="e">
        <f t="shared" si="56"/>
        <v>#VALUE!</v>
      </c>
      <c r="K277" s="31">
        <f t="shared" si="57"/>
        <v>0</v>
      </c>
      <c r="L277" s="32">
        <f t="shared" si="48"/>
        <v>0</v>
      </c>
      <c r="M277" s="57"/>
      <c r="N277" s="58"/>
      <c r="O277" s="34">
        <f t="shared" si="49"/>
        <v>0</v>
      </c>
      <c r="P277" s="35">
        <f t="shared" si="50"/>
        <v>0</v>
      </c>
      <c r="Q277" s="42">
        <f t="shared" si="58"/>
        <v>0</v>
      </c>
      <c r="R277" s="60"/>
      <c r="S277" s="41">
        <f t="shared" si="59"/>
        <v>150</v>
      </c>
      <c r="T277" s="30">
        <f t="shared" si="51"/>
        <v>0</v>
      </c>
      <c r="U277" s="36">
        <f t="shared" si="52"/>
        <v>1</v>
      </c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</row>
    <row r="278" spans="1:33" x14ac:dyDescent="0.25">
      <c r="A278" s="49"/>
      <c r="B278" s="27">
        <f t="shared" si="53"/>
        <v>0</v>
      </c>
      <c r="C278" s="55"/>
      <c r="D278" s="56"/>
      <c r="E278" s="59"/>
      <c r="F278" s="56"/>
      <c r="G278" s="37" t="str">
        <f t="shared" si="54"/>
        <v/>
      </c>
      <c r="H278" s="33">
        <f>MAX($G$10:G278)</f>
        <v>0</v>
      </c>
      <c r="I278" s="38">
        <f t="shared" si="55"/>
        <v>0</v>
      </c>
      <c r="J278" s="34" t="e">
        <f t="shared" si="56"/>
        <v>#VALUE!</v>
      </c>
      <c r="K278" s="31">
        <f t="shared" si="57"/>
        <v>0</v>
      </c>
      <c r="L278" s="32">
        <f t="shared" si="48"/>
        <v>0</v>
      </c>
      <c r="M278" s="57"/>
      <c r="N278" s="58"/>
      <c r="O278" s="34">
        <f t="shared" si="49"/>
        <v>0</v>
      </c>
      <c r="P278" s="35">
        <f t="shared" si="50"/>
        <v>0</v>
      </c>
      <c r="Q278" s="42">
        <f t="shared" si="58"/>
        <v>0</v>
      </c>
      <c r="R278" s="60"/>
      <c r="S278" s="41">
        <f t="shared" si="59"/>
        <v>150</v>
      </c>
      <c r="T278" s="30">
        <f t="shared" si="51"/>
        <v>0</v>
      </c>
      <c r="U278" s="36">
        <f t="shared" si="52"/>
        <v>1</v>
      </c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</row>
    <row r="279" spans="1:33" x14ac:dyDescent="0.25">
      <c r="A279" s="49"/>
      <c r="B279" s="27">
        <f t="shared" si="53"/>
        <v>0</v>
      </c>
      <c r="C279" s="55"/>
      <c r="D279" s="56"/>
      <c r="E279" s="59"/>
      <c r="F279" s="56"/>
      <c r="G279" s="37" t="str">
        <f t="shared" si="54"/>
        <v/>
      </c>
      <c r="H279" s="33">
        <f>MAX($G$10:G279)</f>
        <v>0</v>
      </c>
      <c r="I279" s="38">
        <f t="shared" si="55"/>
        <v>0</v>
      </c>
      <c r="J279" s="34" t="e">
        <f t="shared" si="56"/>
        <v>#VALUE!</v>
      </c>
      <c r="K279" s="31">
        <f t="shared" si="57"/>
        <v>0</v>
      </c>
      <c r="L279" s="32">
        <f t="shared" si="48"/>
        <v>0</v>
      </c>
      <c r="M279" s="57"/>
      <c r="N279" s="58"/>
      <c r="O279" s="34">
        <f t="shared" si="49"/>
        <v>0</v>
      </c>
      <c r="P279" s="35">
        <f t="shared" si="50"/>
        <v>0</v>
      </c>
      <c r="Q279" s="42">
        <f t="shared" si="58"/>
        <v>0</v>
      </c>
      <c r="R279" s="60"/>
      <c r="S279" s="41">
        <f t="shared" si="59"/>
        <v>150</v>
      </c>
      <c r="T279" s="30">
        <f t="shared" si="51"/>
        <v>0</v>
      </c>
      <c r="U279" s="36">
        <f t="shared" si="52"/>
        <v>1</v>
      </c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</row>
    <row r="280" spans="1:33" x14ac:dyDescent="0.25">
      <c r="A280" s="49"/>
      <c r="B280" s="27">
        <f t="shared" si="53"/>
        <v>0</v>
      </c>
      <c r="C280" s="55"/>
      <c r="D280" s="56"/>
      <c r="E280" s="59"/>
      <c r="F280" s="56"/>
      <c r="G280" s="37" t="str">
        <f t="shared" si="54"/>
        <v/>
      </c>
      <c r="H280" s="33">
        <f>MAX($G$10:G280)</f>
        <v>0</v>
      </c>
      <c r="I280" s="38">
        <f t="shared" si="55"/>
        <v>0</v>
      </c>
      <c r="J280" s="34" t="e">
        <f t="shared" si="56"/>
        <v>#VALUE!</v>
      </c>
      <c r="K280" s="31">
        <f t="shared" si="57"/>
        <v>0</v>
      </c>
      <c r="L280" s="32">
        <f t="shared" si="48"/>
        <v>0</v>
      </c>
      <c r="M280" s="57"/>
      <c r="N280" s="58"/>
      <c r="O280" s="34">
        <f t="shared" si="49"/>
        <v>0</v>
      </c>
      <c r="P280" s="35">
        <f t="shared" si="50"/>
        <v>0</v>
      </c>
      <c r="Q280" s="42">
        <f t="shared" si="58"/>
        <v>0</v>
      </c>
      <c r="R280" s="60"/>
      <c r="S280" s="41">
        <f t="shared" si="59"/>
        <v>150</v>
      </c>
      <c r="T280" s="30">
        <f t="shared" si="51"/>
        <v>0</v>
      </c>
      <c r="U280" s="36">
        <f t="shared" si="52"/>
        <v>1</v>
      </c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</row>
    <row r="281" spans="1:33" x14ac:dyDescent="0.25">
      <c r="A281" s="49"/>
      <c r="B281" s="27">
        <f t="shared" si="53"/>
        <v>0</v>
      </c>
      <c r="C281" s="55"/>
      <c r="D281" s="56"/>
      <c r="E281" s="59"/>
      <c r="F281" s="56"/>
      <c r="G281" s="37" t="str">
        <f t="shared" si="54"/>
        <v/>
      </c>
      <c r="H281" s="33">
        <f>MAX($G$10:G281)</f>
        <v>0</v>
      </c>
      <c r="I281" s="38">
        <f t="shared" si="55"/>
        <v>0</v>
      </c>
      <c r="J281" s="34" t="e">
        <f t="shared" si="56"/>
        <v>#VALUE!</v>
      </c>
      <c r="K281" s="31">
        <f t="shared" si="57"/>
        <v>0</v>
      </c>
      <c r="L281" s="32">
        <f t="shared" si="48"/>
        <v>0</v>
      </c>
      <c r="M281" s="57"/>
      <c r="N281" s="58"/>
      <c r="O281" s="34">
        <f t="shared" si="49"/>
        <v>0</v>
      </c>
      <c r="P281" s="35">
        <f t="shared" si="50"/>
        <v>0</v>
      </c>
      <c r="Q281" s="42">
        <f t="shared" si="58"/>
        <v>0</v>
      </c>
      <c r="R281" s="60"/>
      <c r="S281" s="41">
        <f t="shared" si="59"/>
        <v>150</v>
      </c>
      <c r="T281" s="30">
        <f t="shared" si="51"/>
        <v>0</v>
      </c>
      <c r="U281" s="36">
        <f t="shared" si="52"/>
        <v>1</v>
      </c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</row>
    <row r="282" spans="1:33" x14ac:dyDescent="0.25">
      <c r="A282" s="49"/>
      <c r="B282" s="27">
        <f t="shared" si="53"/>
        <v>0</v>
      </c>
      <c r="C282" s="55"/>
      <c r="D282" s="56"/>
      <c r="E282" s="59"/>
      <c r="F282" s="56"/>
      <c r="G282" s="37" t="str">
        <f t="shared" si="54"/>
        <v/>
      </c>
      <c r="H282" s="33">
        <f>MAX($G$10:G282)</f>
        <v>0</v>
      </c>
      <c r="I282" s="38">
        <f t="shared" si="55"/>
        <v>0</v>
      </c>
      <c r="J282" s="34" t="e">
        <f t="shared" si="56"/>
        <v>#VALUE!</v>
      </c>
      <c r="K282" s="31">
        <f t="shared" si="57"/>
        <v>0</v>
      </c>
      <c r="L282" s="32">
        <f t="shared" si="48"/>
        <v>0</v>
      </c>
      <c r="M282" s="57"/>
      <c r="N282" s="58"/>
      <c r="O282" s="34">
        <f t="shared" si="49"/>
        <v>0</v>
      </c>
      <c r="P282" s="35">
        <f t="shared" si="50"/>
        <v>0</v>
      </c>
      <c r="Q282" s="42">
        <f t="shared" si="58"/>
        <v>0</v>
      </c>
      <c r="R282" s="60"/>
      <c r="S282" s="41">
        <f t="shared" si="59"/>
        <v>150</v>
      </c>
      <c r="T282" s="30">
        <f t="shared" si="51"/>
        <v>0</v>
      </c>
      <c r="U282" s="36">
        <f t="shared" si="52"/>
        <v>1</v>
      </c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</row>
    <row r="283" spans="1:33" x14ac:dyDescent="0.25">
      <c r="A283" s="49"/>
      <c r="B283" s="27">
        <f t="shared" si="53"/>
        <v>0</v>
      </c>
      <c r="C283" s="55"/>
      <c r="D283" s="56"/>
      <c r="E283" s="59"/>
      <c r="F283" s="56"/>
      <c r="G283" s="37" t="str">
        <f t="shared" si="54"/>
        <v/>
      </c>
      <c r="H283" s="33">
        <f>MAX($G$10:G283)</f>
        <v>0</v>
      </c>
      <c r="I283" s="38">
        <f t="shared" si="55"/>
        <v>0</v>
      </c>
      <c r="J283" s="34" t="e">
        <f t="shared" si="56"/>
        <v>#VALUE!</v>
      </c>
      <c r="K283" s="31">
        <f t="shared" si="57"/>
        <v>0</v>
      </c>
      <c r="L283" s="32">
        <f t="shared" si="48"/>
        <v>0</v>
      </c>
      <c r="M283" s="57"/>
      <c r="N283" s="58"/>
      <c r="O283" s="34">
        <f t="shared" si="49"/>
        <v>0</v>
      </c>
      <c r="P283" s="35">
        <f t="shared" si="50"/>
        <v>0</v>
      </c>
      <c r="Q283" s="42">
        <f t="shared" si="58"/>
        <v>0</v>
      </c>
      <c r="R283" s="60"/>
      <c r="S283" s="41">
        <f t="shared" si="59"/>
        <v>150</v>
      </c>
      <c r="T283" s="30">
        <f t="shared" si="51"/>
        <v>0</v>
      </c>
      <c r="U283" s="36">
        <f t="shared" si="52"/>
        <v>1</v>
      </c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</row>
    <row r="284" spans="1:33" x14ac:dyDescent="0.25">
      <c r="A284" s="49"/>
      <c r="B284" s="27">
        <f t="shared" si="53"/>
        <v>0</v>
      </c>
      <c r="C284" s="55"/>
      <c r="D284" s="56"/>
      <c r="E284" s="59"/>
      <c r="F284" s="56"/>
      <c r="G284" s="37" t="str">
        <f t="shared" si="54"/>
        <v/>
      </c>
      <c r="H284" s="33">
        <f>MAX($G$10:G284)</f>
        <v>0</v>
      </c>
      <c r="I284" s="38">
        <f t="shared" si="55"/>
        <v>0</v>
      </c>
      <c r="J284" s="34" t="e">
        <f t="shared" si="56"/>
        <v>#VALUE!</v>
      </c>
      <c r="K284" s="31">
        <f t="shared" si="57"/>
        <v>0</v>
      </c>
      <c r="L284" s="32">
        <f t="shared" si="48"/>
        <v>0</v>
      </c>
      <c r="M284" s="57"/>
      <c r="N284" s="58"/>
      <c r="O284" s="34">
        <f t="shared" si="49"/>
        <v>0</v>
      </c>
      <c r="P284" s="35">
        <f t="shared" si="50"/>
        <v>0</v>
      </c>
      <c r="Q284" s="42">
        <f t="shared" si="58"/>
        <v>0</v>
      </c>
      <c r="R284" s="60"/>
      <c r="S284" s="41">
        <f t="shared" si="59"/>
        <v>150</v>
      </c>
      <c r="T284" s="30">
        <f t="shared" si="51"/>
        <v>0</v>
      </c>
      <c r="U284" s="36">
        <f t="shared" si="52"/>
        <v>1</v>
      </c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</row>
    <row r="285" spans="1:33" x14ac:dyDescent="0.25">
      <c r="A285" s="49"/>
      <c r="B285" s="27">
        <f t="shared" si="53"/>
        <v>0</v>
      </c>
      <c r="C285" s="55"/>
      <c r="D285" s="56"/>
      <c r="E285" s="59"/>
      <c r="F285" s="56"/>
      <c r="G285" s="37" t="str">
        <f t="shared" si="54"/>
        <v/>
      </c>
      <c r="H285" s="33">
        <f>MAX($G$10:G285)</f>
        <v>0</v>
      </c>
      <c r="I285" s="38">
        <f t="shared" si="55"/>
        <v>0</v>
      </c>
      <c r="J285" s="34" t="e">
        <f t="shared" si="56"/>
        <v>#VALUE!</v>
      </c>
      <c r="K285" s="31">
        <f t="shared" si="57"/>
        <v>0</v>
      </c>
      <c r="L285" s="32">
        <f t="shared" si="48"/>
        <v>0</v>
      </c>
      <c r="M285" s="57"/>
      <c r="N285" s="58"/>
      <c r="O285" s="34">
        <f t="shared" si="49"/>
        <v>0</v>
      </c>
      <c r="P285" s="35">
        <f t="shared" si="50"/>
        <v>0</v>
      </c>
      <c r="Q285" s="42">
        <f t="shared" si="58"/>
        <v>0</v>
      </c>
      <c r="R285" s="60"/>
      <c r="S285" s="41">
        <f t="shared" si="59"/>
        <v>150</v>
      </c>
      <c r="T285" s="30">
        <f t="shared" si="51"/>
        <v>0</v>
      </c>
      <c r="U285" s="36">
        <f t="shared" si="52"/>
        <v>1</v>
      </c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</row>
    <row r="286" spans="1:33" x14ac:dyDescent="0.25">
      <c r="A286" s="49"/>
      <c r="B286" s="27">
        <f t="shared" si="53"/>
        <v>0</v>
      </c>
      <c r="C286" s="55"/>
      <c r="D286" s="56"/>
      <c r="E286" s="59"/>
      <c r="F286" s="56"/>
      <c r="G286" s="37" t="str">
        <f t="shared" si="54"/>
        <v/>
      </c>
      <c r="H286" s="33">
        <f>MAX($G$10:G286)</f>
        <v>0</v>
      </c>
      <c r="I286" s="38">
        <f t="shared" si="55"/>
        <v>0</v>
      </c>
      <c r="J286" s="34" t="e">
        <f t="shared" si="56"/>
        <v>#VALUE!</v>
      </c>
      <c r="K286" s="31">
        <f t="shared" si="57"/>
        <v>0</v>
      </c>
      <c r="L286" s="32">
        <f t="shared" si="48"/>
        <v>0</v>
      </c>
      <c r="M286" s="57"/>
      <c r="N286" s="58"/>
      <c r="O286" s="34">
        <f t="shared" si="49"/>
        <v>0</v>
      </c>
      <c r="P286" s="35">
        <f t="shared" si="50"/>
        <v>0</v>
      </c>
      <c r="Q286" s="42">
        <f t="shared" si="58"/>
        <v>0</v>
      </c>
      <c r="R286" s="60"/>
      <c r="S286" s="41">
        <f t="shared" si="59"/>
        <v>150</v>
      </c>
      <c r="T286" s="30">
        <f t="shared" si="51"/>
        <v>0</v>
      </c>
      <c r="U286" s="36">
        <f t="shared" si="52"/>
        <v>1</v>
      </c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</row>
    <row r="287" spans="1:33" x14ac:dyDescent="0.25">
      <c r="A287" s="49"/>
      <c r="B287" s="27">
        <f t="shared" si="53"/>
        <v>0</v>
      </c>
      <c r="C287" s="55"/>
      <c r="D287" s="56"/>
      <c r="E287" s="59"/>
      <c r="F287" s="56"/>
      <c r="G287" s="37" t="str">
        <f t="shared" si="54"/>
        <v/>
      </c>
      <c r="H287" s="33">
        <f>MAX($G$10:G287)</f>
        <v>0</v>
      </c>
      <c r="I287" s="38">
        <f t="shared" si="55"/>
        <v>0</v>
      </c>
      <c r="J287" s="34" t="e">
        <f t="shared" si="56"/>
        <v>#VALUE!</v>
      </c>
      <c r="K287" s="31">
        <f t="shared" si="57"/>
        <v>0</v>
      </c>
      <c r="L287" s="32">
        <f t="shared" si="48"/>
        <v>0</v>
      </c>
      <c r="M287" s="57"/>
      <c r="N287" s="58"/>
      <c r="O287" s="34">
        <f t="shared" si="49"/>
        <v>0</v>
      </c>
      <c r="P287" s="35">
        <f t="shared" si="50"/>
        <v>0</v>
      </c>
      <c r="Q287" s="42">
        <f t="shared" si="58"/>
        <v>0</v>
      </c>
      <c r="R287" s="60"/>
      <c r="S287" s="41">
        <f t="shared" si="59"/>
        <v>150</v>
      </c>
      <c r="T287" s="30">
        <f t="shared" si="51"/>
        <v>0</v>
      </c>
      <c r="U287" s="36">
        <f t="shared" si="52"/>
        <v>1</v>
      </c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</row>
    <row r="288" spans="1:33" x14ac:dyDescent="0.25">
      <c r="A288" s="49"/>
      <c r="B288" s="27">
        <f t="shared" si="53"/>
        <v>0</v>
      </c>
      <c r="C288" s="55"/>
      <c r="D288" s="56"/>
      <c r="E288" s="59"/>
      <c r="F288" s="56"/>
      <c r="G288" s="37" t="str">
        <f t="shared" si="54"/>
        <v/>
      </c>
      <c r="H288" s="33">
        <f>MAX($G$10:G288)</f>
        <v>0</v>
      </c>
      <c r="I288" s="38">
        <f t="shared" si="55"/>
        <v>0</v>
      </c>
      <c r="J288" s="34" t="e">
        <f t="shared" si="56"/>
        <v>#VALUE!</v>
      </c>
      <c r="K288" s="31">
        <f t="shared" si="57"/>
        <v>0</v>
      </c>
      <c r="L288" s="32">
        <f t="shared" si="48"/>
        <v>0</v>
      </c>
      <c r="M288" s="57"/>
      <c r="N288" s="58"/>
      <c r="O288" s="34">
        <f t="shared" si="49"/>
        <v>0</v>
      </c>
      <c r="P288" s="35">
        <f t="shared" si="50"/>
        <v>0</v>
      </c>
      <c r="Q288" s="42">
        <f t="shared" si="58"/>
        <v>0</v>
      </c>
      <c r="R288" s="60"/>
      <c r="S288" s="41">
        <f t="shared" si="59"/>
        <v>150</v>
      </c>
      <c r="T288" s="30">
        <f t="shared" si="51"/>
        <v>0</v>
      </c>
      <c r="U288" s="36">
        <f t="shared" si="52"/>
        <v>1</v>
      </c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</row>
    <row r="289" spans="1:33" x14ac:dyDescent="0.25">
      <c r="A289" s="49"/>
      <c r="B289" s="27">
        <f t="shared" si="53"/>
        <v>0</v>
      </c>
      <c r="C289" s="55"/>
      <c r="D289" s="56"/>
      <c r="E289" s="59"/>
      <c r="F289" s="56"/>
      <c r="G289" s="37" t="str">
        <f t="shared" si="54"/>
        <v/>
      </c>
      <c r="H289" s="33">
        <f>MAX($G$10:G289)</f>
        <v>0</v>
      </c>
      <c r="I289" s="38">
        <f t="shared" si="55"/>
        <v>0</v>
      </c>
      <c r="J289" s="34" t="e">
        <f t="shared" si="56"/>
        <v>#VALUE!</v>
      </c>
      <c r="K289" s="31">
        <f t="shared" si="57"/>
        <v>0</v>
      </c>
      <c r="L289" s="32">
        <f t="shared" si="48"/>
        <v>0</v>
      </c>
      <c r="M289" s="57"/>
      <c r="N289" s="58"/>
      <c r="O289" s="34">
        <f t="shared" si="49"/>
        <v>0</v>
      </c>
      <c r="P289" s="35">
        <f t="shared" si="50"/>
        <v>0</v>
      </c>
      <c r="Q289" s="42">
        <f t="shared" si="58"/>
        <v>0</v>
      </c>
      <c r="R289" s="60"/>
      <c r="S289" s="41">
        <f t="shared" si="59"/>
        <v>150</v>
      </c>
      <c r="T289" s="30">
        <f t="shared" si="51"/>
        <v>0</v>
      </c>
      <c r="U289" s="36">
        <f t="shared" si="52"/>
        <v>1</v>
      </c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</row>
    <row r="290" spans="1:33" x14ac:dyDescent="0.25">
      <c r="A290" s="49"/>
      <c r="B290" s="27">
        <f t="shared" si="53"/>
        <v>0</v>
      </c>
      <c r="C290" s="55"/>
      <c r="D290" s="56"/>
      <c r="E290" s="59"/>
      <c r="F290" s="56"/>
      <c r="G290" s="37" t="str">
        <f t="shared" si="54"/>
        <v/>
      </c>
      <c r="H290" s="33">
        <f>MAX($G$10:G290)</f>
        <v>0</v>
      </c>
      <c r="I290" s="38">
        <f t="shared" si="55"/>
        <v>0</v>
      </c>
      <c r="J290" s="34" t="e">
        <f t="shared" si="56"/>
        <v>#VALUE!</v>
      </c>
      <c r="K290" s="31">
        <f t="shared" si="57"/>
        <v>0</v>
      </c>
      <c r="L290" s="32">
        <f t="shared" si="48"/>
        <v>0</v>
      </c>
      <c r="M290" s="57"/>
      <c r="N290" s="58"/>
      <c r="O290" s="34">
        <f t="shared" si="49"/>
        <v>0</v>
      </c>
      <c r="P290" s="35">
        <f t="shared" si="50"/>
        <v>0</v>
      </c>
      <c r="Q290" s="42">
        <f t="shared" si="58"/>
        <v>0</v>
      </c>
      <c r="R290" s="60"/>
      <c r="S290" s="41">
        <f t="shared" si="59"/>
        <v>150</v>
      </c>
      <c r="T290" s="30">
        <f t="shared" si="51"/>
        <v>0</v>
      </c>
      <c r="U290" s="36">
        <f t="shared" si="52"/>
        <v>1</v>
      </c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</row>
    <row r="291" spans="1:33" x14ac:dyDescent="0.25">
      <c r="A291" s="49"/>
      <c r="B291" s="27">
        <f t="shared" si="53"/>
        <v>0</v>
      </c>
      <c r="C291" s="55"/>
      <c r="D291" s="56"/>
      <c r="E291" s="59"/>
      <c r="F291" s="56"/>
      <c r="G291" s="37" t="str">
        <f t="shared" si="54"/>
        <v/>
      </c>
      <c r="H291" s="33">
        <f>MAX($G$10:G291)</f>
        <v>0</v>
      </c>
      <c r="I291" s="38">
        <f t="shared" si="55"/>
        <v>0</v>
      </c>
      <c r="J291" s="34" t="e">
        <f t="shared" si="56"/>
        <v>#VALUE!</v>
      </c>
      <c r="K291" s="31">
        <f t="shared" si="57"/>
        <v>0</v>
      </c>
      <c r="L291" s="32">
        <f t="shared" si="48"/>
        <v>0</v>
      </c>
      <c r="M291" s="57"/>
      <c r="N291" s="58"/>
      <c r="O291" s="34">
        <f t="shared" si="49"/>
        <v>0</v>
      </c>
      <c r="P291" s="35">
        <f t="shared" si="50"/>
        <v>0</v>
      </c>
      <c r="Q291" s="42">
        <f t="shared" si="58"/>
        <v>0</v>
      </c>
      <c r="R291" s="60"/>
      <c r="S291" s="41">
        <f t="shared" si="59"/>
        <v>150</v>
      </c>
      <c r="T291" s="30">
        <f t="shared" si="51"/>
        <v>0</v>
      </c>
      <c r="U291" s="36">
        <f t="shared" si="52"/>
        <v>1</v>
      </c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</row>
    <row r="292" spans="1:33" x14ac:dyDescent="0.25">
      <c r="A292" s="49"/>
      <c r="B292" s="27">
        <f t="shared" si="53"/>
        <v>0</v>
      </c>
      <c r="C292" s="55"/>
      <c r="D292" s="56"/>
      <c r="E292" s="59"/>
      <c r="F292" s="56"/>
      <c r="G292" s="37" t="str">
        <f t="shared" si="54"/>
        <v/>
      </c>
      <c r="H292" s="33">
        <f>MAX($G$10:G292)</f>
        <v>0</v>
      </c>
      <c r="I292" s="38">
        <f t="shared" si="55"/>
        <v>0</v>
      </c>
      <c r="J292" s="34" t="e">
        <f t="shared" si="56"/>
        <v>#VALUE!</v>
      </c>
      <c r="K292" s="31">
        <f t="shared" si="57"/>
        <v>0</v>
      </c>
      <c r="L292" s="32">
        <f t="shared" si="48"/>
        <v>0</v>
      </c>
      <c r="M292" s="57"/>
      <c r="N292" s="58"/>
      <c r="O292" s="34">
        <f t="shared" si="49"/>
        <v>0</v>
      </c>
      <c r="P292" s="35">
        <f t="shared" si="50"/>
        <v>0</v>
      </c>
      <c r="Q292" s="42">
        <f t="shared" si="58"/>
        <v>0</v>
      </c>
      <c r="R292" s="60"/>
      <c r="S292" s="41">
        <f t="shared" si="59"/>
        <v>150</v>
      </c>
      <c r="T292" s="30">
        <f t="shared" si="51"/>
        <v>0</v>
      </c>
      <c r="U292" s="36">
        <f t="shared" si="52"/>
        <v>1</v>
      </c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</row>
    <row r="293" spans="1:33" x14ac:dyDescent="0.25">
      <c r="A293" s="49"/>
      <c r="B293" s="27">
        <f t="shared" si="53"/>
        <v>0</v>
      </c>
      <c r="C293" s="55"/>
      <c r="D293" s="56"/>
      <c r="E293" s="59"/>
      <c r="F293" s="56"/>
      <c r="G293" s="37" t="str">
        <f t="shared" si="54"/>
        <v/>
      </c>
      <c r="H293" s="33">
        <f>MAX($G$10:G293)</f>
        <v>0</v>
      </c>
      <c r="I293" s="38">
        <f t="shared" si="55"/>
        <v>0</v>
      </c>
      <c r="J293" s="34" t="e">
        <f t="shared" si="56"/>
        <v>#VALUE!</v>
      </c>
      <c r="K293" s="31">
        <f t="shared" si="57"/>
        <v>0</v>
      </c>
      <c r="L293" s="32">
        <f t="shared" si="48"/>
        <v>0</v>
      </c>
      <c r="M293" s="57"/>
      <c r="N293" s="58"/>
      <c r="O293" s="34">
        <f t="shared" si="49"/>
        <v>0</v>
      </c>
      <c r="P293" s="35">
        <f t="shared" si="50"/>
        <v>0</v>
      </c>
      <c r="Q293" s="42">
        <f t="shared" si="58"/>
        <v>0</v>
      </c>
      <c r="R293" s="60"/>
      <c r="S293" s="41">
        <f t="shared" si="59"/>
        <v>150</v>
      </c>
      <c r="T293" s="30">
        <f t="shared" si="51"/>
        <v>0</v>
      </c>
      <c r="U293" s="36">
        <f t="shared" si="52"/>
        <v>1</v>
      </c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</row>
    <row r="294" spans="1:33" x14ac:dyDescent="0.25">
      <c r="A294" s="49"/>
      <c r="B294" s="27">
        <f t="shared" si="53"/>
        <v>0</v>
      </c>
      <c r="C294" s="55"/>
      <c r="D294" s="56"/>
      <c r="E294" s="59"/>
      <c r="F294" s="56"/>
      <c r="G294" s="37" t="str">
        <f t="shared" si="54"/>
        <v/>
      </c>
      <c r="H294" s="33">
        <f>MAX($G$10:G294)</f>
        <v>0</v>
      </c>
      <c r="I294" s="38">
        <f t="shared" si="55"/>
        <v>0</v>
      </c>
      <c r="J294" s="34" t="e">
        <f t="shared" si="56"/>
        <v>#VALUE!</v>
      </c>
      <c r="K294" s="31">
        <f t="shared" si="57"/>
        <v>0</v>
      </c>
      <c r="L294" s="32">
        <f t="shared" si="48"/>
        <v>0</v>
      </c>
      <c r="M294" s="57"/>
      <c r="N294" s="58"/>
      <c r="O294" s="34">
        <f t="shared" si="49"/>
        <v>0</v>
      </c>
      <c r="P294" s="35">
        <f t="shared" si="50"/>
        <v>0</v>
      </c>
      <c r="Q294" s="42">
        <f t="shared" si="58"/>
        <v>0</v>
      </c>
      <c r="R294" s="60"/>
      <c r="S294" s="41">
        <f t="shared" si="59"/>
        <v>150</v>
      </c>
      <c r="T294" s="30">
        <f t="shared" si="51"/>
        <v>0</v>
      </c>
      <c r="U294" s="36">
        <f t="shared" si="52"/>
        <v>1</v>
      </c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</row>
    <row r="295" spans="1:33" x14ac:dyDescent="0.25">
      <c r="A295" s="49"/>
      <c r="B295" s="27">
        <f t="shared" si="53"/>
        <v>0</v>
      </c>
      <c r="C295" s="55"/>
      <c r="D295" s="56"/>
      <c r="E295" s="59"/>
      <c r="F295" s="56"/>
      <c r="G295" s="37" t="str">
        <f t="shared" si="54"/>
        <v/>
      </c>
      <c r="H295" s="33">
        <f>MAX($G$10:G295)</f>
        <v>0</v>
      </c>
      <c r="I295" s="38">
        <f t="shared" si="55"/>
        <v>0</v>
      </c>
      <c r="J295" s="34" t="e">
        <f t="shared" si="56"/>
        <v>#VALUE!</v>
      </c>
      <c r="K295" s="31">
        <f t="shared" si="57"/>
        <v>0</v>
      </c>
      <c r="L295" s="32">
        <f t="shared" si="48"/>
        <v>0</v>
      </c>
      <c r="M295" s="57"/>
      <c r="N295" s="58"/>
      <c r="O295" s="34">
        <f t="shared" si="49"/>
        <v>0</v>
      </c>
      <c r="P295" s="35">
        <f t="shared" si="50"/>
        <v>0</v>
      </c>
      <c r="Q295" s="42">
        <f t="shared" si="58"/>
        <v>0</v>
      </c>
      <c r="R295" s="60"/>
      <c r="S295" s="41">
        <f t="shared" si="59"/>
        <v>150</v>
      </c>
      <c r="T295" s="30">
        <f t="shared" si="51"/>
        <v>0</v>
      </c>
      <c r="U295" s="36">
        <f t="shared" si="52"/>
        <v>1</v>
      </c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</row>
    <row r="296" spans="1:33" x14ac:dyDescent="0.25">
      <c r="A296" s="49"/>
      <c r="B296" s="27">
        <f t="shared" si="53"/>
        <v>0</v>
      </c>
      <c r="C296" s="55"/>
      <c r="D296" s="56"/>
      <c r="E296" s="59"/>
      <c r="F296" s="56"/>
      <c r="G296" s="37" t="str">
        <f t="shared" si="54"/>
        <v/>
      </c>
      <c r="H296" s="33">
        <f>MAX($G$10:G296)</f>
        <v>0</v>
      </c>
      <c r="I296" s="38">
        <f t="shared" si="55"/>
        <v>0</v>
      </c>
      <c r="J296" s="34" t="e">
        <f t="shared" si="56"/>
        <v>#VALUE!</v>
      </c>
      <c r="K296" s="31">
        <f t="shared" si="57"/>
        <v>0</v>
      </c>
      <c r="L296" s="32">
        <f t="shared" si="48"/>
        <v>0</v>
      </c>
      <c r="M296" s="57"/>
      <c r="N296" s="58"/>
      <c r="O296" s="34">
        <f t="shared" si="49"/>
        <v>0</v>
      </c>
      <c r="P296" s="35">
        <f t="shared" si="50"/>
        <v>0</v>
      </c>
      <c r="Q296" s="42">
        <f t="shared" si="58"/>
        <v>0</v>
      </c>
      <c r="R296" s="60"/>
      <c r="S296" s="41">
        <f t="shared" si="59"/>
        <v>150</v>
      </c>
      <c r="T296" s="30">
        <f t="shared" si="51"/>
        <v>0</v>
      </c>
      <c r="U296" s="36">
        <f t="shared" si="52"/>
        <v>1</v>
      </c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</row>
    <row r="297" spans="1:33" x14ac:dyDescent="0.25">
      <c r="A297" s="49"/>
      <c r="B297" s="27">
        <f t="shared" si="53"/>
        <v>0</v>
      </c>
      <c r="C297" s="55"/>
      <c r="D297" s="56"/>
      <c r="E297" s="59"/>
      <c r="F297" s="56"/>
      <c r="G297" s="37" t="str">
        <f t="shared" si="54"/>
        <v/>
      </c>
      <c r="H297" s="33">
        <f>MAX($G$10:G297)</f>
        <v>0</v>
      </c>
      <c r="I297" s="38">
        <f t="shared" si="55"/>
        <v>0</v>
      </c>
      <c r="J297" s="34" t="e">
        <f t="shared" si="56"/>
        <v>#VALUE!</v>
      </c>
      <c r="K297" s="31">
        <f t="shared" si="57"/>
        <v>0</v>
      </c>
      <c r="L297" s="32">
        <f t="shared" si="48"/>
        <v>0</v>
      </c>
      <c r="M297" s="57"/>
      <c r="N297" s="58"/>
      <c r="O297" s="34">
        <f t="shared" si="49"/>
        <v>0</v>
      </c>
      <c r="P297" s="35">
        <f t="shared" si="50"/>
        <v>0</v>
      </c>
      <c r="Q297" s="42">
        <f t="shared" si="58"/>
        <v>0</v>
      </c>
      <c r="R297" s="60"/>
      <c r="S297" s="41">
        <f t="shared" si="59"/>
        <v>150</v>
      </c>
      <c r="T297" s="30">
        <f t="shared" si="51"/>
        <v>0</v>
      </c>
      <c r="U297" s="36">
        <f t="shared" si="52"/>
        <v>1</v>
      </c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</row>
    <row r="298" spans="1:33" x14ac:dyDescent="0.25">
      <c r="A298" s="49"/>
      <c r="B298" s="27">
        <f t="shared" si="53"/>
        <v>0</v>
      </c>
      <c r="C298" s="55"/>
      <c r="D298" s="56"/>
      <c r="E298" s="59"/>
      <c r="F298" s="56"/>
      <c r="G298" s="37" t="str">
        <f t="shared" si="54"/>
        <v/>
      </c>
      <c r="H298" s="33">
        <f>MAX($G$10:G298)</f>
        <v>0</v>
      </c>
      <c r="I298" s="38">
        <f t="shared" si="55"/>
        <v>0</v>
      </c>
      <c r="J298" s="34" t="e">
        <f t="shared" si="56"/>
        <v>#VALUE!</v>
      </c>
      <c r="K298" s="31">
        <f t="shared" si="57"/>
        <v>0</v>
      </c>
      <c r="L298" s="32">
        <f t="shared" si="48"/>
        <v>0</v>
      </c>
      <c r="M298" s="57"/>
      <c r="N298" s="58"/>
      <c r="O298" s="34">
        <f t="shared" si="49"/>
        <v>0</v>
      </c>
      <c r="P298" s="35">
        <f t="shared" si="50"/>
        <v>0</v>
      </c>
      <c r="Q298" s="42">
        <f t="shared" si="58"/>
        <v>0</v>
      </c>
      <c r="R298" s="60"/>
      <c r="S298" s="41">
        <f t="shared" si="59"/>
        <v>150</v>
      </c>
      <c r="T298" s="30">
        <f t="shared" si="51"/>
        <v>0</v>
      </c>
      <c r="U298" s="36">
        <f t="shared" si="52"/>
        <v>1</v>
      </c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</row>
    <row r="299" spans="1:33" x14ac:dyDescent="0.25">
      <c r="A299" s="49"/>
      <c r="B299" s="27">
        <f t="shared" si="53"/>
        <v>0</v>
      </c>
      <c r="C299" s="55"/>
      <c r="D299" s="56"/>
      <c r="E299" s="59"/>
      <c r="F299" s="56"/>
      <c r="G299" s="37" t="str">
        <f t="shared" si="54"/>
        <v/>
      </c>
      <c r="H299" s="33">
        <f>MAX($G$10:G299)</f>
        <v>0</v>
      </c>
      <c r="I299" s="38">
        <f t="shared" si="55"/>
        <v>0</v>
      </c>
      <c r="J299" s="34" t="e">
        <f t="shared" si="56"/>
        <v>#VALUE!</v>
      </c>
      <c r="K299" s="31">
        <f t="shared" si="57"/>
        <v>0</v>
      </c>
      <c r="L299" s="32">
        <f t="shared" si="48"/>
        <v>0</v>
      </c>
      <c r="M299" s="57"/>
      <c r="N299" s="58"/>
      <c r="O299" s="34">
        <f t="shared" si="49"/>
        <v>0</v>
      </c>
      <c r="P299" s="35">
        <f t="shared" si="50"/>
        <v>0</v>
      </c>
      <c r="Q299" s="42">
        <f t="shared" si="58"/>
        <v>0</v>
      </c>
      <c r="R299" s="60"/>
      <c r="S299" s="41">
        <f t="shared" si="59"/>
        <v>150</v>
      </c>
      <c r="T299" s="30">
        <f t="shared" si="51"/>
        <v>0</v>
      </c>
      <c r="U299" s="36">
        <f t="shared" si="52"/>
        <v>1</v>
      </c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</row>
    <row r="300" spans="1:33" x14ac:dyDescent="0.25">
      <c r="A300" s="49"/>
      <c r="B300" s="27">
        <f t="shared" si="53"/>
        <v>0</v>
      </c>
      <c r="C300" s="55"/>
      <c r="D300" s="56"/>
      <c r="E300" s="59"/>
      <c r="F300" s="56"/>
      <c r="G300" s="37" t="str">
        <f t="shared" si="54"/>
        <v/>
      </c>
      <c r="H300" s="33">
        <f>MAX($G$10:G300)</f>
        <v>0</v>
      </c>
      <c r="I300" s="38">
        <f t="shared" si="55"/>
        <v>0</v>
      </c>
      <c r="J300" s="34" t="e">
        <f t="shared" si="56"/>
        <v>#VALUE!</v>
      </c>
      <c r="K300" s="31">
        <f t="shared" si="57"/>
        <v>0</v>
      </c>
      <c r="L300" s="32">
        <f t="shared" si="48"/>
        <v>0</v>
      </c>
      <c r="M300" s="57"/>
      <c r="N300" s="58"/>
      <c r="O300" s="34">
        <f t="shared" si="49"/>
        <v>0</v>
      </c>
      <c r="P300" s="35">
        <f t="shared" si="50"/>
        <v>0</v>
      </c>
      <c r="Q300" s="42">
        <f t="shared" si="58"/>
        <v>0</v>
      </c>
      <c r="R300" s="60"/>
      <c r="S300" s="41">
        <f t="shared" si="59"/>
        <v>150</v>
      </c>
      <c r="T300" s="30">
        <f t="shared" si="51"/>
        <v>0</v>
      </c>
      <c r="U300" s="36">
        <f t="shared" si="52"/>
        <v>1</v>
      </c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</row>
    <row r="301" spans="1:33" x14ac:dyDescent="0.25">
      <c r="A301" s="49"/>
      <c r="B301" s="27">
        <f t="shared" si="53"/>
        <v>0</v>
      </c>
      <c r="C301" s="55"/>
      <c r="D301" s="56"/>
      <c r="E301" s="59"/>
      <c r="F301" s="56"/>
      <c r="G301" s="37" t="str">
        <f t="shared" si="54"/>
        <v/>
      </c>
      <c r="H301" s="33">
        <f>MAX($G$10:G301)</f>
        <v>0</v>
      </c>
      <c r="I301" s="38">
        <f t="shared" si="55"/>
        <v>0</v>
      </c>
      <c r="J301" s="34" t="e">
        <f t="shared" si="56"/>
        <v>#VALUE!</v>
      </c>
      <c r="K301" s="31">
        <f t="shared" si="57"/>
        <v>0</v>
      </c>
      <c r="L301" s="32">
        <f t="shared" si="48"/>
        <v>0</v>
      </c>
      <c r="M301" s="57"/>
      <c r="N301" s="58"/>
      <c r="O301" s="34">
        <f t="shared" si="49"/>
        <v>0</v>
      </c>
      <c r="P301" s="35">
        <f t="shared" si="50"/>
        <v>0</v>
      </c>
      <c r="Q301" s="42">
        <f t="shared" si="58"/>
        <v>0</v>
      </c>
      <c r="R301" s="60"/>
      <c r="S301" s="41">
        <f t="shared" si="59"/>
        <v>150</v>
      </c>
      <c r="T301" s="30">
        <f t="shared" si="51"/>
        <v>0</v>
      </c>
      <c r="U301" s="36">
        <f t="shared" si="52"/>
        <v>1</v>
      </c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</row>
    <row r="302" spans="1:33" x14ac:dyDescent="0.25">
      <c r="A302" s="49"/>
      <c r="B302" s="27">
        <f t="shared" si="53"/>
        <v>0</v>
      </c>
      <c r="C302" s="55"/>
      <c r="D302" s="56"/>
      <c r="E302" s="59"/>
      <c r="F302" s="56"/>
      <c r="G302" s="37" t="str">
        <f t="shared" si="54"/>
        <v/>
      </c>
      <c r="H302" s="33">
        <f>MAX($G$10:G302)</f>
        <v>0</v>
      </c>
      <c r="I302" s="38">
        <f t="shared" si="55"/>
        <v>0</v>
      </c>
      <c r="J302" s="34" t="e">
        <f t="shared" si="56"/>
        <v>#VALUE!</v>
      </c>
      <c r="K302" s="31">
        <f t="shared" si="57"/>
        <v>0</v>
      </c>
      <c r="L302" s="32">
        <f t="shared" si="48"/>
        <v>0</v>
      </c>
      <c r="M302" s="57"/>
      <c r="N302" s="58"/>
      <c r="O302" s="34">
        <f t="shared" si="49"/>
        <v>0</v>
      </c>
      <c r="P302" s="35">
        <f t="shared" si="50"/>
        <v>0</v>
      </c>
      <c r="Q302" s="42">
        <f t="shared" si="58"/>
        <v>0</v>
      </c>
      <c r="R302" s="60"/>
      <c r="S302" s="41">
        <f t="shared" si="59"/>
        <v>150</v>
      </c>
      <c r="T302" s="30">
        <f t="shared" si="51"/>
        <v>0</v>
      </c>
      <c r="U302" s="36">
        <f t="shared" si="52"/>
        <v>1</v>
      </c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</row>
    <row r="303" spans="1:33" x14ac:dyDescent="0.25">
      <c r="A303" s="49"/>
      <c r="B303" s="27">
        <f t="shared" si="53"/>
        <v>0</v>
      </c>
      <c r="C303" s="55"/>
      <c r="D303" s="56"/>
      <c r="E303" s="59"/>
      <c r="F303" s="56"/>
      <c r="G303" s="37" t="str">
        <f t="shared" si="54"/>
        <v/>
      </c>
      <c r="H303" s="33">
        <f>MAX($G$10:G303)</f>
        <v>0</v>
      </c>
      <c r="I303" s="38">
        <f t="shared" si="55"/>
        <v>0</v>
      </c>
      <c r="J303" s="34" t="e">
        <f t="shared" si="56"/>
        <v>#VALUE!</v>
      </c>
      <c r="K303" s="31">
        <f t="shared" si="57"/>
        <v>0</v>
      </c>
      <c r="L303" s="32">
        <f t="shared" si="48"/>
        <v>0</v>
      </c>
      <c r="M303" s="57"/>
      <c r="N303" s="58"/>
      <c r="O303" s="34">
        <f t="shared" si="49"/>
        <v>0</v>
      </c>
      <c r="P303" s="35">
        <f t="shared" si="50"/>
        <v>0</v>
      </c>
      <c r="Q303" s="42">
        <f t="shared" si="58"/>
        <v>0</v>
      </c>
      <c r="R303" s="60"/>
      <c r="S303" s="41">
        <f t="shared" si="59"/>
        <v>150</v>
      </c>
      <c r="T303" s="30">
        <f t="shared" si="51"/>
        <v>0</v>
      </c>
      <c r="U303" s="36">
        <f t="shared" si="52"/>
        <v>1</v>
      </c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</row>
    <row r="304" spans="1:33" x14ac:dyDescent="0.25">
      <c r="A304" s="49"/>
      <c r="B304" s="27">
        <f t="shared" si="53"/>
        <v>0</v>
      </c>
      <c r="C304" s="55"/>
      <c r="D304" s="56"/>
      <c r="E304" s="59"/>
      <c r="F304" s="56"/>
      <c r="G304" s="37" t="str">
        <f t="shared" si="54"/>
        <v/>
      </c>
      <c r="H304" s="33">
        <f>MAX($G$10:G304)</f>
        <v>0</v>
      </c>
      <c r="I304" s="38">
        <f t="shared" si="55"/>
        <v>0</v>
      </c>
      <c r="J304" s="34" t="e">
        <f t="shared" si="56"/>
        <v>#VALUE!</v>
      </c>
      <c r="K304" s="31">
        <f t="shared" si="57"/>
        <v>0</v>
      </c>
      <c r="L304" s="32">
        <f t="shared" si="48"/>
        <v>0</v>
      </c>
      <c r="M304" s="57"/>
      <c r="N304" s="58"/>
      <c r="O304" s="34">
        <f t="shared" si="49"/>
        <v>0</v>
      </c>
      <c r="P304" s="35">
        <f t="shared" si="50"/>
        <v>0</v>
      </c>
      <c r="Q304" s="42">
        <f t="shared" si="58"/>
        <v>0</v>
      </c>
      <c r="R304" s="60"/>
      <c r="S304" s="41">
        <f t="shared" si="59"/>
        <v>150</v>
      </c>
      <c r="T304" s="30">
        <f t="shared" si="51"/>
        <v>0</v>
      </c>
      <c r="U304" s="36">
        <f t="shared" si="52"/>
        <v>1</v>
      </c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</row>
    <row r="305" spans="1:33" x14ac:dyDescent="0.25">
      <c r="A305" s="49"/>
      <c r="B305" s="27">
        <f t="shared" si="53"/>
        <v>0</v>
      </c>
      <c r="C305" s="55"/>
      <c r="D305" s="56"/>
      <c r="E305" s="59"/>
      <c r="F305" s="56"/>
      <c r="G305" s="37" t="str">
        <f t="shared" si="54"/>
        <v/>
      </c>
      <c r="H305" s="33">
        <f>MAX($G$10:G305)</f>
        <v>0</v>
      </c>
      <c r="I305" s="38">
        <f t="shared" si="55"/>
        <v>0</v>
      </c>
      <c r="J305" s="34" t="e">
        <f t="shared" si="56"/>
        <v>#VALUE!</v>
      </c>
      <c r="K305" s="31">
        <f t="shared" si="57"/>
        <v>0</v>
      </c>
      <c r="L305" s="32">
        <f t="shared" si="48"/>
        <v>0</v>
      </c>
      <c r="M305" s="57"/>
      <c r="N305" s="58"/>
      <c r="O305" s="34">
        <f t="shared" si="49"/>
        <v>0</v>
      </c>
      <c r="P305" s="35">
        <f t="shared" si="50"/>
        <v>0</v>
      </c>
      <c r="Q305" s="42">
        <f t="shared" si="58"/>
        <v>0</v>
      </c>
      <c r="R305" s="60"/>
      <c r="S305" s="41">
        <f t="shared" si="59"/>
        <v>150</v>
      </c>
      <c r="T305" s="30">
        <f t="shared" si="51"/>
        <v>0</v>
      </c>
      <c r="U305" s="36">
        <f t="shared" si="52"/>
        <v>1</v>
      </c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</row>
    <row r="306" spans="1:33" x14ac:dyDescent="0.25">
      <c r="A306" s="49"/>
      <c r="B306" s="27">
        <f t="shared" si="53"/>
        <v>0</v>
      </c>
      <c r="C306" s="55"/>
      <c r="D306" s="56"/>
      <c r="E306" s="59"/>
      <c r="F306" s="56"/>
      <c r="G306" s="37" t="str">
        <f t="shared" si="54"/>
        <v/>
      </c>
      <c r="H306" s="33">
        <f>MAX($G$10:G306)</f>
        <v>0</v>
      </c>
      <c r="I306" s="38">
        <f t="shared" si="55"/>
        <v>0</v>
      </c>
      <c r="J306" s="34" t="e">
        <f t="shared" si="56"/>
        <v>#VALUE!</v>
      </c>
      <c r="K306" s="31">
        <f t="shared" si="57"/>
        <v>0</v>
      </c>
      <c r="L306" s="32">
        <f t="shared" si="48"/>
        <v>0</v>
      </c>
      <c r="M306" s="57"/>
      <c r="N306" s="58"/>
      <c r="O306" s="34">
        <f t="shared" si="49"/>
        <v>0</v>
      </c>
      <c r="P306" s="35">
        <f t="shared" si="50"/>
        <v>0</v>
      </c>
      <c r="Q306" s="42">
        <f t="shared" si="58"/>
        <v>0</v>
      </c>
      <c r="R306" s="60"/>
      <c r="S306" s="41">
        <f t="shared" si="59"/>
        <v>150</v>
      </c>
      <c r="T306" s="30">
        <f t="shared" si="51"/>
        <v>0</v>
      </c>
      <c r="U306" s="36">
        <f t="shared" si="52"/>
        <v>1</v>
      </c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</row>
    <row r="307" spans="1:33" x14ac:dyDescent="0.25">
      <c r="A307" s="49"/>
      <c r="B307" s="27">
        <f t="shared" si="53"/>
        <v>0</v>
      </c>
      <c r="C307" s="55"/>
      <c r="D307" s="56"/>
      <c r="E307" s="59"/>
      <c r="F307" s="56"/>
      <c r="G307" s="37" t="str">
        <f t="shared" si="54"/>
        <v/>
      </c>
      <c r="H307" s="33">
        <f>MAX($G$10:G307)</f>
        <v>0</v>
      </c>
      <c r="I307" s="38">
        <f t="shared" si="55"/>
        <v>0</v>
      </c>
      <c r="J307" s="34" t="e">
        <f t="shared" si="56"/>
        <v>#VALUE!</v>
      </c>
      <c r="K307" s="31">
        <f t="shared" si="57"/>
        <v>0</v>
      </c>
      <c r="L307" s="32">
        <f t="shared" si="48"/>
        <v>0</v>
      </c>
      <c r="M307" s="57"/>
      <c r="N307" s="58"/>
      <c r="O307" s="34">
        <f t="shared" si="49"/>
        <v>0</v>
      </c>
      <c r="P307" s="35">
        <f t="shared" si="50"/>
        <v>0</v>
      </c>
      <c r="Q307" s="42">
        <f t="shared" si="58"/>
        <v>0</v>
      </c>
      <c r="R307" s="60"/>
      <c r="S307" s="41">
        <f t="shared" si="59"/>
        <v>150</v>
      </c>
      <c r="T307" s="30">
        <f t="shared" si="51"/>
        <v>0</v>
      </c>
      <c r="U307" s="36">
        <f t="shared" si="52"/>
        <v>1</v>
      </c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</row>
    <row r="308" spans="1:33" x14ac:dyDescent="0.25">
      <c r="A308" s="49"/>
      <c r="B308" s="27">
        <f t="shared" si="53"/>
        <v>0</v>
      </c>
      <c r="C308" s="55"/>
      <c r="D308" s="56"/>
      <c r="E308" s="59"/>
      <c r="F308" s="56"/>
      <c r="G308" s="37" t="str">
        <f t="shared" si="54"/>
        <v/>
      </c>
      <c r="H308" s="33">
        <f>MAX($G$10:G308)</f>
        <v>0</v>
      </c>
      <c r="I308" s="38">
        <f t="shared" si="55"/>
        <v>0</v>
      </c>
      <c r="J308" s="34" t="e">
        <f t="shared" si="56"/>
        <v>#VALUE!</v>
      </c>
      <c r="K308" s="31">
        <f t="shared" si="57"/>
        <v>0</v>
      </c>
      <c r="L308" s="32">
        <f t="shared" si="48"/>
        <v>0</v>
      </c>
      <c r="M308" s="57"/>
      <c r="N308" s="58"/>
      <c r="O308" s="34">
        <f t="shared" si="49"/>
        <v>0</v>
      </c>
      <c r="P308" s="35">
        <f t="shared" si="50"/>
        <v>0</v>
      </c>
      <c r="Q308" s="42">
        <f t="shared" si="58"/>
        <v>0</v>
      </c>
      <c r="R308" s="60"/>
      <c r="S308" s="41">
        <f t="shared" si="59"/>
        <v>150</v>
      </c>
      <c r="T308" s="30">
        <f t="shared" si="51"/>
        <v>0</v>
      </c>
      <c r="U308" s="36">
        <f t="shared" si="52"/>
        <v>1</v>
      </c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</row>
    <row r="309" spans="1:33" x14ac:dyDescent="0.25">
      <c r="A309" s="49"/>
      <c r="B309" s="27">
        <f t="shared" si="53"/>
        <v>0</v>
      </c>
      <c r="C309" s="55"/>
      <c r="D309" s="56"/>
      <c r="E309" s="59"/>
      <c r="F309" s="56"/>
      <c r="G309" s="37" t="str">
        <f t="shared" si="54"/>
        <v/>
      </c>
      <c r="H309" s="33">
        <f>MAX($G$10:G309)</f>
        <v>0</v>
      </c>
      <c r="I309" s="38">
        <f t="shared" si="55"/>
        <v>0</v>
      </c>
      <c r="J309" s="34" t="e">
        <f t="shared" si="56"/>
        <v>#VALUE!</v>
      </c>
      <c r="K309" s="31">
        <f t="shared" si="57"/>
        <v>0</v>
      </c>
      <c r="L309" s="32">
        <f t="shared" si="48"/>
        <v>0</v>
      </c>
      <c r="M309" s="57"/>
      <c r="N309" s="58"/>
      <c r="O309" s="34">
        <f t="shared" si="49"/>
        <v>0</v>
      </c>
      <c r="P309" s="35">
        <f t="shared" si="50"/>
        <v>0</v>
      </c>
      <c r="Q309" s="42">
        <f t="shared" si="58"/>
        <v>0</v>
      </c>
      <c r="R309" s="60"/>
      <c r="S309" s="41">
        <f t="shared" si="59"/>
        <v>150</v>
      </c>
      <c r="T309" s="30">
        <f t="shared" si="51"/>
        <v>0</v>
      </c>
      <c r="U309" s="36">
        <f t="shared" si="52"/>
        <v>1</v>
      </c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</row>
    <row r="310" spans="1:33" x14ac:dyDescent="0.25">
      <c r="A310" s="49"/>
      <c r="B310" s="27">
        <f t="shared" si="53"/>
        <v>0</v>
      </c>
      <c r="C310" s="55"/>
      <c r="D310" s="56"/>
      <c r="E310" s="59"/>
      <c r="F310" s="56"/>
      <c r="G310" s="37" t="str">
        <f t="shared" si="54"/>
        <v/>
      </c>
      <c r="H310" s="33">
        <f>MAX($G$10:G310)</f>
        <v>0</v>
      </c>
      <c r="I310" s="38">
        <f t="shared" si="55"/>
        <v>0</v>
      </c>
      <c r="J310" s="34" t="e">
        <f t="shared" si="56"/>
        <v>#VALUE!</v>
      </c>
      <c r="K310" s="31">
        <f t="shared" si="57"/>
        <v>0</v>
      </c>
      <c r="L310" s="32">
        <f t="shared" si="48"/>
        <v>0</v>
      </c>
      <c r="M310" s="57"/>
      <c r="N310" s="58"/>
      <c r="O310" s="34">
        <f t="shared" si="49"/>
        <v>0</v>
      </c>
      <c r="P310" s="35">
        <f t="shared" si="50"/>
        <v>0</v>
      </c>
      <c r="Q310" s="42">
        <f t="shared" si="58"/>
        <v>0</v>
      </c>
      <c r="R310" s="60"/>
      <c r="S310" s="41">
        <f t="shared" si="59"/>
        <v>150</v>
      </c>
      <c r="T310" s="30">
        <f t="shared" si="51"/>
        <v>0</v>
      </c>
      <c r="U310" s="36">
        <f t="shared" si="52"/>
        <v>1</v>
      </c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</row>
    <row r="311" spans="1:33" x14ac:dyDescent="0.25">
      <c r="A311" s="49"/>
      <c r="B311" s="27">
        <f t="shared" si="53"/>
        <v>0</v>
      </c>
      <c r="C311" s="55"/>
      <c r="D311" s="56"/>
      <c r="E311" s="59"/>
      <c r="F311" s="56"/>
      <c r="G311" s="37" t="str">
        <f t="shared" si="54"/>
        <v/>
      </c>
      <c r="H311" s="33">
        <f>MAX($G$10:G311)</f>
        <v>0</v>
      </c>
      <c r="I311" s="38">
        <f t="shared" si="55"/>
        <v>0</v>
      </c>
      <c r="J311" s="34" t="e">
        <f t="shared" si="56"/>
        <v>#VALUE!</v>
      </c>
      <c r="K311" s="31">
        <f t="shared" si="57"/>
        <v>0</v>
      </c>
      <c r="L311" s="32">
        <f t="shared" si="48"/>
        <v>0</v>
      </c>
      <c r="M311" s="57"/>
      <c r="N311" s="58"/>
      <c r="O311" s="34">
        <f t="shared" si="49"/>
        <v>0</v>
      </c>
      <c r="P311" s="35">
        <f t="shared" si="50"/>
        <v>0</v>
      </c>
      <c r="Q311" s="42">
        <f t="shared" si="58"/>
        <v>0</v>
      </c>
      <c r="R311" s="60"/>
      <c r="S311" s="41">
        <f t="shared" si="59"/>
        <v>150</v>
      </c>
      <c r="T311" s="30">
        <f t="shared" si="51"/>
        <v>0</v>
      </c>
      <c r="U311" s="36">
        <f t="shared" si="52"/>
        <v>1</v>
      </c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</row>
    <row r="312" spans="1:33" x14ac:dyDescent="0.25">
      <c r="A312" s="49"/>
      <c r="B312" s="27">
        <f t="shared" si="53"/>
        <v>0</v>
      </c>
      <c r="C312" s="55"/>
      <c r="D312" s="56"/>
      <c r="E312" s="59"/>
      <c r="F312" s="56"/>
      <c r="G312" s="37" t="str">
        <f t="shared" si="54"/>
        <v/>
      </c>
      <c r="H312" s="33">
        <f>MAX($G$10:G312)</f>
        <v>0</v>
      </c>
      <c r="I312" s="38">
        <f t="shared" si="55"/>
        <v>0</v>
      </c>
      <c r="J312" s="34" t="e">
        <f t="shared" si="56"/>
        <v>#VALUE!</v>
      </c>
      <c r="K312" s="31">
        <f t="shared" si="57"/>
        <v>0</v>
      </c>
      <c r="L312" s="32">
        <f t="shared" si="48"/>
        <v>0</v>
      </c>
      <c r="M312" s="57"/>
      <c r="N312" s="58"/>
      <c r="O312" s="34">
        <f t="shared" si="49"/>
        <v>0</v>
      </c>
      <c r="P312" s="35">
        <f t="shared" si="50"/>
        <v>0</v>
      </c>
      <c r="Q312" s="42">
        <f t="shared" si="58"/>
        <v>0</v>
      </c>
      <c r="R312" s="60"/>
      <c r="S312" s="41">
        <f t="shared" si="59"/>
        <v>150</v>
      </c>
      <c r="T312" s="30">
        <f t="shared" si="51"/>
        <v>0</v>
      </c>
      <c r="U312" s="36">
        <f t="shared" si="52"/>
        <v>1</v>
      </c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</row>
    <row r="313" spans="1:33" x14ac:dyDescent="0.25">
      <c r="A313" s="49"/>
      <c r="B313" s="27">
        <f t="shared" si="53"/>
        <v>0</v>
      </c>
      <c r="C313" s="55"/>
      <c r="D313" s="56"/>
      <c r="E313" s="59"/>
      <c r="F313" s="56"/>
      <c r="G313" s="37" t="str">
        <f t="shared" si="54"/>
        <v/>
      </c>
      <c r="H313" s="33">
        <f>MAX($G$10:G313)</f>
        <v>0</v>
      </c>
      <c r="I313" s="38">
        <f t="shared" si="55"/>
        <v>0</v>
      </c>
      <c r="J313" s="34" t="e">
        <f t="shared" si="56"/>
        <v>#VALUE!</v>
      </c>
      <c r="K313" s="31">
        <f t="shared" si="57"/>
        <v>0</v>
      </c>
      <c r="L313" s="32">
        <f t="shared" si="48"/>
        <v>0</v>
      </c>
      <c r="M313" s="57"/>
      <c r="N313" s="58"/>
      <c r="O313" s="34">
        <f t="shared" si="49"/>
        <v>0</v>
      </c>
      <c r="P313" s="35">
        <f t="shared" si="50"/>
        <v>0</v>
      </c>
      <c r="Q313" s="42">
        <f t="shared" si="58"/>
        <v>0</v>
      </c>
      <c r="R313" s="60"/>
      <c r="S313" s="41">
        <f t="shared" si="59"/>
        <v>150</v>
      </c>
      <c r="T313" s="30">
        <f t="shared" si="51"/>
        <v>0</v>
      </c>
      <c r="U313" s="36">
        <f t="shared" si="52"/>
        <v>1</v>
      </c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</row>
    <row r="314" spans="1:33" x14ac:dyDescent="0.25">
      <c r="A314" s="49"/>
      <c r="B314" s="27">
        <f t="shared" si="53"/>
        <v>0</v>
      </c>
      <c r="C314" s="55"/>
      <c r="D314" s="56"/>
      <c r="E314" s="59"/>
      <c r="F314" s="56"/>
      <c r="G314" s="37" t="str">
        <f t="shared" si="54"/>
        <v/>
      </c>
      <c r="H314" s="33">
        <f>MAX($G$10:G314)</f>
        <v>0</v>
      </c>
      <c r="I314" s="38">
        <f t="shared" si="55"/>
        <v>0</v>
      </c>
      <c r="J314" s="34" t="e">
        <f t="shared" si="56"/>
        <v>#VALUE!</v>
      </c>
      <c r="K314" s="31">
        <f t="shared" si="57"/>
        <v>0</v>
      </c>
      <c r="L314" s="32">
        <f t="shared" si="48"/>
        <v>0</v>
      </c>
      <c r="M314" s="57"/>
      <c r="N314" s="58"/>
      <c r="O314" s="34">
        <f t="shared" si="49"/>
        <v>0</v>
      </c>
      <c r="P314" s="35">
        <f t="shared" si="50"/>
        <v>0</v>
      </c>
      <c r="Q314" s="42">
        <f t="shared" si="58"/>
        <v>0</v>
      </c>
      <c r="R314" s="60"/>
      <c r="S314" s="41">
        <f t="shared" si="59"/>
        <v>150</v>
      </c>
      <c r="T314" s="30">
        <f t="shared" si="51"/>
        <v>0</v>
      </c>
      <c r="U314" s="36">
        <f t="shared" si="52"/>
        <v>1</v>
      </c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</row>
    <row r="315" spans="1:33" x14ac:dyDescent="0.25">
      <c r="A315" s="49"/>
      <c r="B315" s="27">
        <f t="shared" si="53"/>
        <v>0</v>
      </c>
      <c r="C315" s="55"/>
      <c r="D315" s="56"/>
      <c r="E315" s="59"/>
      <c r="F315" s="56"/>
      <c r="G315" s="37" t="str">
        <f t="shared" si="54"/>
        <v/>
      </c>
      <c r="H315" s="33">
        <f>MAX($G$10:G315)</f>
        <v>0</v>
      </c>
      <c r="I315" s="38">
        <f t="shared" si="55"/>
        <v>0</v>
      </c>
      <c r="J315" s="34" t="e">
        <f t="shared" si="56"/>
        <v>#VALUE!</v>
      </c>
      <c r="K315" s="31">
        <f t="shared" si="57"/>
        <v>0</v>
      </c>
      <c r="L315" s="32">
        <f t="shared" si="48"/>
        <v>0</v>
      </c>
      <c r="M315" s="57"/>
      <c r="N315" s="58"/>
      <c r="O315" s="34">
        <f t="shared" si="49"/>
        <v>0</v>
      </c>
      <c r="P315" s="35">
        <f t="shared" si="50"/>
        <v>0</v>
      </c>
      <c r="Q315" s="42">
        <f t="shared" si="58"/>
        <v>0</v>
      </c>
      <c r="R315" s="60"/>
      <c r="S315" s="41">
        <f t="shared" si="59"/>
        <v>150</v>
      </c>
      <c r="T315" s="30">
        <f t="shared" si="51"/>
        <v>0</v>
      </c>
      <c r="U315" s="36">
        <f t="shared" si="52"/>
        <v>1</v>
      </c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</row>
    <row r="316" spans="1:33" x14ac:dyDescent="0.25">
      <c r="A316" s="49"/>
      <c r="B316" s="27">
        <f t="shared" si="53"/>
        <v>0</v>
      </c>
      <c r="C316" s="55"/>
      <c r="D316" s="56"/>
      <c r="E316" s="59"/>
      <c r="F316" s="56"/>
      <c r="G316" s="37" t="str">
        <f t="shared" si="54"/>
        <v/>
      </c>
      <c r="H316" s="33">
        <f>MAX($G$10:G316)</f>
        <v>0</v>
      </c>
      <c r="I316" s="38">
        <f t="shared" si="55"/>
        <v>0</v>
      </c>
      <c r="J316" s="34" t="e">
        <f t="shared" si="56"/>
        <v>#VALUE!</v>
      </c>
      <c r="K316" s="31">
        <f t="shared" si="57"/>
        <v>0</v>
      </c>
      <c r="L316" s="32">
        <f t="shared" si="48"/>
        <v>0</v>
      </c>
      <c r="M316" s="57"/>
      <c r="N316" s="58"/>
      <c r="O316" s="34">
        <f t="shared" si="49"/>
        <v>0</v>
      </c>
      <c r="P316" s="35">
        <f t="shared" si="50"/>
        <v>0</v>
      </c>
      <c r="Q316" s="42">
        <f t="shared" si="58"/>
        <v>0</v>
      </c>
      <c r="R316" s="60"/>
      <c r="S316" s="41">
        <f t="shared" si="59"/>
        <v>150</v>
      </c>
      <c r="T316" s="30">
        <f t="shared" si="51"/>
        <v>0</v>
      </c>
      <c r="U316" s="36">
        <f t="shared" si="52"/>
        <v>1</v>
      </c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</row>
    <row r="317" spans="1:33" x14ac:dyDescent="0.25">
      <c r="A317" s="49"/>
      <c r="B317" s="27">
        <f t="shared" si="53"/>
        <v>0</v>
      </c>
      <c r="C317" s="55"/>
      <c r="D317" s="56"/>
      <c r="E317" s="59"/>
      <c r="F317" s="56"/>
      <c r="G317" s="37" t="str">
        <f t="shared" si="54"/>
        <v/>
      </c>
      <c r="H317" s="33">
        <f>MAX($G$10:G317)</f>
        <v>0</v>
      </c>
      <c r="I317" s="38">
        <f t="shared" si="55"/>
        <v>0</v>
      </c>
      <c r="J317" s="34" t="e">
        <f t="shared" si="56"/>
        <v>#VALUE!</v>
      </c>
      <c r="K317" s="31">
        <f t="shared" si="57"/>
        <v>0</v>
      </c>
      <c r="L317" s="32">
        <f t="shared" si="48"/>
        <v>0</v>
      </c>
      <c r="M317" s="57"/>
      <c r="N317" s="58"/>
      <c r="O317" s="34">
        <f t="shared" si="49"/>
        <v>0</v>
      </c>
      <c r="P317" s="35">
        <f t="shared" si="50"/>
        <v>0</v>
      </c>
      <c r="Q317" s="42">
        <f t="shared" si="58"/>
        <v>0</v>
      </c>
      <c r="R317" s="60"/>
      <c r="S317" s="41">
        <f t="shared" si="59"/>
        <v>150</v>
      </c>
      <c r="T317" s="30">
        <f t="shared" si="51"/>
        <v>0</v>
      </c>
      <c r="U317" s="36">
        <f t="shared" si="52"/>
        <v>1</v>
      </c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</row>
    <row r="318" spans="1:33" x14ac:dyDescent="0.25">
      <c r="A318" s="49"/>
      <c r="B318" s="27">
        <f t="shared" si="53"/>
        <v>0</v>
      </c>
      <c r="C318" s="55"/>
      <c r="D318" s="56"/>
      <c r="E318" s="59"/>
      <c r="F318" s="56"/>
      <c r="G318" s="37" t="str">
        <f t="shared" si="54"/>
        <v/>
      </c>
      <c r="H318" s="33">
        <f>MAX($G$10:G318)</f>
        <v>0</v>
      </c>
      <c r="I318" s="38">
        <f t="shared" si="55"/>
        <v>0</v>
      </c>
      <c r="J318" s="34" t="e">
        <f t="shared" si="56"/>
        <v>#VALUE!</v>
      </c>
      <c r="K318" s="31">
        <f t="shared" si="57"/>
        <v>0</v>
      </c>
      <c r="L318" s="32">
        <f t="shared" si="48"/>
        <v>0</v>
      </c>
      <c r="M318" s="57"/>
      <c r="N318" s="58"/>
      <c r="O318" s="34">
        <f t="shared" si="49"/>
        <v>0</v>
      </c>
      <c r="P318" s="35">
        <f t="shared" si="50"/>
        <v>0</v>
      </c>
      <c r="Q318" s="42">
        <f t="shared" si="58"/>
        <v>0</v>
      </c>
      <c r="R318" s="60"/>
      <c r="S318" s="41">
        <f t="shared" si="59"/>
        <v>150</v>
      </c>
      <c r="T318" s="30">
        <f t="shared" si="51"/>
        <v>0</v>
      </c>
      <c r="U318" s="36">
        <f t="shared" si="52"/>
        <v>1</v>
      </c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</row>
    <row r="319" spans="1:33" x14ac:dyDescent="0.25">
      <c r="A319" s="49"/>
      <c r="B319" s="27">
        <f t="shared" si="53"/>
        <v>0</v>
      </c>
      <c r="C319" s="55"/>
      <c r="D319" s="56"/>
      <c r="E319" s="59"/>
      <c r="F319" s="56"/>
      <c r="G319" s="37" t="str">
        <f t="shared" si="54"/>
        <v/>
      </c>
      <c r="H319" s="33">
        <f>MAX($G$10:G319)</f>
        <v>0</v>
      </c>
      <c r="I319" s="38">
        <f t="shared" si="55"/>
        <v>0</v>
      </c>
      <c r="J319" s="34" t="e">
        <f t="shared" si="56"/>
        <v>#VALUE!</v>
      </c>
      <c r="K319" s="31">
        <f t="shared" si="57"/>
        <v>0</v>
      </c>
      <c r="L319" s="32">
        <f t="shared" si="48"/>
        <v>0</v>
      </c>
      <c r="M319" s="57"/>
      <c r="N319" s="58"/>
      <c r="O319" s="34">
        <f t="shared" si="49"/>
        <v>0</v>
      </c>
      <c r="P319" s="35">
        <f t="shared" si="50"/>
        <v>0</v>
      </c>
      <c r="Q319" s="42">
        <f t="shared" si="58"/>
        <v>0</v>
      </c>
      <c r="R319" s="60"/>
      <c r="S319" s="41">
        <f t="shared" si="59"/>
        <v>150</v>
      </c>
      <c r="T319" s="30">
        <f t="shared" si="51"/>
        <v>0</v>
      </c>
      <c r="U319" s="36">
        <f t="shared" si="52"/>
        <v>1</v>
      </c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</row>
    <row r="320" spans="1:33" x14ac:dyDescent="0.25">
      <c r="A320" s="49"/>
      <c r="B320" s="27">
        <f t="shared" si="53"/>
        <v>0</v>
      </c>
      <c r="C320" s="55"/>
      <c r="D320" s="56"/>
      <c r="E320" s="59"/>
      <c r="F320" s="56"/>
      <c r="G320" s="37" t="str">
        <f t="shared" si="54"/>
        <v/>
      </c>
      <c r="H320" s="33">
        <f>MAX($G$10:G320)</f>
        <v>0</v>
      </c>
      <c r="I320" s="38">
        <f t="shared" si="55"/>
        <v>0</v>
      </c>
      <c r="J320" s="34" t="e">
        <f t="shared" si="56"/>
        <v>#VALUE!</v>
      </c>
      <c r="K320" s="31">
        <f t="shared" si="57"/>
        <v>0</v>
      </c>
      <c r="L320" s="32">
        <f t="shared" si="48"/>
        <v>0</v>
      </c>
      <c r="M320" s="57"/>
      <c r="N320" s="58"/>
      <c r="O320" s="34">
        <f t="shared" si="49"/>
        <v>0</v>
      </c>
      <c r="P320" s="35">
        <f t="shared" si="50"/>
        <v>0</v>
      </c>
      <c r="Q320" s="42">
        <f t="shared" si="58"/>
        <v>0</v>
      </c>
      <c r="R320" s="60"/>
      <c r="S320" s="41">
        <f t="shared" si="59"/>
        <v>150</v>
      </c>
      <c r="T320" s="30">
        <f t="shared" si="51"/>
        <v>0</v>
      </c>
      <c r="U320" s="36">
        <f t="shared" si="52"/>
        <v>1</v>
      </c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</row>
    <row r="321" spans="1:33" x14ac:dyDescent="0.25">
      <c r="A321" s="49"/>
      <c r="B321" s="27">
        <f t="shared" si="53"/>
        <v>0</v>
      </c>
      <c r="C321" s="55"/>
      <c r="D321" s="56"/>
      <c r="E321" s="59"/>
      <c r="F321" s="56"/>
      <c r="G321" s="37" t="str">
        <f t="shared" si="54"/>
        <v/>
      </c>
      <c r="H321" s="33">
        <f>MAX($G$10:G321)</f>
        <v>0</v>
      </c>
      <c r="I321" s="38">
        <f t="shared" si="55"/>
        <v>0</v>
      </c>
      <c r="J321" s="34" t="e">
        <f t="shared" si="56"/>
        <v>#VALUE!</v>
      </c>
      <c r="K321" s="31">
        <f t="shared" si="57"/>
        <v>0</v>
      </c>
      <c r="L321" s="32">
        <f t="shared" si="48"/>
        <v>0</v>
      </c>
      <c r="M321" s="57"/>
      <c r="N321" s="58"/>
      <c r="O321" s="34">
        <f t="shared" si="49"/>
        <v>0</v>
      </c>
      <c r="P321" s="35">
        <f t="shared" si="50"/>
        <v>0</v>
      </c>
      <c r="Q321" s="42">
        <f t="shared" si="58"/>
        <v>0</v>
      </c>
      <c r="R321" s="60"/>
      <c r="S321" s="41">
        <f t="shared" si="59"/>
        <v>150</v>
      </c>
      <c r="T321" s="30">
        <f t="shared" si="51"/>
        <v>0</v>
      </c>
      <c r="U321" s="36">
        <f t="shared" si="52"/>
        <v>1</v>
      </c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</row>
    <row r="322" spans="1:33" x14ac:dyDescent="0.25">
      <c r="A322" s="49"/>
      <c r="B322" s="27">
        <f t="shared" si="53"/>
        <v>0</v>
      </c>
      <c r="C322" s="55"/>
      <c r="D322" s="56"/>
      <c r="E322" s="59"/>
      <c r="F322" s="56"/>
      <c r="G322" s="37" t="str">
        <f t="shared" si="54"/>
        <v/>
      </c>
      <c r="H322" s="33">
        <f>MAX($G$10:G322)</f>
        <v>0</v>
      </c>
      <c r="I322" s="38">
        <f t="shared" si="55"/>
        <v>0</v>
      </c>
      <c r="J322" s="34" t="e">
        <f t="shared" si="56"/>
        <v>#VALUE!</v>
      </c>
      <c r="K322" s="31">
        <f t="shared" si="57"/>
        <v>0</v>
      </c>
      <c r="L322" s="32">
        <f t="shared" si="48"/>
        <v>0</v>
      </c>
      <c r="M322" s="57"/>
      <c r="N322" s="58"/>
      <c r="O322" s="34">
        <f t="shared" si="49"/>
        <v>0</v>
      </c>
      <c r="P322" s="35">
        <f t="shared" si="50"/>
        <v>0</v>
      </c>
      <c r="Q322" s="42">
        <f t="shared" si="58"/>
        <v>0</v>
      </c>
      <c r="R322" s="60"/>
      <c r="S322" s="41">
        <f t="shared" si="59"/>
        <v>150</v>
      </c>
      <c r="T322" s="30">
        <f t="shared" si="51"/>
        <v>0</v>
      </c>
      <c r="U322" s="36">
        <f t="shared" si="52"/>
        <v>1</v>
      </c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</row>
    <row r="323" spans="1:33" x14ac:dyDescent="0.25">
      <c r="A323" s="49"/>
      <c r="B323" s="27">
        <f t="shared" si="53"/>
        <v>0</v>
      </c>
      <c r="C323" s="55"/>
      <c r="D323" s="56"/>
      <c r="E323" s="59"/>
      <c r="F323" s="56"/>
      <c r="G323" s="37" t="str">
        <f t="shared" si="54"/>
        <v/>
      </c>
      <c r="H323" s="33">
        <f>MAX($G$10:G323)</f>
        <v>0</v>
      </c>
      <c r="I323" s="38">
        <f t="shared" si="55"/>
        <v>0</v>
      </c>
      <c r="J323" s="34" t="e">
        <f t="shared" si="56"/>
        <v>#VALUE!</v>
      </c>
      <c r="K323" s="31">
        <f t="shared" si="57"/>
        <v>0</v>
      </c>
      <c r="L323" s="32">
        <f t="shared" si="48"/>
        <v>0</v>
      </c>
      <c r="M323" s="57"/>
      <c r="N323" s="58"/>
      <c r="O323" s="34">
        <f t="shared" si="49"/>
        <v>0</v>
      </c>
      <c r="P323" s="35">
        <f t="shared" si="50"/>
        <v>0</v>
      </c>
      <c r="Q323" s="42">
        <f t="shared" si="58"/>
        <v>0</v>
      </c>
      <c r="R323" s="60"/>
      <c r="S323" s="41">
        <f t="shared" si="59"/>
        <v>150</v>
      </c>
      <c r="T323" s="30">
        <f t="shared" si="51"/>
        <v>0</v>
      </c>
      <c r="U323" s="36">
        <f t="shared" si="52"/>
        <v>1</v>
      </c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</row>
    <row r="324" spans="1:33" x14ac:dyDescent="0.25">
      <c r="A324" s="49"/>
      <c r="B324" s="27">
        <f t="shared" si="53"/>
        <v>0</v>
      </c>
      <c r="C324" s="55"/>
      <c r="D324" s="56"/>
      <c r="E324" s="59"/>
      <c r="F324" s="56"/>
      <c r="G324" s="37" t="str">
        <f t="shared" si="54"/>
        <v/>
      </c>
      <c r="H324" s="33">
        <f>MAX($G$10:G324)</f>
        <v>0</v>
      </c>
      <c r="I324" s="38">
        <f t="shared" si="55"/>
        <v>0</v>
      </c>
      <c r="J324" s="34" t="e">
        <f t="shared" si="56"/>
        <v>#VALUE!</v>
      </c>
      <c r="K324" s="31">
        <f t="shared" si="57"/>
        <v>0</v>
      </c>
      <c r="L324" s="32">
        <f t="shared" si="48"/>
        <v>0</v>
      </c>
      <c r="M324" s="57"/>
      <c r="N324" s="58"/>
      <c r="O324" s="34">
        <f t="shared" si="49"/>
        <v>0</v>
      </c>
      <c r="P324" s="35">
        <f t="shared" si="50"/>
        <v>0</v>
      </c>
      <c r="Q324" s="42">
        <f t="shared" si="58"/>
        <v>0</v>
      </c>
      <c r="R324" s="60"/>
      <c r="S324" s="41">
        <f t="shared" si="59"/>
        <v>150</v>
      </c>
      <c r="T324" s="30">
        <f t="shared" si="51"/>
        <v>0</v>
      </c>
      <c r="U324" s="36">
        <f t="shared" si="52"/>
        <v>1</v>
      </c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</row>
    <row r="325" spans="1:33" x14ac:dyDescent="0.25">
      <c r="A325" s="49"/>
      <c r="B325" s="27">
        <f t="shared" si="53"/>
        <v>0</v>
      </c>
      <c r="C325" s="55"/>
      <c r="D325" s="56"/>
      <c r="E325" s="59"/>
      <c r="F325" s="56"/>
      <c r="G325" s="37" t="str">
        <f t="shared" si="54"/>
        <v/>
      </c>
      <c r="H325" s="33">
        <f>MAX($G$10:G325)</f>
        <v>0</v>
      </c>
      <c r="I325" s="38">
        <f t="shared" si="55"/>
        <v>0</v>
      </c>
      <c r="J325" s="34" t="e">
        <f t="shared" si="56"/>
        <v>#VALUE!</v>
      </c>
      <c r="K325" s="31">
        <f t="shared" si="57"/>
        <v>0</v>
      </c>
      <c r="L325" s="32">
        <f t="shared" si="48"/>
        <v>0</v>
      </c>
      <c r="M325" s="57"/>
      <c r="N325" s="58"/>
      <c r="O325" s="34">
        <f t="shared" si="49"/>
        <v>0</v>
      </c>
      <c r="P325" s="35">
        <f t="shared" si="50"/>
        <v>0</v>
      </c>
      <c r="Q325" s="42">
        <f t="shared" si="58"/>
        <v>0</v>
      </c>
      <c r="R325" s="60"/>
      <c r="S325" s="41">
        <f t="shared" si="59"/>
        <v>150</v>
      </c>
      <c r="T325" s="30">
        <f t="shared" si="51"/>
        <v>0</v>
      </c>
      <c r="U325" s="36">
        <f t="shared" si="52"/>
        <v>1</v>
      </c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</row>
    <row r="326" spans="1:33" x14ac:dyDescent="0.25">
      <c r="A326" s="49"/>
      <c r="B326" s="27">
        <f t="shared" si="53"/>
        <v>0</v>
      </c>
      <c r="C326" s="55"/>
      <c r="D326" s="56"/>
      <c r="E326" s="59"/>
      <c r="F326" s="56"/>
      <c r="G326" s="37" t="str">
        <f t="shared" si="54"/>
        <v/>
      </c>
      <c r="H326" s="33">
        <f>MAX($G$10:G326)</f>
        <v>0</v>
      </c>
      <c r="I326" s="38">
        <f t="shared" si="55"/>
        <v>0</v>
      </c>
      <c r="J326" s="34" t="e">
        <f t="shared" si="56"/>
        <v>#VALUE!</v>
      </c>
      <c r="K326" s="31">
        <f t="shared" si="57"/>
        <v>0</v>
      </c>
      <c r="L326" s="32">
        <f t="shared" si="48"/>
        <v>0</v>
      </c>
      <c r="M326" s="57"/>
      <c r="N326" s="58"/>
      <c r="O326" s="34">
        <f t="shared" si="49"/>
        <v>0</v>
      </c>
      <c r="P326" s="35">
        <f t="shared" si="50"/>
        <v>0</v>
      </c>
      <c r="Q326" s="42">
        <f t="shared" si="58"/>
        <v>0</v>
      </c>
      <c r="R326" s="60"/>
      <c r="S326" s="41">
        <f t="shared" si="59"/>
        <v>150</v>
      </c>
      <c r="T326" s="30">
        <f t="shared" si="51"/>
        <v>0</v>
      </c>
      <c r="U326" s="36">
        <f t="shared" si="52"/>
        <v>1</v>
      </c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</row>
    <row r="327" spans="1:33" x14ac:dyDescent="0.25">
      <c r="A327" s="49"/>
      <c r="B327" s="27">
        <f t="shared" si="53"/>
        <v>0</v>
      </c>
      <c r="C327" s="55"/>
      <c r="D327" s="56"/>
      <c r="E327" s="59"/>
      <c r="F327" s="56"/>
      <c r="G327" s="37" t="str">
        <f t="shared" si="54"/>
        <v/>
      </c>
      <c r="H327" s="33">
        <f>MAX($G$10:G327)</f>
        <v>0</v>
      </c>
      <c r="I327" s="38">
        <f t="shared" si="55"/>
        <v>0</v>
      </c>
      <c r="J327" s="34" t="e">
        <f t="shared" si="56"/>
        <v>#VALUE!</v>
      </c>
      <c r="K327" s="31">
        <f t="shared" si="57"/>
        <v>0</v>
      </c>
      <c r="L327" s="32">
        <f t="shared" si="48"/>
        <v>0</v>
      </c>
      <c r="M327" s="57"/>
      <c r="N327" s="58"/>
      <c r="O327" s="34">
        <f t="shared" si="49"/>
        <v>0</v>
      </c>
      <c r="P327" s="35">
        <f t="shared" si="50"/>
        <v>0</v>
      </c>
      <c r="Q327" s="42">
        <f t="shared" si="58"/>
        <v>0</v>
      </c>
      <c r="R327" s="60"/>
      <c r="S327" s="41">
        <f t="shared" si="59"/>
        <v>150</v>
      </c>
      <c r="T327" s="30">
        <f t="shared" si="51"/>
        <v>0</v>
      </c>
      <c r="U327" s="36">
        <f t="shared" si="52"/>
        <v>1</v>
      </c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</row>
    <row r="328" spans="1:33" x14ac:dyDescent="0.25">
      <c r="A328" s="49"/>
      <c r="B328" s="27">
        <f t="shared" si="53"/>
        <v>0</v>
      </c>
      <c r="C328" s="55"/>
      <c r="D328" s="56"/>
      <c r="E328" s="59"/>
      <c r="F328" s="56"/>
      <c r="G328" s="37" t="str">
        <f t="shared" si="54"/>
        <v/>
      </c>
      <c r="H328" s="33">
        <f>MAX($G$10:G328)</f>
        <v>0</v>
      </c>
      <c r="I328" s="38">
        <f t="shared" si="55"/>
        <v>0</v>
      </c>
      <c r="J328" s="34" t="e">
        <f t="shared" si="56"/>
        <v>#VALUE!</v>
      </c>
      <c r="K328" s="31">
        <f t="shared" si="57"/>
        <v>0</v>
      </c>
      <c r="L328" s="32">
        <f t="shared" si="48"/>
        <v>0</v>
      </c>
      <c r="M328" s="57"/>
      <c r="N328" s="58"/>
      <c r="O328" s="34">
        <f t="shared" si="49"/>
        <v>0</v>
      </c>
      <c r="P328" s="35">
        <f t="shared" si="50"/>
        <v>0</v>
      </c>
      <c r="Q328" s="42">
        <f t="shared" si="58"/>
        <v>0</v>
      </c>
      <c r="R328" s="60"/>
      <c r="S328" s="41">
        <f t="shared" si="59"/>
        <v>150</v>
      </c>
      <c r="T328" s="30">
        <f t="shared" si="51"/>
        <v>0</v>
      </c>
      <c r="U328" s="36">
        <f t="shared" si="52"/>
        <v>1</v>
      </c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</row>
    <row r="329" spans="1:33" x14ac:dyDescent="0.25">
      <c r="A329" s="49"/>
      <c r="B329" s="27">
        <f t="shared" si="53"/>
        <v>0</v>
      </c>
      <c r="C329" s="55"/>
      <c r="D329" s="56"/>
      <c r="E329" s="59"/>
      <c r="F329" s="56"/>
      <c r="G329" s="37" t="str">
        <f t="shared" si="54"/>
        <v/>
      </c>
      <c r="H329" s="33">
        <f>MAX($G$10:G329)</f>
        <v>0</v>
      </c>
      <c r="I329" s="38">
        <f t="shared" si="55"/>
        <v>0</v>
      </c>
      <c r="J329" s="34" t="e">
        <f t="shared" si="56"/>
        <v>#VALUE!</v>
      </c>
      <c r="K329" s="31">
        <f t="shared" si="57"/>
        <v>0</v>
      </c>
      <c r="L329" s="32">
        <f t="shared" si="48"/>
        <v>0</v>
      </c>
      <c r="M329" s="57"/>
      <c r="N329" s="58"/>
      <c r="O329" s="34">
        <f t="shared" si="49"/>
        <v>0</v>
      </c>
      <c r="P329" s="35">
        <f t="shared" si="50"/>
        <v>0</v>
      </c>
      <c r="Q329" s="42">
        <f t="shared" si="58"/>
        <v>0</v>
      </c>
      <c r="R329" s="60"/>
      <c r="S329" s="41">
        <f t="shared" si="59"/>
        <v>150</v>
      </c>
      <c r="T329" s="30">
        <f t="shared" si="51"/>
        <v>0</v>
      </c>
      <c r="U329" s="36">
        <f t="shared" si="52"/>
        <v>1</v>
      </c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</row>
    <row r="330" spans="1:33" x14ac:dyDescent="0.25">
      <c r="A330" s="49"/>
      <c r="B330" s="27">
        <f t="shared" si="53"/>
        <v>0</v>
      </c>
      <c r="C330" s="55"/>
      <c r="D330" s="56"/>
      <c r="E330" s="59"/>
      <c r="F330" s="56"/>
      <c r="G330" s="37" t="str">
        <f t="shared" si="54"/>
        <v/>
      </c>
      <c r="H330" s="33">
        <f>MAX($G$10:G330)</f>
        <v>0</v>
      </c>
      <c r="I330" s="38">
        <f t="shared" si="55"/>
        <v>0</v>
      </c>
      <c r="J330" s="34" t="e">
        <f t="shared" si="56"/>
        <v>#VALUE!</v>
      </c>
      <c r="K330" s="31">
        <f t="shared" si="57"/>
        <v>0</v>
      </c>
      <c r="L330" s="32">
        <f t="shared" si="48"/>
        <v>0</v>
      </c>
      <c r="M330" s="57"/>
      <c r="N330" s="58"/>
      <c r="O330" s="34">
        <f t="shared" si="49"/>
        <v>0</v>
      </c>
      <c r="P330" s="35">
        <f t="shared" si="50"/>
        <v>0</v>
      </c>
      <c r="Q330" s="42">
        <f t="shared" si="58"/>
        <v>0</v>
      </c>
      <c r="R330" s="60"/>
      <c r="S330" s="41">
        <f t="shared" si="59"/>
        <v>150</v>
      </c>
      <c r="T330" s="30">
        <f t="shared" si="51"/>
        <v>0</v>
      </c>
      <c r="U330" s="36">
        <f t="shared" si="52"/>
        <v>1</v>
      </c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</row>
    <row r="331" spans="1:33" x14ac:dyDescent="0.25">
      <c r="A331" s="49"/>
      <c r="B331" s="27">
        <f t="shared" si="53"/>
        <v>0</v>
      </c>
      <c r="C331" s="55"/>
      <c r="D331" s="56"/>
      <c r="E331" s="59"/>
      <c r="F331" s="56"/>
      <c r="G331" s="37" t="str">
        <f t="shared" si="54"/>
        <v/>
      </c>
      <c r="H331" s="33">
        <f>MAX($G$10:G331)</f>
        <v>0</v>
      </c>
      <c r="I331" s="38">
        <f t="shared" si="55"/>
        <v>0</v>
      </c>
      <c r="J331" s="34" t="e">
        <f t="shared" si="56"/>
        <v>#VALUE!</v>
      </c>
      <c r="K331" s="31">
        <f t="shared" si="57"/>
        <v>0</v>
      </c>
      <c r="L331" s="32">
        <f t="shared" ref="L331:L394" si="60">K331*F331</f>
        <v>0</v>
      </c>
      <c r="M331" s="57"/>
      <c r="N331" s="58"/>
      <c r="O331" s="34">
        <f t="shared" ref="O331:O394" si="61">K331*N331</f>
        <v>0</v>
      </c>
      <c r="P331" s="35">
        <f t="shared" ref="P331:P394" si="62">O331-L331</f>
        <v>0</v>
      </c>
      <c r="Q331" s="42">
        <f t="shared" si="58"/>
        <v>0</v>
      </c>
      <c r="R331" s="60"/>
      <c r="S331" s="41">
        <f t="shared" si="59"/>
        <v>150</v>
      </c>
      <c r="T331" s="30">
        <f t="shared" ref="T331:T394" si="63">IF(T330+P331&gt;0,0,T330+P331)</f>
        <v>0</v>
      </c>
      <c r="U331" s="36">
        <f t="shared" ref="U331:U394" si="64">IF(T331&lt;0,U330,S331/$D$3)</f>
        <v>1</v>
      </c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</row>
    <row r="332" spans="1:33" x14ac:dyDescent="0.25">
      <c r="A332" s="49"/>
      <c r="B332" s="27">
        <f t="shared" ref="B332:B395" si="65">IF(AND(C332&gt;0,E332&gt;0),B331+1,B331)</f>
        <v>0</v>
      </c>
      <c r="C332" s="55"/>
      <c r="D332" s="56"/>
      <c r="E332" s="59"/>
      <c r="F332" s="56"/>
      <c r="G332" s="37" t="str">
        <f t="shared" ref="G332:G395" si="66">IF(AND(C332&gt;0,E332&gt;0),IF(N331&gt;1,0,G331+1),"")</f>
        <v/>
      </c>
      <c r="H332" s="33">
        <f>MAX($G$10:G332)</f>
        <v>0</v>
      </c>
      <c r="I332" s="38">
        <f t="shared" ref="I332:I395" si="67">IFERROR(G332/H332,0)</f>
        <v>0</v>
      </c>
      <c r="J332" s="34" t="e">
        <f t="shared" ref="J332:J395" si="68">IF(S331&lt;$D$3,IF($D$5="non",$D$4+G332,($D$4+G332)*U331),IF($D$5="non",$D$4+G332,($D$4+G332)*U331+G332))</f>
        <v>#VALUE!</v>
      </c>
      <c r="K332" s="31">
        <f t="shared" ref="K332:K395" si="69">IF(AND(C332&gt;0,E332&gt;0),IF(OR(I332&lt;=34%,AND(I332&gt;=70%,I332&lt;=100%)),IF(AND($D$5="oui",ROUNDUP(J332,0)&gt;$E$6),$E$6,ROUNDUP(J332,0)),0),0)</f>
        <v>0</v>
      </c>
      <c r="L332" s="32">
        <f t="shared" si="60"/>
        <v>0</v>
      </c>
      <c r="M332" s="57"/>
      <c r="N332" s="58"/>
      <c r="O332" s="34">
        <f t="shared" si="61"/>
        <v>0</v>
      </c>
      <c r="P332" s="35">
        <f t="shared" si="62"/>
        <v>0</v>
      </c>
      <c r="Q332" s="42">
        <f t="shared" ref="Q332:Q395" si="70">Q331+P332</f>
        <v>0</v>
      </c>
      <c r="R332" s="60"/>
      <c r="S332" s="41">
        <f t="shared" ref="S332:S395" si="71">S331+O332-L332+R332</f>
        <v>150</v>
      </c>
      <c r="T332" s="30">
        <f t="shared" si="63"/>
        <v>0</v>
      </c>
      <c r="U332" s="36">
        <f t="shared" si="64"/>
        <v>1</v>
      </c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</row>
    <row r="333" spans="1:33" x14ac:dyDescent="0.25">
      <c r="A333" s="49"/>
      <c r="B333" s="27">
        <f t="shared" si="65"/>
        <v>0</v>
      </c>
      <c r="C333" s="55"/>
      <c r="D333" s="56"/>
      <c r="E333" s="59"/>
      <c r="F333" s="56"/>
      <c r="G333" s="37" t="str">
        <f t="shared" si="66"/>
        <v/>
      </c>
      <c r="H333" s="33">
        <f>MAX($G$10:G333)</f>
        <v>0</v>
      </c>
      <c r="I333" s="38">
        <f t="shared" si="67"/>
        <v>0</v>
      </c>
      <c r="J333" s="34" t="e">
        <f t="shared" si="68"/>
        <v>#VALUE!</v>
      </c>
      <c r="K333" s="31">
        <f t="shared" si="69"/>
        <v>0</v>
      </c>
      <c r="L333" s="32">
        <f t="shared" si="60"/>
        <v>0</v>
      </c>
      <c r="M333" s="57"/>
      <c r="N333" s="58"/>
      <c r="O333" s="34">
        <f t="shared" si="61"/>
        <v>0</v>
      </c>
      <c r="P333" s="35">
        <f t="shared" si="62"/>
        <v>0</v>
      </c>
      <c r="Q333" s="42">
        <f t="shared" si="70"/>
        <v>0</v>
      </c>
      <c r="R333" s="60"/>
      <c r="S333" s="41">
        <f t="shared" si="71"/>
        <v>150</v>
      </c>
      <c r="T333" s="30">
        <f t="shared" si="63"/>
        <v>0</v>
      </c>
      <c r="U333" s="36">
        <f t="shared" si="64"/>
        <v>1</v>
      </c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</row>
    <row r="334" spans="1:33" x14ac:dyDescent="0.25">
      <c r="A334" s="49"/>
      <c r="B334" s="27">
        <f t="shared" si="65"/>
        <v>0</v>
      </c>
      <c r="C334" s="55"/>
      <c r="D334" s="56"/>
      <c r="E334" s="59"/>
      <c r="F334" s="56"/>
      <c r="G334" s="37" t="str">
        <f t="shared" si="66"/>
        <v/>
      </c>
      <c r="H334" s="33">
        <f>MAX($G$10:G334)</f>
        <v>0</v>
      </c>
      <c r="I334" s="38">
        <f t="shared" si="67"/>
        <v>0</v>
      </c>
      <c r="J334" s="34" t="e">
        <f t="shared" si="68"/>
        <v>#VALUE!</v>
      </c>
      <c r="K334" s="31">
        <f t="shared" si="69"/>
        <v>0</v>
      </c>
      <c r="L334" s="32">
        <f t="shared" si="60"/>
        <v>0</v>
      </c>
      <c r="M334" s="57"/>
      <c r="N334" s="58"/>
      <c r="O334" s="34">
        <f t="shared" si="61"/>
        <v>0</v>
      </c>
      <c r="P334" s="35">
        <f t="shared" si="62"/>
        <v>0</v>
      </c>
      <c r="Q334" s="42">
        <f t="shared" si="70"/>
        <v>0</v>
      </c>
      <c r="R334" s="60"/>
      <c r="S334" s="41">
        <f t="shared" si="71"/>
        <v>150</v>
      </c>
      <c r="T334" s="30">
        <f t="shared" si="63"/>
        <v>0</v>
      </c>
      <c r="U334" s="36">
        <f t="shared" si="64"/>
        <v>1</v>
      </c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</row>
    <row r="335" spans="1:33" x14ac:dyDescent="0.25">
      <c r="A335" s="49"/>
      <c r="B335" s="27">
        <f t="shared" si="65"/>
        <v>0</v>
      </c>
      <c r="C335" s="55"/>
      <c r="D335" s="56"/>
      <c r="E335" s="59"/>
      <c r="F335" s="56"/>
      <c r="G335" s="37" t="str">
        <f t="shared" si="66"/>
        <v/>
      </c>
      <c r="H335" s="33">
        <f>MAX($G$10:G335)</f>
        <v>0</v>
      </c>
      <c r="I335" s="38">
        <f t="shared" si="67"/>
        <v>0</v>
      </c>
      <c r="J335" s="34" t="e">
        <f t="shared" si="68"/>
        <v>#VALUE!</v>
      </c>
      <c r="K335" s="31">
        <f t="shared" si="69"/>
        <v>0</v>
      </c>
      <c r="L335" s="32">
        <f t="shared" si="60"/>
        <v>0</v>
      </c>
      <c r="M335" s="57"/>
      <c r="N335" s="58"/>
      <c r="O335" s="34">
        <f t="shared" si="61"/>
        <v>0</v>
      </c>
      <c r="P335" s="35">
        <f t="shared" si="62"/>
        <v>0</v>
      </c>
      <c r="Q335" s="42">
        <f t="shared" si="70"/>
        <v>0</v>
      </c>
      <c r="R335" s="60"/>
      <c r="S335" s="41">
        <f t="shared" si="71"/>
        <v>150</v>
      </c>
      <c r="T335" s="30">
        <f t="shared" si="63"/>
        <v>0</v>
      </c>
      <c r="U335" s="36">
        <f t="shared" si="64"/>
        <v>1</v>
      </c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</row>
    <row r="336" spans="1:33" x14ac:dyDescent="0.25">
      <c r="A336" s="49"/>
      <c r="B336" s="27">
        <f t="shared" si="65"/>
        <v>0</v>
      </c>
      <c r="C336" s="55"/>
      <c r="D336" s="56"/>
      <c r="E336" s="59"/>
      <c r="F336" s="56"/>
      <c r="G336" s="37" t="str">
        <f t="shared" si="66"/>
        <v/>
      </c>
      <c r="H336" s="33">
        <f>MAX($G$10:G336)</f>
        <v>0</v>
      </c>
      <c r="I336" s="38">
        <f t="shared" si="67"/>
        <v>0</v>
      </c>
      <c r="J336" s="34" t="e">
        <f t="shared" si="68"/>
        <v>#VALUE!</v>
      </c>
      <c r="K336" s="31">
        <f t="shared" si="69"/>
        <v>0</v>
      </c>
      <c r="L336" s="32">
        <f t="shared" si="60"/>
        <v>0</v>
      </c>
      <c r="M336" s="57"/>
      <c r="N336" s="58"/>
      <c r="O336" s="34">
        <f t="shared" si="61"/>
        <v>0</v>
      </c>
      <c r="P336" s="35">
        <f t="shared" si="62"/>
        <v>0</v>
      </c>
      <c r="Q336" s="42">
        <f t="shared" si="70"/>
        <v>0</v>
      </c>
      <c r="R336" s="60"/>
      <c r="S336" s="41">
        <f t="shared" si="71"/>
        <v>150</v>
      </c>
      <c r="T336" s="30">
        <f t="shared" si="63"/>
        <v>0</v>
      </c>
      <c r="U336" s="36">
        <f t="shared" si="64"/>
        <v>1</v>
      </c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</row>
    <row r="337" spans="1:33" x14ac:dyDescent="0.25">
      <c r="A337" s="49"/>
      <c r="B337" s="27">
        <f t="shared" si="65"/>
        <v>0</v>
      </c>
      <c r="C337" s="55"/>
      <c r="D337" s="56"/>
      <c r="E337" s="59"/>
      <c r="F337" s="56"/>
      <c r="G337" s="37" t="str">
        <f t="shared" si="66"/>
        <v/>
      </c>
      <c r="H337" s="33">
        <f>MAX($G$10:G337)</f>
        <v>0</v>
      </c>
      <c r="I337" s="38">
        <f t="shared" si="67"/>
        <v>0</v>
      </c>
      <c r="J337" s="34" t="e">
        <f t="shared" si="68"/>
        <v>#VALUE!</v>
      </c>
      <c r="K337" s="31">
        <f t="shared" si="69"/>
        <v>0</v>
      </c>
      <c r="L337" s="32">
        <f t="shared" si="60"/>
        <v>0</v>
      </c>
      <c r="M337" s="57"/>
      <c r="N337" s="58"/>
      <c r="O337" s="34">
        <f t="shared" si="61"/>
        <v>0</v>
      </c>
      <c r="P337" s="35">
        <f t="shared" si="62"/>
        <v>0</v>
      </c>
      <c r="Q337" s="42">
        <f t="shared" si="70"/>
        <v>0</v>
      </c>
      <c r="R337" s="60"/>
      <c r="S337" s="41">
        <f t="shared" si="71"/>
        <v>150</v>
      </c>
      <c r="T337" s="30">
        <f t="shared" si="63"/>
        <v>0</v>
      </c>
      <c r="U337" s="36">
        <f t="shared" si="64"/>
        <v>1</v>
      </c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</row>
    <row r="338" spans="1:33" x14ac:dyDescent="0.25">
      <c r="A338" s="49"/>
      <c r="B338" s="27">
        <f t="shared" si="65"/>
        <v>0</v>
      </c>
      <c r="C338" s="55"/>
      <c r="D338" s="56"/>
      <c r="E338" s="59"/>
      <c r="F338" s="56"/>
      <c r="G338" s="37" t="str">
        <f t="shared" si="66"/>
        <v/>
      </c>
      <c r="H338" s="33">
        <f>MAX($G$10:G338)</f>
        <v>0</v>
      </c>
      <c r="I338" s="38">
        <f t="shared" si="67"/>
        <v>0</v>
      </c>
      <c r="J338" s="34" t="e">
        <f t="shared" si="68"/>
        <v>#VALUE!</v>
      </c>
      <c r="K338" s="31">
        <f t="shared" si="69"/>
        <v>0</v>
      </c>
      <c r="L338" s="32">
        <f t="shared" si="60"/>
        <v>0</v>
      </c>
      <c r="M338" s="57"/>
      <c r="N338" s="58"/>
      <c r="O338" s="34">
        <f t="shared" si="61"/>
        <v>0</v>
      </c>
      <c r="P338" s="35">
        <f t="shared" si="62"/>
        <v>0</v>
      </c>
      <c r="Q338" s="42">
        <f t="shared" si="70"/>
        <v>0</v>
      </c>
      <c r="R338" s="60"/>
      <c r="S338" s="41">
        <f t="shared" si="71"/>
        <v>150</v>
      </c>
      <c r="T338" s="30">
        <f t="shared" si="63"/>
        <v>0</v>
      </c>
      <c r="U338" s="36">
        <f t="shared" si="64"/>
        <v>1</v>
      </c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</row>
    <row r="339" spans="1:33" x14ac:dyDescent="0.25">
      <c r="A339" s="49"/>
      <c r="B339" s="27">
        <f t="shared" si="65"/>
        <v>0</v>
      </c>
      <c r="C339" s="55"/>
      <c r="D339" s="56"/>
      <c r="E339" s="59"/>
      <c r="F339" s="56"/>
      <c r="G339" s="37" t="str">
        <f t="shared" si="66"/>
        <v/>
      </c>
      <c r="H339" s="33">
        <f>MAX($G$10:G339)</f>
        <v>0</v>
      </c>
      <c r="I339" s="38">
        <f t="shared" si="67"/>
        <v>0</v>
      </c>
      <c r="J339" s="34" t="e">
        <f t="shared" si="68"/>
        <v>#VALUE!</v>
      </c>
      <c r="K339" s="31">
        <f t="shared" si="69"/>
        <v>0</v>
      </c>
      <c r="L339" s="32">
        <f t="shared" si="60"/>
        <v>0</v>
      </c>
      <c r="M339" s="57"/>
      <c r="N339" s="58"/>
      <c r="O339" s="34">
        <f t="shared" si="61"/>
        <v>0</v>
      </c>
      <c r="P339" s="35">
        <f t="shared" si="62"/>
        <v>0</v>
      </c>
      <c r="Q339" s="42">
        <f t="shared" si="70"/>
        <v>0</v>
      </c>
      <c r="R339" s="60"/>
      <c r="S339" s="41">
        <f t="shared" si="71"/>
        <v>150</v>
      </c>
      <c r="T339" s="30">
        <f t="shared" si="63"/>
        <v>0</v>
      </c>
      <c r="U339" s="36">
        <f t="shared" si="64"/>
        <v>1</v>
      </c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</row>
    <row r="340" spans="1:33" x14ac:dyDescent="0.25">
      <c r="A340" s="49"/>
      <c r="B340" s="27">
        <f t="shared" si="65"/>
        <v>0</v>
      </c>
      <c r="C340" s="55"/>
      <c r="D340" s="56"/>
      <c r="E340" s="59"/>
      <c r="F340" s="56"/>
      <c r="G340" s="37" t="str">
        <f t="shared" si="66"/>
        <v/>
      </c>
      <c r="H340" s="33">
        <f>MAX($G$10:G340)</f>
        <v>0</v>
      </c>
      <c r="I340" s="38">
        <f t="shared" si="67"/>
        <v>0</v>
      </c>
      <c r="J340" s="34" t="e">
        <f t="shared" si="68"/>
        <v>#VALUE!</v>
      </c>
      <c r="K340" s="31">
        <f t="shared" si="69"/>
        <v>0</v>
      </c>
      <c r="L340" s="32">
        <f t="shared" si="60"/>
        <v>0</v>
      </c>
      <c r="M340" s="57"/>
      <c r="N340" s="58"/>
      <c r="O340" s="34">
        <f t="shared" si="61"/>
        <v>0</v>
      </c>
      <c r="P340" s="35">
        <f t="shared" si="62"/>
        <v>0</v>
      </c>
      <c r="Q340" s="42">
        <f t="shared" si="70"/>
        <v>0</v>
      </c>
      <c r="R340" s="60"/>
      <c r="S340" s="41">
        <f t="shared" si="71"/>
        <v>150</v>
      </c>
      <c r="T340" s="30">
        <f t="shared" si="63"/>
        <v>0</v>
      </c>
      <c r="U340" s="36">
        <f t="shared" si="64"/>
        <v>1</v>
      </c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</row>
    <row r="341" spans="1:33" x14ac:dyDescent="0.25">
      <c r="A341" s="49"/>
      <c r="B341" s="27">
        <f t="shared" si="65"/>
        <v>0</v>
      </c>
      <c r="C341" s="55"/>
      <c r="D341" s="56"/>
      <c r="E341" s="59"/>
      <c r="F341" s="56"/>
      <c r="G341" s="37" t="str">
        <f t="shared" si="66"/>
        <v/>
      </c>
      <c r="H341" s="33">
        <f>MAX($G$10:G341)</f>
        <v>0</v>
      </c>
      <c r="I341" s="38">
        <f t="shared" si="67"/>
        <v>0</v>
      </c>
      <c r="J341" s="34" t="e">
        <f t="shared" si="68"/>
        <v>#VALUE!</v>
      </c>
      <c r="K341" s="31">
        <f t="shared" si="69"/>
        <v>0</v>
      </c>
      <c r="L341" s="32">
        <f t="shared" si="60"/>
        <v>0</v>
      </c>
      <c r="M341" s="57"/>
      <c r="N341" s="58"/>
      <c r="O341" s="34">
        <f t="shared" si="61"/>
        <v>0</v>
      </c>
      <c r="P341" s="35">
        <f t="shared" si="62"/>
        <v>0</v>
      </c>
      <c r="Q341" s="42">
        <f t="shared" si="70"/>
        <v>0</v>
      </c>
      <c r="R341" s="60"/>
      <c r="S341" s="41">
        <f t="shared" si="71"/>
        <v>150</v>
      </c>
      <c r="T341" s="30">
        <f t="shared" si="63"/>
        <v>0</v>
      </c>
      <c r="U341" s="36">
        <f t="shared" si="64"/>
        <v>1</v>
      </c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</row>
    <row r="342" spans="1:33" x14ac:dyDescent="0.25">
      <c r="A342" s="49"/>
      <c r="B342" s="27">
        <f t="shared" si="65"/>
        <v>0</v>
      </c>
      <c r="C342" s="55"/>
      <c r="D342" s="56"/>
      <c r="E342" s="59"/>
      <c r="F342" s="56"/>
      <c r="G342" s="37" t="str">
        <f t="shared" si="66"/>
        <v/>
      </c>
      <c r="H342" s="33">
        <f>MAX($G$10:G342)</f>
        <v>0</v>
      </c>
      <c r="I342" s="38">
        <f t="shared" si="67"/>
        <v>0</v>
      </c>
      <c r="J342" s="34" t="e">
        <f t="shared" si="68"/>
        <v>#VALUE!</v>
      </c>
      <c r="K342" s="31">
        <f t="shared" si="69"/>
        <v>0</v>
      </c>
      <c r="L342" s="32">
        <f t="shared" si="60"/>
        <v>0</v>
      </c>
      <c r="M342" s="57"/>
      <c r="N342" s="58"/>
      <c r="O342" s="34">
        <f t="shared" si="61"/>
        <v>0</v>
      </c>
      <c r="P342" s="35">
        <f t="shared" si="62"/>
        <v>0</v>
      </c>
      <c r="Q342" s="42">
        <f t="shared" si="70"/>
        <v>0</v>
      </c>
      <c r="R342" s="60"/>
      <c r="S342" s="41">
        <f t="shared" si="71"/>
        <v>150</v>
      </c>
      <c r="T342" s="30">
        <f t="shared" si="63"/>
        <v>0</v>
      </c>
      <c r="U342" s="36">
        <f t="shared" si="64"/>
        <v>1</v>
      </c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</row>
    <row r="343" spans="1:33" x14ac:dyDescent="0.25">
      <c r="A343" s="49"/>
      <c r="B343" s="27">
        <f t="shared" si="65"/>
        <v>0</v>
      </c>
      <c r="C343" s="55"/>
      <c r="D343" s="56"/>
      <c r="E343" s="59"/>
      <c r="F343" s="56"/>
      <c r="G343" s="37" t="str">
        <f t="shared" si="66"/>
        <v/>
      </c>
      <c r="H343" s="33">
        <f>MAX($G$10:G343)</f>
        <v>0</v>
      </c>
      <c r="I343" s="38">
        <f t="shared" si="67"/>
        <v>0</v>
      </c>
      <c r="J343" s="34" t="e">
        <f t="shared" si="68"/>
        <v>#VALUE!</v>
      </c>
      <c r="K343" s="31">
        <f t="shared" si="69"/>
        <v>0</v>
      </c>
      <c r="L343" s="32">
        <f t="shared" si="60"/>
        <v>0</v>
      </c>
      <c r="M343" s="57"/>
      <c r="N343" s="58"/>
      <c r="O343" s="34">
        <f t="shared" si="61"/>
        <v>0</v>
      </c>
      <c r="P343" s="35">
        <f t="shared" si="62"/>
        <v>0</v>
      </c>
      <c r="Q343" s="42">
        <f t="shared" si="70"/>
        <v>0</v>
      </c>
      <c r="R343" s="60"/>
      <c r="S343" s="41">
        <f t="shared" si="71"/>
        <v>150</v>
      </c>
      <c r="T343" s="30">
        <f t="shared" si="63"/>
        <v>0</v>
      </c>
      <c r="U343" s="36">
        <f t="shared" si="64"/>
        <v>1</v>
      </c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</row>
    <row r="344" spans="1:33" x14ac:dyDescent="0.25">
      <c r="A344" s="49"/>
      <c r="B344" s="27">
        <f t="shared" si="65"/>
        <v>0</v>
      </c>
      <c r="C344" s="55"/>
      <c r="D344" s="56"/>
      <c r="E344" s="59"/>
      <c r="F344" s="56"/>
      <c r="G344" s="37" t="str">
        <f t="shared" si="66"/>
        <v/>
      </c>
      <c r="H344" s="33">
        <f>MAX($G$10:G344)</f>
        <v>0</v>
      </c>
      <c r="I344" s="38">
        <f t="shared" si="67"/>
        <v>0</v>
      </c>
      <c r="J344" s="34" t="e">
        <f t="shared" si="68"/>
        <v>#VALUE!</v>
      </c>
      <c r="K344" s="31">
        <f t="shared" si="69"/>
        <v>0</v>
      </c>
      <c r="L344" s="32">
        <f t="shared" si="60"/>
        <v>0</v>
      </c>
      <c r="M344" s="57"/>
      <c r="N344" s="58"/>
      <c r="O344" s="34">
        <f t="shared" si="61"/>
        <v>0</v>
      </c>
      <c r="P344" s="35">
        <f t="shared" si="62"/>
        <v>0</v>
      </c>
      <c r="Q344" s="42">
        <f t="shared" si="70"/>
        <v>0</v>
      </c>
      <c r="R344" s="60"/>
      <c r="S344" s="41">
        <f t="shared" si="71"/>
        <v>150</v>
      </c>
      <c r="T344" s="30">
        <f t="shared" si="63"/>
        <v>0</v>
      </c>
      <c r="U344" s="36">
        <f t="shared" si="64"/>
        <v>1</v>
      </c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</row>
    <row r="345" spans="1:33" x14ac:dyDescent="0.25">
      <c r="A345" s="49"/>
      <c r="B345" s="27">
        <f t="shared" si="65"/>
        <v>0</v>
      </c>
      <c r="C345" s="55"/>
      <c r="D345" s="56"/>
      <c r="E345" s="59"/>
      <c r="F345" s="56"/>
      <c r="G345" s="37" t="str">
        <f t="shared" si="66"/>
        <v/>
      </c>
      <c r="H345" s="33">
        <f>MAX($G$10:G345)</f>
        <v>0</v>
      </c>
      <c r="I345" s="38">
        <f t="shared" si="67"/>
        <v>0</v>
      </c>
      <c r="J345" s="34" t="e">
        <f t="shared" si="68"/>
        <v>#VALUE!</v>
      </c>
      <c r="K345" s="31">
        <f t="shared" si="69"/>
        <v>0</v>
      </c>
      <c r="L345" s="32">
        <f t="shared" si="60"/>
        <v>0</v>
      </c>
      <c r="M345" s="57"/>
      <c r="N345" s="58"/>
      <c r="O345" s="34">
        <f t="shared" si="61"/>
        <v>0</v>
      </c>
      <c r="P345" s="35">
        <f t="shared" si="62"/>
        <v>0</v>
      </c>
      <c r="Q345" s="42">
        <f t="shared" si="70"/>
        <v>0</v>
      </c>
      <c r="R345" s="60"/>
      <c r="S345" s="41">
        <f t="shared" si="71"/>
        <v>150</v>
      </c>
      <c r="T345" s="30">
        <f t="shared" si="63"/>
        <v>0</v>
      </c>
      <c r="U345" s="36">
        <f t="shared" si="64"/>
        <v>1</v>
      </c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</row>
    <row r="346" spans="1:33" x14ac:dyDescent="0.25">
      <c r="A346" s="49"/>
      <c r="B346" s="27">
        <f t="shared" si="65"/>
        <v>0</v>
      </c>
      <c r="C346" s="55"/>
      <c r="D346" s="56"/>
      <c r="E346" s="59"/>
      <c r="F346" s="56"/>
      <c r="G346" s="37" t="str">
        <f t="shared" si="66"/>
        <v/>
      </c>
      <c r="H346" s="33">
        <f>MAX($G$10:G346)</f>
        <v>0</v>
      </c>
      <c r="I346" s="38">
        <f t="shared" si="67"/>
        <v>0</v>
      </c>
      <c r="J346" s="34" t="e">
        <f t="shared" si="68"/>
        <v>#VALUE!</v>
      </c>
      <c r="K346" s="31">
        <f t="shared" si="69"/>
        <v>0</v>
      </c>
      <c r="L346" s="32">
        <f t="shared" si="60"/>
        <v>0</v>
      </c>
      <c r="M346" s="57"/>
      <c r="N346" s="58"/>
      <c r="O346" s="34">
        <f t="shared" si="61"/>
        <v>0</v>
      </c>
      <c r="P346" s="35">
        <f t="shared" si="62"/>
        <v>0</v>
      </c>
      <c r="Q346" s="42">
        <f t="shared" si="70"/>
        <v>0</v>
      </c>
      <c r="R346" s="60"/>
      <c r="S346" s="41">
        <f t="shared" si="71"/>
        <v>150</v>
      </c>
      <c r="T346" s="30">
        <f t="shared" si="63"/>
        <v>0</v>
      </c>
      <c r="U346" s="36">
        <f t="shared" si="64"/>
        <v>1</v>
      </c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</row>
    <row r="347" spans="1:33" x14ac:dyDescent="0.25">
      <c r="A347" s="49"/>
      <c r="B347" s="27">
        <f t="shared" si="65"/>
        <v>0</v>
      </c>
      <c r="C347" s="55"/>
      <c r="D347" s="56"/>
      <c r="E347" s="59"/>
      <c r="F347" s="56"/>
      <c r="G347" s="37" t="str">
        <f t="shared" si="66"/>
        <v/>
      </c>
      <c r="H347" s="33">
        <f>MAX($G$10:G347)</f>
        <v>0</v>
      </c>
      <c r="I347" s="38">
        <f t="shared" si="67"/>
        <v>0</v>
      </c>
      <c r="J347" s="34" t="e">
        <f t="shared" si="68"/>
        <v>#VALUE!</v>
      </c>
      <c r="K347" s="31">
        <f t="shared" si="69"/>
        <v>0</v>
      </c>
      <c r="L347" s="32">
        <f t="shared" si="60"/>
        <v>0</v>
      </c>
      <c r="M347" s="57"/>
      <c r="N347" s="58"/>
      <c r="O347" s="34">
        <f t="shared" si="61"/>
        <v>0</v>
      </c>
      <c r="P347" s="35">
        <f t="shared" si="62"/>
        <v>0</v>
      </c>
      <c r="Q347" s="42">
        <f t="shared" si="70"/>
        <v>0</v>
      </c>
      <c r="R347" s="60"/>
      <c r="S347" s="41">
        <f t="shared" si="71"/>
        <v>150</v>
      </c>
      <c r="T347" s="30">
        <f t="shared" si="63"/>
        <v>0</v>
      </c>
      <c r="U347" s="36">
        <f t="shared" si="64"/>
        <v>1</v>
      </c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</row>
    <row r="348" spans="1:33" x14ac:dyDescent="0.25">
      <c r="A348" s="49"/>
      <c r="B348" s="27">
        <f t="shared" si="65"/>
        <v>0</v>
      </c>
      <c r="C348" s="55"/>
      <c r="D348" s="56"/>
      <c r="E348" s="59"/>
      <c r="F348" s="56"/>
      <c r="G348" s="37" t="str">
        <f t="shared" si="66"/>
        <v/>
      </c>
      <c r="H348" s="33">
        <f>MAX($G$10:G348)</f>
        <v>0</v>
      </c>
      <c r="I348" s="38">
        <f t="shared" si="67"/>
        <v>0</v>
      </c>
      <c r="J348" s="34" t="e">
        <f t="shared" si="68"/>
        <v>#VALUE!</v>
      </c>
      <c r="K348" s="31">
        <f t="shared" si="69"/>
        <v>0</v>
      </c>
      <c r="L348" s="32">
        <f t="shared" si="60"/>
        <v>0</v>
      </c>
      <c r="M348" s="57"/>
      <c r="N348" s="58"/>
      <c r="O348" s="34">
        <f t="shared" si="61"/>
        <v>0</v>
      </c>
      <c r="P348" s="35">
        <f t="shared" si="62"/>
        <v>0</v>
      </c>
      <c r="Q348" s="42">
        <f t="shared" si="70"/>
        <v>0</v>
      </c>
      <c r="R348" s="60"/>
      <c r="S348" s="41">
        <f t="shared" si="71"/>
        <v>150</v>
      </c>
      <c r="T348" s="30">
        <f t="shared" si="63"/>
        <v>0</v>
      </c>
      <c r="U348" s="36">
        <f t="shared" si="64"/>
        <v>1</v>
      </c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</row>
    <row r="349" spans="1:33" x14ac:dyDescent="0.25">
      <c r="A349" s="49"/>
      <c r="B349" s="27">
        <f t="shared" si="65"/>
        <v>0</v>
      </c>
      <c r="C349" s="55"/>
      <c r="D349" s="56"/>
      <c r="E349" s="59"/>
      <c r="F349" s="56"/>
      <c r="G349" s="37" t="str">
        <f t="shared" si="66"/>
        <v/>
      </c>
      <c r="H349" s="33">
        <f>MAX($G$10:G349)</f>
        <v>0</v>
      </c>
      <c r="I349" s="38">
        <f t="shared" si="67"/>
        <v>0</v>
      </c>
      <c r="J349" s="34" t="e">
        <f t="shared" si="68"/>
        <v>#VALUE!</v>
      </c>
      <c r="K349" s="31">
        <f t="shared" si="69"/>
        <v>0</v>
      </c>
      <c r="L349" s="32">
        <f t="shared" si="60"/>
        <v>0</v>
      </c>
      <c r="M349" s="57"/>
      <c r="N349" s="58"/>
      <c r="O349" s="34">
        <f t="shared" si="61"/>
        <v>0</v>
      </c>
      <c r="P349" s="35">
        <f t="shared" si="62"/>
        <v>0</v>
      </c>
      <c r="Q349" s="42">
        <f t="shared" si="70"/>
        <v>0</v>
      </c>
      <c r="R349" s="60"/>
      <c r="S349" s="41">
        <f t="shared" si="71"/>
        <v>150</v>
      </c>
      <c r="T349" s="30">
        <f t="shared" si="63"/>
        <v>0</v>
      </c>
      <c r="U349" s="36">
        <f t="shared" si="64"/>
        <v>1</v>
      </c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</row>
    <row r="350" spans="1:33" x14ac:dyDescent="0.25">
      <c r="A350" s="49"/>
      <c r="B350" s="27">
        <f t="shared" si="65"/>
        <v>0</v>
      </c>
      <c r="C350" s="55"/>
      <c r="D350" s="56"/>
      <c r="E350" s="59"/>
      <c r="F350" s="56"/>
      <c r="G350" s="37" t="str">
        <f t="shared" si="66"/>
        <v/>
      </c>
      <c r="H350" s="33">
        <f>MAX($G$10:G350)</f>
        <v>0</v>
      </c>
      <c r="I350" s="38">
        <f t="shared" si="67"/>
        <v>0</v>
      </c>
      <c r="J350" s="34" t="e">
        <f t="shared" si="68"/>
        <v>#VALUE!</v>
      </c>
      <c r="K350" s="31">
        <f t="shared" si="69"/>
        <v>0</v>
      </c>
      <c r="L350" s="32">
        <f t="shared" si="60"/>
        <v>0</v>
      </c>
      <c r="M350" s="57"/>
      <c r="N350" s="58"/>
      <c r="O350" s="34">
        <f t="shared" si="61"/>
        <v>0</v>
      </c>
      <c r="P350" s="35">
        <f t="shared" si="62"/>
        <v>0</v>
      </c>
      <c r="Q350" s="42">
        <f t="shared" si="70"/>
        <v>0</v>
      </c>
      <c r="R350" s="60"/>
      <c r="S350" s="41">
        <f t="shared" si="71"/>
        <v>150</v>
      </c>
      <c r="T350" s="30">
        <f t="shared" si="63"/>
        <v>0</v>
      </c>
      <c r="U350" s="36">
        <f t="shared" si="64"/>
        <v>1</v>
      </c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</row>
    <row r="351" spans="1:33" x14ac:dyDescent="0.25">
      <c r="A351" s="49"/>
      <c r="B351" s="27">
        <f t="shared" si="65"/>
        <v>0</v>
      </c>
      <c r="C351" s="55"/>
      <c r="D351" s="56"/>
      <c r="E351" s="59"/>
      <c r="F351" s="56"/>
      <c r="G351" s="37" t="str">
        <f t="shared" si="66"/>
        <v/>
      </c>
      <c r="H351" s="33">
        <f>MAX($G$10:G351)</f>
        <v>0</v>
      </c>
      <c r="I351" s="38">
        <f t="shared" si="67"/>
        <v>0</v>
      </c>
      <c r="J351" s="34" t="e">
        <f t="shared" si="68"/>
        <v>#VALUE!</v>
      </c>
      <c r="K351" s="31">
        <f t="shared" si="69"/>
        <v>0</v>
      </c>
      <c r="L351" s="32">
        <f t="shared" si="60"/>
        <v>0</v>
      </c>
      <c r="M351" s="57"/>
      <c r="N351" s="58"/>
      <c r="O351" s="34">
        <f t="shared" si="61"/>
        <v>0</v>
      </c>
      <c r="P351" s="35">
        <f t="shared" si="62"/>
        <v>0</v>
      </c>
      <c r="Q351" s="42">
        <f t="shared" si="70"/>
        <v>0</v>
      </c>
      <c r="R351" s="60"/>
      <c r="S351" s="41">
        <f t="shared" si="71"/>
        <v>150</v>
      </c>
      <c r="T351" s="30">
        <f t="shared" si="63"/>
        <v>0</v>
      </c>
      <c r="U351" s="36">
        <f t="shared" si="64"/>
        <v>1</v>
      </c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</row>
    <row r="352" spans="1:33" x14ac:dyDescent="0.25">
      <c r="A352" s="49"/>
      <c r="B352" s="27">
        <f t="shared" si="65"/>
        <v>0</v>
      </c>
      <c r="C352" s="55"/>
      <c r="D352" s="56"/>
      <c r="E352" s="59"/>
      <c r="F352" s="56"/>
      <c r="G352" s="37" t="str">
        <f t="shared" si="66"/>
        <v/>
      </c>
      <c r="H352" s="33">
        <f>MAX($G$10:G352)</f>
        <v>0</v>
      </c>
      <c r="I352" s="38">
        <f t="shared" si="67"/>
        <v>0</v>
      </c>
      <c r="J352" s="34" t="e">
        <f t="shared" si="68"/>
        <v>#VALUE!</v>
      </c>
      <c r="K352" s="31">
        <f t="shared" si="69"/>
        <v>0</v>
      </c>
      <c r="L352" s="32">
        <f t="shared" si="60"/>
        <v>0</v>
      </c>
      <c r="M352" s="57"/>
      <c r="N352" s="58"/>
      <c r="O352" s="34">
        <f t="shared" si="61"/>
        <v>0</v>
      </c>
      <c r="P352" s="35">
        <f t="shared" si="62"/>
        <v>0</v>
      </c>
      <c r="Q352" s="42">
        <f t="shared" si="70"/>
        <v>0</v>
      </c>
      <c r="R352" s="60"/>
      <c r="S352" s="41">
        <f t="shared" si="71"/>
        <v>150</v>
      </c>
      <c r="T352" s="30">
        <f t="shared" si="63"/>
        <v>0</v>
      </c>
      <c r="U352" s="36">
        <f t="shared" si="64"/>
        <v>1</v>
      </c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</row>
    <row r="353" spans="1:33" x14ac:dyDescent="0.25">
      <c r="A353" s="49"/>
      <c r="B353" s="27">
        <f t="shared" si="65"/>
        <v>0</v>
      </c>
      <c r="C353" s="55"/>
      <c r="D353" s="56"/>
      <c r="E353" s="59"/>
      <c r="F353" s="56"/>
      <c r="G353" s="37" t="str">
        <f t="shared" si="66"/>
        <v/>
      </c>
      <c r="H353" s="33">
        <f>MAX($G$10:G353)</f>
        <v>0</v>
      </c>
      <c r="I353" s="38">
        <f t="shared" si="67"/>
        <v>0</v>
      </c>
      <c r="J353" s="34" t="e">
        <f t="shared" si="68"/>
        <v>#VALUE!</v>
      </c>
      <c r="K353" s="31">
        <f t="shared" si="69"/>
        <v>0</v>
      </c>
      <c r="L353" s="32">
        <f t="shared" si="60"/>
        <v>0</v>
      </c>
      <c r="M353" s="57"/>
      <c r="N353" s="58"/>
      <c r="O353" s="34">
        <f t="shared" si="61"/>
        <v>0</v>
      </c>
      <c r="P353" s="35">
        <f t="shared" si="62"/>
        <v>0</v>
      </c>
      <c r="Q353" s="42">
        <f t="shared" si="70"/>
        <v>0</v>
      </c>
      <c r="R353" s="60"/>
      <c r="S353" s="41">
        <f t="shared" si="71"/>
        <v>150</v>
      </c>
      <c r="T353" s="30">
        <f t="shared" si="63"/>
        <v>0</v>
      </c>
      <c r="U353" s="36">
        <f t="shared" si="64"/>
        <v>1</v>
      </c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</row>
    <row r="354" spans="1:33" x14ac:dyDescent="0.25">
      <c r="A354" s="49"/>
      <c r="B354" s="27">
        <f t="shared" si="65"/>
        <v>0</v>
      </c>
      <c r="C354" s="55"/>
      <c r="D354" s="56"/>
      <c r="E354" s="59"/>
      <c r="F354" s="56"/>
      <c r="G354" s="37" t="str">
        <f t="shared" si="66"/>
        <v/>
      </c>
      <c r="H354" s="33">
        <f>MAX($G$10:G354)</f>
        <v>0</v>
      </c>
      <c r="I354" s="38">
        <f t="shared" si="67"/>
        <v>0</v>
      </c>
      <c r="J354" s="34" t="e">
        <f t="shared" si="68"/>
        <v>#VALUE!</v>
      </c>
      <c r="K354" s="31">
        <f t="shared" si="69"/>
        <v>0</v>
      </c>
      <c r="L354" s="32">
        <f t="shared" si="60"/>
        <v>0</v>
      </c>
      <c r="M354" s="57"/>
      <c r="N354" s="58"/>
      <c r="O354" s="34">
        <f t="shared" si="61"/>
        <v>0</v>
      </c>
      <c r="P354" s="35">
        <f t="shared" si="62"/>
        <v>0</v>
      </c>
      <c r="Q354" s="42">
        <f t="shared" si="70"/>
        <v>0</v>
      </c>
      <c r="R354" s="60"/>
      <c r="S354" s="41">
        <f t="shared" si="71"/>
        <v>150</v>
      </c>
      <c r="T354" s="30">
        <f t="shared" si="63"/>
        <v>0</v>
      </c>
      <c r="U354" s="36">
        <f t="shared" si="64"/>
        <v>1</v>
      </c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</row>
    <row r="355" spans="1:33" x14ac:dyDescent="0.25">
      <c r="A355" s="49"/>
      <c r="B355" s="27">
        <f t="shared" si="65"/>
        <v>0</v>
      </c>
      <c r="C355" s="55"/>
      <c r="D355" s="56"/>
      <c r="E355" s="59"/>
      <c r="F355" s="56"/>
      <c r="G355" s="37" t="str">
        <f t="shared" si="66"/>
        <v/>
      </c>
      <c r="H355" s="33">
        <f>MAX($G$10:G355)</f>
        <v>0</v>
      </c>
      <c r="I355" s="38">
        <f t="shared" si="67"/>
        <v>0</v>
      </c>
      <c r="J355" s="34" t="e">
        <f t="shared" si="68"/>
        <v>#VALUE!</v>
      </c>
      <c r="K355" s="31">
        <f t="shared" si="69"/>
        <v>0</v>
      </c>
      <c r="L355" s="32">
        <f t="shared" si="60"/>
        <v>0</v>
      </c>
      <c r="M355" s="57"/>
      <c r="N355" s="58"/>
      <c r="O355" s="34">
        <f t="shared" si="61"/>
        <v>0</v>
      </c>
      <c r="P355" s="35">
        <f t="shared" si="62"/>
        <v>0</v>
      </c>
      <c r="Q355" s="42">
        <f t="shared" si="70"/>
        <v>0</v>
      </c>
      <c r="R355" s="60"/>
      <c r="S355" s="41">
        <f t="shared" si="71"/>
        <v>150</v>
      </c>
      <c r="T355" s="30">
        <f t="shared" si="63"/>
        <v>0</v>
      </c>
      <c r="U355" s="36">
        <f t="shared" si="64"/>
        <v>1</v>
      </c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</row>
    <row r="356" spans="1:33" x14ac:dyDescent="0.25">
      <c r="A356" s="49"/>
      <c r="B356" s="27">
        <f t="shared" si="65"/>
        <v>0</v>
      </c>
      <c r="C356" s="55"/>
      <c r="D356" s="56"/>
      <c r="E356" s="59"/>
      <c r="F356" s="56"/>
      <c r="G356" s="37" t="str">
        <f t="shared" si="66"/>
        <v/>
      </c>
      <c r="H356" s="33">
        <f>MAX($G$10:G356)</f>
        <v>0</v>
      </c>
      <c r="I356" s="38">
        <f t="shared" si="67"/>
        <v>0</v>
      </c>
      <c r="J356" s="34" t="e">
        <f t="shared" si="68"/>
        <v>#VALUE!</v>
      </c>
      <c r="K356" s="31">
        <f t="shared" si="69"/>
        <v>0</v>
      </c>
      <c r="L356" s="32">
        <f t="shared" si="60"/>
        <v>0</v>
      </c>
      <c r="M356" s="57"/>
      <c r="N356" s="58"/>
      <c r="O356" s="34">
        <f t="shared" si="61"/>
        <v>0</v>
      </c>
      <c r="P356" s="35">
        <f t="shared" si="62"/>
        <v>0</v>
      </c>
      <c r="Q356" s="42">
        <f t="shared" si="70"/>
        <v>0</v>
      </c>
      <c r="R356" s="60"/>
      <c r="S356" s="41">
        <f t="shared" si="71"/>
        <v>150</v>
      </c>
      <c r="T356" s="30">
        <f t="shared" si="63"/>
        <v>0</v>
      </c>
      <c r="U356" s="36">
        <f t="shared" si="64"/>
        <v>1</v>
      </c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</row>
    <row r="357" spans="1:33" x14ac:dyDescent="0.25">
      <c r="A357" s="49"/>
      <c r="B357" s="27">
        <f t="shared" si="65"/>
        <v>0</v>
      </c>
      <c r="C357" s="55"/>
      <c r="D357" s="56"/>
      <c r="E357" s="59"/>
      <c r="F357" s="56"/>
      <c r="G357" s="37" t="str">
        <f t="shared" si="66"/>
        <v/>
      </c>
      <c r="H357" s="33">
        <f>MAX($G$10:G357)</f>
        <v>0</v>
      </c>
      <c r="I357" s="38">
        <f t="shared" si="67"/>
        <v>0</v>
      </c>
      <c r="J357" s="34" t="e">
        <f t="shared" si="68"/>
        <v>#VALUE!</v>
      </c>
      <c r="K357" s="31">
        <f t="shared" si="69"/>
        <v>0</v>
      </c>
      <c r="L357" s="32">
        <f t="shared" si="60"/>
        <v>0</v>
      </c>
      <c r="M357" s="57"/>
      <c r="N357" s="58"/>
      <c r="O357" s="34">
        <f t="shared" si="61"/>
        <v>0</v>
      </c>
      <c r="P357" s="35">
        <f t="shared" si="62"/>
        <v>0</v>
      </c>
      <c r="Q357" s="42">
        <f t="shared" si="70"/>
        <v>0</v>
      </c>
      <c r="R357" s="60"/>
      <c r="S357" s="41">
        <f t="shared" si="71"/>
        <v>150</v>
      </c>
      <c r="T357" s="30">
        <f t="shared" si="63"/>
        <v>0</v>
      </c>
      <c r="U357" s="36">
        <f t="shared" si="64"/>
        <v>1</v>
      </c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</row>
    <row r="358" spans="1:33" x14ac:dyDescent="0.25">
      <c r="A358" s="49"/>
      <c r="B358" s="27">
        <f t="shared" si="65"/>
        <v>0</v>
      </c>
      <c r="C358" s="55"/>
      <c r="D358" s="56"/>
      <c r="E358" s="59"/>
      <c r="F358" s="56"/>
      <c r="G358" s="37" t="str">
        <f t="shared" si="66"/>
        <v/>
      </c>
      <c r="H358" s="33">
        <f>MAX($G$10:G358)</f>
        <v>0</v>
      </c>
      <c r="I358" s="38">
        <f t="shared" si="67"/>
        <v>0</v>
      </c>
      <c r="J358" s="34" t="e">
        <f t="shared" si="68"/>
        <v>#VALUE!</v>
      </c>
      <c r="K358" s="31">
        <f t="shared" si="69"/>
        <v>0</v>
      </c>
      <c r="L358" s="32">
        <f t="shared" si="60"/>
        <v>0</v>
      </c>
      <c r="M358" s="57"/>
      <c r="N358" s="58"/>
      <c r="O358" s="34">
        <f t="shared" si="61"/>
        <v>0</v>
      </c>
      <c r="P358" s="35">
        <f t="shared" si="62"/>
        <v>0</v>
      </c>
      <c r="Q358" s="42">
        <f t="shared" si="70"/>
        <v>0</v>
      </c>
      <c r="R358" s="60"/>
      <c r="S358" s="41">
        <f t="shared" si="71"/>
        <v>150</v>
      </c>
      <c r="T358" s="30">
        <f t="shared" si="63"/>
        <v>0</v>
      </c>
      <c r="U358" s="36">
        <f t="shared" si="64"/>
        <v>1</v>
      </c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</row>
    <row r="359" spans="1:33" x14ac:dyDescent="0.25">
      <c r="A359" s="49"/>
      <c r="B359" s="27">
        <f t="shared" si="65"/>
        <v>0</v>
      </c>
      <c r="C359" s="55"/>
      <c r="D359" s="56"/>
      <c r="E359" s="59"/>
      <c r="F359" s="56"/>
      <c r="G359" s="37" t="str">
        <f t="shared" si="66"/>
        <v/>
      </c>
      <c r="H359" s="33">
        <f>MAX($G$10:G359)</f>
        <v>0</v>
      </c>
      <c r="I359" s="38">
        <f t="shared" si="67"/>
        <v>0</v>
      </c>
      <c r="J359" s="34" t="e">
        <f t="shared" si="68"/>
        <v>#VALUE!</v>
      </c>
      <c r="K359" s="31">
        <f t="shared" si="69"/>
        <v>0</v>
      </c>
      <c r="L359" s="32">
        <f t="shared" si="60"/>
        <v>0</v>
      </c>
      <c r="M359" s="57"/>
      <c r="N359" s="58"/>
      <c r="O359" s="34">
        <f t="shared" si="61"/>
        <v>0</v>
      </c>
      <c r="P359" s="35">
        <f t="shared" si="62"/>
        <v>0</v>
      </c>
      <c r="Q359" s="42">
        <f t="shared" si="70"/>
        <v>0</v>
      </c>
      <c r="R359" s="60"/>
      <c r="S359" s="41">
        <f t="shared" si="71"/>
        <v>150</v>
      </c>
      <c r="T359" s="30">
        <f t="shared" si="63"/>
        <v>0</v>
      </c>
      <c r="U359" s="36">
        <f t="shared" si="64"/>
        <v>1</v>
      </c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</row>
    <row r="360" spans="1:33" x14ac:dyDescent="0.25">
      <c r="A360" s="49"/>
      <c r="B360" s="27">
        <f t="shared" si="65"/>
        <v>0</v>
      </c>
      <c r="C360" s="55"/>
      <c r="D360" s="56"/>
      <c r="E360" s="59"/>
      <c r="F360" s="56"/>
      <c r="G360" s="37" t="str">
        <f t="shared" si="66"/>
        <v/>
      </c>
      <c r="H360" s="33">
        <f>MAX($G$10:G360)</f>
        <v>0</v>
      </c>
      <c r="I360" s="38">
        <f t="shared" si="67"/>
        <v>0</v>
      </c>
      <c r="J360" s="34" t="e">
        <f t="shared" si="68"/>
        <v>#VALUE!</v>
      </c>
      <c r="K360" s="31">
        <f t="shared" si="69"/>
        <v>0</v>
      </c>
      <c r="L360" s="32">
        <f t="shared" si="60"/>
        <v>0</v>
      </c>
      <c r="M360" s="57"/>
      <c r="N360" s="58"/>
      <c r="O360" s="34">
        <f t="shared" si="61"/>
        <v>0</v>
      </c>
      <c r="P360" s="35">
        <f t="shared" si="62"/>
        <v>0</v>
      </c>
      <c r="Q360" s="42">
        <f t="shared" si="70"/>
        <v>0</v>
      </c>
      <c r="R360" s="60"/>
      <c r="S360" s="41">
        <f t="shared" si="71"/>
        <v>150</v>
      </c>
      <c r="T360" s="30">
        <f t="shared" si="63"/>
        <v>0</v>
      </c>
      <c r="U360" s="36">
        <f t="shared" si="64"/>
        <v>1</v>
      </c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</row>
    <row r="361" spans="1:33" x14ac:dyDescent="0.25">
      <c r="A361" s="49"/>
      <c r="B361" s="27">
        <f t="shared" si="65"/>
        <v>0</v>
      </c>
      <c r="C361" s="55"/>
      <c r="D361" s="56"/>
      <c r="E361" s="59"/>
      <c r="F361" s="56"/>
      <c r="G361" s="37" t="str">
        <f t="shared" si="66"/>
        <v/>
      </c>
      <c r="H361" s="33">
        <f>MAX($G$10:G361)</f>
        <v>0</v>
      </c>
      <c r="I361" s="38">
        <f t="shared" si="67"/>
        <v>0</v>
      </c>
      <c r="J361" s="34" t="e">
        <f t="shared" si="68"/>
        <v>#VALUE!</v>
      </c>
      <c r="K361" s="31">
        <f t="shared" si="69"/>
        <v>0</v>
      </c>
      <c r="L361" s="32">
        <f t="shared" si="60"/>
        <v>0</v>
      </c>
      <c r="M361" s="57"/>
      <c r="N361" s="58"/>
      <c r="O361" s="34">
        <f t="shared" si="61"/>
        <v>0</v>
      </c>
      <c r="P361" s="35">
        <f t="shared" si="62"/>
        <v>0</v>
      </c>
      <c r="Q361" s="42">
        <f t="shared" si="70"/>
        <v>0</v>
      </c>
      <c r="R361" s="60"/>
      <c r="S361" s="41">
        <f t="shared" si="71"/>
        <v>150</v>
      </c>
      <c r="T361" s="30">
        <f t="shared" si="63"/>
        <v>0</v>
      </c>
      <c r="U361" s="36">
        <f t="shared" si="64"/>
        <v>1</v>
      </c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</row>
    <row r="362" spans="1:33" x14ac:dyDescent="0.25">
      <c r="A362" s="49"/>
      <c r="B362" s="27">
        <f t="shared" si="65"/>
        <v>0</v>
      </c>
      <c r="C362" s="55"/>
      <c r="D362" s="56"/>
      <c r="E362" s="59"/>
      <c r="F362" s="56"/>
      <c r="G362" s="37" t="str">
        <f t="shared" si="66"/>
        <v/>
      </c>
      <c r="H362" s="33">
        <f>MAX($G$10:G362)</f>
        <v>0</v>
      </c>
      <c r="I362" s="38">
        <f t="shared" si="67"/>
        <v>0</v>
      </c>
      <c r="J362" s="34" t="e">
        <f t="shared" si="68"/>
        <v>#VALUE!</v>
      </c>
      <c r="K362" s="31">
        <f t="shared" si="69"/>
        <v>0</v>
      </c>
      <c r="L362" s="32">
        <f t="shared" si="60"/>
        <v>0</v>
      </c>
      <c r="M362" s="57"/>
      <c r="N362" s="58"/>
      <c r="O362" s="34">
        <f t="shared" si="61"/>
        <v>0</v>
      </c>
      <c r="P362" s="35">
        <f t="shared" si="62"/>
        <v>0</v>
      </c>
      <c r="Q362" s="42">
        <f t="shared" si="70"/>
        <v>0</v>
      </c>
      <c r="R362" s="60"/>
      <c r="S362" s="41">
        <f t="shared" si="71"/>
        <v>150</v>
      </c>
      <c r="T362" s="30">
        <f t="shared" si="63"/>
        <v>0</v>
      </c>
      <c r="U362" s="36">
        <f t="shared" si="64"/>
        <v>1</v>
      </c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</row>
    <row r="363" spans="1:33" x14ac:dyDescent="0.25">
      <c r="A363" s="49"/>
      <c r="B363" s="27">
        <f t="shared" si="65"/>
        <v>0</v>
      </c>
      <c r="C363" s="55"/>
      <c r="D363" s="56"/>
      <c r="E363" s="59"/>
      <c r="F363" s="56"/>
      <c r="G363" s="37" t="str">
        <f t="shared" si="66"/>
        <v/>
      </c>
      <c r="H363" s="33">
        <f>MAX($G$10:G363)</f>
        <v>0</v>
      </c>
      <c r="I363" s="38">
        <f t="shared" si="67"/>
        <v>0</v>
      </c>
      <c r="J363" s="34" t="e">
        <f t="shared" si="68"/>
        <v>#VALUE!</v>
      </c>
      <c r="K363" s="31">
        <f t="shared" si="69"/>
        <v>0</v>
      </c>
      <c r="L363" s="32">
        <f t="shared" si="60"/>
        <v>0</v>
      </c>
      <c r="M363" s="57"/>
      <c r="N363" s="58"/>
      <c r="O363" s="34">
        <f t="shared" si="61"/>
        <v>0</v>
      </c>
      <c r="P363" s="35">
        <f t="shared" si="62"/>
        <v>0</v>
      </c>
      <c r="Q363" s="42">
        <f t="shared" si="70"/>
        <v>0</v>
      </c>
      <c r="R363" s="60"/>
      <c r="S363" s="41">
        <f t="shared" si="71"/>
        <v>150</v>
      </c>
      <c r="T363" s="30">
        <f t="shared" si="63"/>
        <v>0</v>
      </c>
      <c r="U363" s="36">
        <f t="shared" si="64"/>
        <v>1</v>
      </c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</row>
    <row r="364" spans="1:33" x14ac:dyDescent="0.25">
      <c r="A364" s="49"/>
      <c r="B364" s="27">
        <f t="shared" si="65"/>
        <v>0</v>
      </c>
      <c r="C364" s="55"/>
      <c r="D364" s="56"/>
      <c r="E364" s="59"/>
      <c r="F364" s="56"/>
      <c r="G364" s="37" t="str">
        <f t="shared" si="66"/>
        <v/>
      </c>
      <c r="H364" s="33">
        <f>MAX($G$10:G364)</f>
        <v>0</v>
      </c>
      <c r="I364" s="38">
        <f t="shared" si="67"/>
        <v>0</v>
      </c>
      <c r="J364" s="34" t="e">
        <f t="shared" si="68"/>
        <v>#VALUE!</v>
      </c>
      <c r="K364" s="31">
        <f t="shared" si="69"/>
        <v>0</v>
      </c>
      <c r="L364" s="32">
        <f t="shared" si="60"/>
        <v>0</v>
      </c>
      <c r="M364" s="57"/>
      <c r="N364" s="58"/>
      <c r="O364" s="34">
        <f t="shared" si="61"/>
        <v>0</v>
      </c>
      <c r="P364" s="35">
        <f t="shared" si="62"/>
        <v>0</v>
      </c>
      <c r="Q364" s="42">
        <f t="shared" si="70"/>
        <v>0</v>
      </c>
      <c r="R364" s="60"/>
      <c r="S364" s="41">
        <f t="shared" si="71"/>
        <v>150</v>
      </c>
      <c r="T364" s="30">
        <f t="shared" si="63"/>
        <v>0</v>
      </c>
      <c r="U364" s="36">
        <f t="shared" si="64"/>
        <v>1</v>
      </c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</row>
    <row r="365" spans="1:33" x14ac:dyDescent="0.25">
      <c r="A365" s="49"/>
      <c r="B365" s="27">
        <f t="shared" si="65"/>
        <v>0</v>
      </c>
      <c r="C365" s="55"/>
      <c r="D365" s="56"/>
      <c r="E365" s="59"/>
      <c r="F365" s="56"/>
      <c r="G365" s="37" t="str">
        <f t="shared" si="66"/>
        <v/>
      </c>
      <c r="H365" s="33">
        <f>MAX($G$10:G365)</f>
        <v>0</v>
      </c>
      <c r="I365" s="38">
        <f t="shared" si="67"/>
        <v>0</v>
      </c>
      <c r="J365" s="34" t="e">
        <f t="shared" si="68"/>
        <v>#VALUE!</v>
      </c>
      <c r="K365" s="31">
        <f t="shared" si="69"/>
        <v>0</v>
      </c>
      <c r="L365" s="32">
        <f t="shared" si="60"/>
        <v>0</v>
      </c>
      <c r="M365" s="57"/>
      <c r="N365" s="58"/>
      <c r="O365" s="34">
        <f t="shared" si="61"/>
        <v>0</v>
      </c>
      <c r="P365" s="35">
        <f t="shared" si="62"/>
        <v>0</v>
      </c>
      <c r="Q365" s="42">
        <f t="shared" si="70"/>
        <v>0</v>
      </c>
      <c r="R365" s="60"/>
      <c r="S365" s="41">
        <f t="shared" si="71"/>
        <v>150</v>
      </c>
      <c r="T365" s="30">
        <f t="shared" si="63"/>
        <v>0</v>
      </c>
      <c r="U365" s="36">
        <f t="shared" si="64"/>
        <v>1</v>
      </c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</row>
    <row r="366" spans="1:33" x14ac:dyDescent="0.25">
      <c r="A366" s="49"/>
      <c r="B366" s="27">
        <f t="shared" si="65"/>
        <v>0</v>
      </c>
      <c r="C366" s="55"/>
      <c r="D366" s="56"/>
      <c r="E366" s="59"/>
      <c r="F366" s="56"/>
      <c r="G366" s="37" t="str">
        <f t="shared" si="66"/>
        <v/>
      </c>
      <c r="H366" s="33">
        <f>MAX($G$10:G366)</f>
        <v>0</v>
      </c>
      <c r="I366" s="38">
        <f t="shared" si="67"/>
        <v>0</v>
      </c>
      <c r="J366" s="34" t="e">
        <f t="shared" si="68"/>
        <v>#VALUE!</v>
      </c>
      <c r="K366" s="31">
        <f t="shared" si="69"/>
        <v>0</v>
      </c>
      <c r="L366" s="32">
        <f t="shared" si="60"/>
        <v>0</v>
      </c>
      <c r="M366" s="57"/>
      <c r="N366" s="58"/>
      <c r="O366" s="34">
        <f t="shared" si="61"/>
        <v>0</v>
      </c>
      <c r="P366" s="35">
        <f t="shared" si="62"/>
        <v>0</v>
      </c>
      <c r="Q366" s="42">
        <f t="shared" si="70"/>
        <v>0</v>
      </c>
      <c r="R366" s="60"/>
      <c r="S366" s="41">
        <f t="shared" si="71"/>
        <v>150</v>
      </c>
      <c r="T366" s="30">
        <f t="shared" si="63"/>
        <v>0</v>
      </c>
      <c r="U366" s="36">
        <f t="shared" si="64"/>
        <v>1</v>
      </c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</row>
    <row r="367" spans="1:33" x14ac:dyDescent="0.25">
      <c r="A367" s="49"/>
      <c r="B367" s="27">
        <f t="shared" si="65"/>
        <v>0</v>
      </c>
      <c r="C367" s="55"/>
      <c r="D367" s="56"/>
      <c r="E367" s="59"/>
      <c r="F367" s="56"/>
      <c r="G367" s="37" t="str">
        <f t="shared" si="66"/>
        <v/>
      </c>
      <c r="H367" s="33">
        <f>MAX($G$10:G367)</f>
        <v>0</v>
      </c>
      <c r="I367" s="38">
        <f t="shared" si="67"/>
        <v>0</v>
      </c>
      <c r="J367" s="34" t="e">
        <f t="shared" si="68"/>
        <v>#VALUE!</v>
      </c>
      <c r="K367" s="31">
        <f t="shared" si="69"/>
        <v>0</v>
      </c>
      <c r="L367" s="32">
        <f t="shared" si="60"/>
        <v>0</v>
      </c>
      <c r="M367" s="57"/>
      <c r="N367" s="58"/>
      <c r="O367" s="34">
        <f t="shared" si="61"/>
        <v>0</v>
      </c>
      <c r="P367" s="35">
        <f t="shared" si="62"/>
        <v>0</v>
      </c>
      <c r="Q367" s="42">
        <f t="shared" si="70"/>
        <v>0</v>
      </c>
      <c r="R367" s="60"/>
      <c r="S367" s="41">
        <f t="shared" si="71"/>
        <v>150</v>
      </c>
      <c r="T367" s="30">
        <f t="shared" si="63"/>
        <v>0</v>
      </c>
      <c r="U367" s="36">
        <f t="shared" si="64"/>
        <v>1</v>
      </c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</row>
    <row r="368" spans="1:33" x14ac:dyDescent="0.25">
      <c r="A368" s="49"/>
      <c r="B368" s="27">
        <f t="shared" si="65"/>
        <v>0</v>
      </c>
      <c r="C368" s="55"/>
      <c r="D368" s="56"/>
      <c r="E368" s="59"/>
      <c r="F368" s="56"/>
      <c r="G368" s="37" t="str">
        <f t="shared" si="66"/>
        <v/>
      </c>
      <c r="H368" s="33">
        <f>MAX($G$10:G368)</f>
        <v>0</v>
      </c>
      <c r="I368" s="38">
        <f t="shared" si="67"/>
        <v>0</v>
      </c>
      <c r="J368" s="34" t="e">
        <f t="shared" si="68"/>
        <v>#VALUE!</v>
      </c>
      <c r="K368" s="31">
        <f t="shared" si="69"/>
        <v>0</v>
      </c>
      <c r="L368" s="32">
        <f t="shared" si="60"/>
        <v>0</v>
      </c>
      <c r="M368" s="57"/>
      <c r="N368" s="58"/>
      <c r="O368" s="34">
        <f t="shared" si="61"/>
        <v>0</v>
      </c>
      <c r="P368" s="35">
        <f t="shared" si="62"/>
        <v>0</v>
      </c>
      <c r="Q368" s="42">
        <f t="shared" si="70"/>
        <v>0</v>
      </c>
      <c r="R368" s="60"/>
      <c r="S368" s="41">
        <f t="shared" si="71"/>
        <v>150</v>
      </c>
      <c r="T368" s="30">
        <f t="shared" si="63"/>
        <v>0</v>
      </c>
      <c r="U368" s="36">
        <f t="shared" si="64"/>
        <v>1</v>
      </c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</row>
    <row r="369" spans="1:33" x14ac:dyDescent="0.25">
      <c r="A369" s="49"/>
      <c r="B369" s="27">
        <f t="shared" si="65"/>
        <v>0</v>
      </c>
      <c r="C369" s="55"/>
      <c r="D369" s="56"/>
      <c r="E369" s="59"/>
      <c r="F369" s="56"/>
      <c r="G369" s="37" t="str">
        <f t="shared" si="66"/>
        <v/>
      </c>
      <c r="H369" s="33">
        <f>MAX($G$10:G369)</f>
        <v>0</v>
      </c>
      <c r="I369" s="38">
        <f t="shared" si="67"/>
        <v>0</v>
      </c>
      <c r="J369" s="34" t="e">
        <f t="shared" si="68"/>
        <v>#VALUE!</v>
      </c>
      <c r="K369" s="31">
        <f t="shared" si="69"/>
        <v>0</v>
      </c>
      <c r="L369" s="32">
        <f t="shared" si="60"/>
        <v>0</v>
      </c>
      <c r="M369" s="57"/>
      <c r="N369" s="58"/>
      <c r="O369" s="34">
        <f t="shared" si="61"/>
        <v>0</v>
      </c>
      <c r="P369" s="35">
        <f t="shared" si="62"/>
        <v>0</v>
      </c>
      <c r="Q369" s="42">
        <f t="shared" si="70"/>
        <v>0</v>
      </c>
      <c r="R369" s="60"/>
      <c r="S369" s="41">
        <f t="shared" si="71"/>
        <v>150</v>
      </c>
      <c r="T369" s="30">
        <f t="shared" si="63"/>
        <v>0</v>
      </c>
      <c r="U369" s="36">
        <f t="shared" si="64"/>
        <v>1</v>
      </c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</row>
    <row r="370" spans="1:33" x14ac:dyDescent="0.25">
      <c r="A370" s="49"/>
      <c r="B370" s="27">
        <f t="shared" si="65"/>
        <v>0</v>
      </c>
      <c r="C370" s="55"/>
      <c r="D370" s="56"/>
      <c r="E370" s="59"/>
      <c r="F370" s="56"/>
      <c r="G370" s="37" t="str">
        <f t="shared" si="66"/>
        <v/>
      </c>
      <c r="H370" s="33">
        <f>MAX($G$10:G370)</f>
        <v>0</v>
      </c>
      <c r="I370" s="38">
        <f t="shared" si="67"/>
        <v>0</v>
      </c>
      <c r="J370" s="34" t="e">
        <f t="shared" si="68"/>
        <v>#VALUE!</v>
      </c>
      <c r="K370" s="31">
        <f t="shared" si="69"/>
        <v>0</v>
      </c>
      <c r="L370" s="32">
        <f t="shared" si="60"/>
        <v>0</v>
      </c>
      <c r="M370" s="57"/>
      <c r="N370" s="58"/>
      <c r="O370" s="34">
        <f t="shared" si="61"/>
        <v>0</v>
      </c>
      <c r="P370" s="35">
        <f t="shared" si="62"/>
        <v>0</v>
      </c>
      <c r="Q370" s="42">
        <f t="shared" si="70"/>
        <v>0</v>
      </c>
      <c r="R370" s="60"/>
      <c r="S370" s="41">
        <f t="shared" si="71"/>
        <v>150</v>
      </c>
      <c r="T370" s="30">
        <f t="shared" si="63"/>
        <v>0</v>
      </c>
      <c r="U370" s="36">
        <f t="shared" si="64"/>
        <v>1</v>
      </c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</row>
    <row r="371" spans="1:33" x14ac:dyDescent="0.25">
      <c r="A371" s="49"/>
      <c r="B371" s="27">
        <f t="shared" si="65"/>
        <v>0</v>
      </c>
      <c r="C371" s="55"/>
      <c r="D371" s="56"/>
      <c r="E371" s="59"/>
      <c r="F371" s="56"/>
      <c r="G371" s="37" t="str">
        <f t="shared" si="66"/>
        <v/>
      </c>
      <c r="H371" s="33">
        <f>MAX($G$10:G371)</f>
        <v>0</v>
      </c>
      <c r="I371" s="38">
        <f t="shared" si="67"/>
        <v>0</v>
      </c>
      <c r="J371" s="34" t="e">
        <f t="shared" si="68"/>
        <v>#VALUE!</v>
      </c>
      <c r="K371" s="31">
        <f t="shared" si="69"/>
        <v>0</v>
      </c>
      <c r="L371" s="32">
        <f t="shared" si="60"/>
        <v>0</v>
      </c>
      <c r="M371" s="57"/>
      <c r="N371" s="58"/>
      <c r="O371" s="34">
        <f t="shared" si="61"/>
        <v>0</v>
      </c>
      <c r="P371" s="35">
        <f t="shared" si="62"/>
        <v>0</v>
      </c>
      <c r="Q371" s="42">
        <f t="shared" si="70"/>
        <v>0</v>
      </c>
      <c r="R371" s="60"/>
      <c r="S371" s="41">
        <f t="shared" si="71"/>
        <v>150</v>
      </c>
      <c r="T371" s="30">
        <f t="shared" si="63"/>
        <v>0</v>
      </c>
      <c r="U371" s="36">
        <f t="shared" si="64"/>
        <v>1</v>
      </c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</row>
    <row r="372" spans="1:33" x14ac:dyDescent="0.25">
      <c r="A372" s="49"/>
      <c r="B372" s="27">
        <f t="shared" si="65"/>
        <v>0</v>
      </c>
      <c r="C372" s="55"/>
      <c r="D372" s="56"/>
      <c r="E372" s="59"/>
      <c r="F372" s="56"/>
      <c r="G372" s="37" t="str">
        <f t="shared" si="66"/>
        <v/>
      </c>
      <c r="H372" s="33">
        <f>MAX($G$10:G372)</f>
        <v>0</v>
      </c>
      <c r="I372" s="38">
        <f t="shared" si="67"/>
        <v>0</v>
      </c>
      <c r="J372" s="34" t="e">
        <f t="shared" si="68"/>
        <v>#VALUE!</v>
      </c>
      <c r="K372" s="31">
        <f t="shared" si="69"/>
        <v>0</v>
      </c>
      <c r="L372" s="32">
        <f t="shared" si="60"/>
        <v>0</v>
      </c>
      <c r="M372" s="57"/>
      <c r="N372" s="58"/>
      <c r="O372" s="34">
        <f t="shared" si="61"/>
        <v>0</v>
      </c>
      <c r="P372" s="35">
        <f t="shared" si="62"/>
        <v>0</v>
      </c>
      <c r="Q372" s="42">
        <f t="shared" si="70"/>
        <v>0</v>
      </c>
      <c r="R372" s="60"/>
      <c r="S372" s="41">
        <f t="shared" si="71"/>
        <v>150</v>
      </c>
      <c r="T372" s="30">
        <f t="shared" si="63"/>
        <v>0</v>
      </c>
      <c r="U372" s="36">
        <f t="shared" si="64"/>
        <v>1</v>
      </c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</row>
    <row r="373" spans="1:33" x14ac:dyDescent="0.25">
      <c r="A373" s="49"/>
      <c r="B373" s="27">
        <f t="shared" si="65"/>
        <v>0</v>
      </c>
      <c r="C373" s="55"/>
      <c r="D373" s="56"/>
      <c r="E373" s="59"/>
      <c r="F373" s="56"/>
      <c r="G373" s="37" t="str">
        <f t="shared" si="66"/>
        <v/>
      </c>
      <c r="H373" s="33">
        <f>MAX($G$10:G373)</f>
        <v>0</v>
      </c>
      <c r="I373" s="38">
        <f t="shared" si="67"/>
        <v>0</v>
      </c>
      <c r="J373" s="34" t="e">
        <f t="shared" si="68"/>
        <v>#VALUE!</v>
      </c>
      <c r="K373" s="31">
        <f t="shared" si="69"/>
        <v>0</v>
      </c>
      <c r="L373" s="32">
        <f t="shared" si="60"/>
        <v>0</v>
      </c>
      <c r="M373" s="57"/>
      <c r="N373" s="58"/>
      <c r="O373" s="34">
        <f t="shared" si="61"/>
        <v>0</v>
      </c>
      <c r="P373" s="35">
        <f t="shared" si="62"/>
        <v>0</v>
      </c>
      <c r="Q373" s="42">
        <f t="shared" si="70"/>
        <v>0</v>
      </c>
      <c r="R373" s="60"/>
      <c r="S373" s="41">
        <f t="shared" si="71"/>
        <v>150</v>
      </c>
      <c r="T373" s="30">
        <f t="shared" si="63"/>
        <v>0</v>
      </c>
      <c r="U373" s="36">
        <f t="shared" si="64"/>
        <v>1</v>
      </c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</row>
    <row r="374" spans="1:33" x14ac:dyDescent="0.25">
      <c r="A374" s="49"/>
      <c r="B374" s="27">
        <f t="shared" si="65"/>
        <v>0</v>
      </c>
      <c r="C374" s="55"/>
      <c r="D374" s="56"/>
      <c r="E374" s="59"/>
      <c r="F374" s="56"/>
      <c r="G374" s="37" t="str">
        <f t="shared" si="66"/>
        <v/>
      </c>
      <c r="H374" s="33">
        <f>MAX($G$10:G374)</f>
        <v>0</v>
      </c>
      <c r="I374" s="38">
        <f t="shared" si="67"/>
        <v>0</v>
      </c>
      <c r="J374" s="34" t="e">
        <f t="shared" si="68"/>
        <v>#VALUE!</v>
      </c>
      <c r="K374" s="31">
        <f t="shared" si="69"/>
        <v>0</v>
      </c>
      <c r="L374" s="32">
        <f t="shared" si="60"/>
        <v>0</v>
      </c>
      <c r="M374" s="57"/>
      <c r="N374" s="58"/>
      <c r="O374" s="34">
        <f t="shared" si="61"/>
        <v>0</v>
      </c>
      <c r="P374" s="35">
        <f t="shared" si="62"/>
        <v>0</v>
      </c>
      <c r="Q374" s="42">
        <f t="shared" si="70"/>
        <v>0</v>
      </c>
      <c r="R374" s="60"/>
      <c r="S374" s="41">
        <f t="shared" si="71"/>
        <v>150</v>
      </c>
      <c r="T374" s="30">
        <f t="shared" si="63"/>
        <v>0</v>
      </c>
      <c r="U374" s="36">
        <f t="shared" si="64"/>
        <v>1</v>
      </c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</row>
    <row r="375" spans="1:33" x14ac:dyDescent="0.25">
      <c r="A375" s="49"/>
      <c r="B375" s="27">
        <f t="shared" si="65"/>
        <v>0</v>
      </c>
      <c r="C375" s="55"/>
      <c r="D375" s="56"/>
      <c r="E375" s="59"/>
      <c r="F375" s="56"/>
      <c r="G375" s="37" t="str">
        <f t="shared" si="66"/>
        <v/>
      </c>
      <c r="H375" s="33">
        <f>MAX($G$10:G375)</f>
        <v>0</v>
      </c>
      <c r="I375" s="38">
        <f t="shared" si="67"/>
        <v>0</v>
      </c>
      <c r="J375" s="34" t="e">
        <f t="shared" si="68"/>
        <v>#VALUE!</v>
      </c>
      <c r="K375" s="31">
        <f t="shared" si="69"/>
        <v>0</v>
      </c>
      <c r="L375" s="32">
        <f t="shared" si="60"/>
        <v>0</v>
      </c>
      <c r="M375" s="57"/>
      <c r="N375" s="58"/>
      <c r="O375" s="34">
        <f t="shared" si="61"/>
        <v>0</v>
      </c>
      <c r="P375" s="35">
        <f t="shared" si="62"/>
        <v>0</v>
      </c>
      <c r="Q375" s="42">
        <f t="shared" si="70"/>
        <v>0</v>
      </c>
      <c r="R375" s="60"/>
      <c r="S375" s="41">
        <f t="shared" si="71"/>
        <v>150</v>
      </c>
      <c r="T375" s="30">
        <f t="shared" si="63"/>
        <v>0</v>
      </c>
      <c r="U375" s="36">
        <f t="shared" si="64"/>
        <v>1</v>
      </c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</row>
    <row r="376" spans="1:33" x14ac:dyDescent="0.25">
      <c r="A376" s="49"/>
      <c r="B376" s="27">
        <f t="shared" si="65"/>
        <v>0</v>
      </c>
      <c r="C376" s="55"/>
      <c r="D376" s="56"/>
      <c r="E376" s="59"/>
      <c r="F376" s="56"/>
      <c r="G376" s="37" t="str">
        <f t="shared" si="66"/>
        <v/>
      </c>
      <c r="H376" s="33">
        <f>MAX($G$10:G376)</f>
        <v>0</v>
      </c>
      <c r="I376" s="38">
        <f t="shared" si="67"/>
        <v>0</v>
      </c>
      <c r="J376" s="34" t="e">
        <f t="shared" si="68"/>
        <v>#VALUE!</v>
      </c>
      <c r="K376" s="31">
        <f t="shared" si="69"/>
        <v>0</v>
      </c>
      <c r="L376" s="32">
        <f t="shared" si="60"/>
        <v>0</v>
      </c>
      <c r="M376" s="57"/>
      <c r="N376" s="58"/>
      <c r="O376" s="34">
        <f t="shared" si="61"/>
        <v>0</v>
      </c>
      <c r="P376" s="35">
        <f t="shared" si="62"/>
        <v>0</v>
      </c>
      <c r="Q376" s="42">
        <f t="shared" si="70"/>
        <v>0</v>
      </c>
      <c r="R376" s="60"/>
      <c r="S376" s="41">
        <f t="shared" si="71"/>
        <v>150</v>
      </c>
      <c r="T376" s="30">
        <f t="shared" si="63"/>
        <v>0</v>
      </c>
      <c r="U376" s="36">
        <f t="shared" si="64"/>
        <v>1</v>
      </c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</row>
    <row r="377" spans="1:33" x14ac:dyDescent="0.25">
      <c r="A377" s="49"/>
      <c r="B377" s="27">
        <f t="shared" si="65"/>
        <v>0</v>
      </c>
      <c r="C377" s="55"/>
      <c r="D377" s="56"/>
      <c r="E377" s="59"/>
      <c r="F377" s="56"/>
      <c r="G377" s="37" t="str">
        <f t="shared" si="66"/>
        <v/>
      </c>
      <c r="H377" s="33">
        <f>MAX($G$10:G377)</f>
        <v>0</v>
      </c>
      <c r="I377" s="38">
        <f t="shared" si="67"/>
        <v>0</v>
      </c>
      <c r="J377" s="34" t="e">
        <f t="shared" si="68"/>
        <v>#VALUE!</v>
      </c>
      <c r="K377" s="31">
        <f t="shared" si="69"/>
        <v>0</v>
      </c>
      <c r="L377" s="32">
        <f t="shared" si="60"/>
        <v>0</v>
      </c>
      <c r="M377" s="57"/>
      <c r="N377" s="58"/>
      <c r="O377" s="34">
        <f t="shared" si="61"/>
        <v>0</v>
      </c>
      <c r="P377" s="35">
        <f t="shared" si="62"/>
        <v>0</v>
      </c>
      <c r="Q377" s="42">
        <f t="shared" si="70"/>
        <v>0</v>
      </c>
      <c r="R377" s="60"/>
      <c r="S377" s="41">
        <f t="shared" si="71"/>
        <v>150</v>
      </c>
      <c r="T377" s="30">
        <f t="shared" si="63"/>
        <v>0</v>
      </c>
      <c r="U377" s="36">
        <f t="shared" si="64"/>
        <v>1</v>
      </c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</row>
    <row r="378" spans="1:33" x14ac:dyDescent="0.25">
      <c r="A378" s="49"/>
      <c r="B378" s="27">
        <f t="shared" si="65"/>
        <v>0</v>
      </c>
      <c r="C378" s="55"/>
      <c r="D378" s="56"/>
      <c r="E378" s="59"/>
      <c r="F378" s="56"/>
      <c r="G378" s="37" t="str">
        <f t="shared" si="66"/>
        <v/>
      </c>
      <c r="H378" s="33">
        <f>MAX($G$10:G378)</f>
        <v>0</v>
      </c>
      <c r="I378" s="38">
        <f t="shared" si="67"/>
        <v>0</v>
      </c>
      <c r="J378" s="34" t="e">
        <f t="shared" si="68"/>
        <v>#VALUE!</v>
      </c>
      <c r="K378" s="31">
        <f t="shared" si="69"/>
        <v>0</v>
      </c>
      <c r="L378" s="32">
        <f t="shared" si="60"/>
        <v>0</v>
      </c>
      <c r="M378" s="57"/>
      <c r="N378" s="58"/>
      <c r="O378" s="34">
        <f t="shared" si="61"/>
        <v>0</v>
      </c>
      <c r="P378" s="35">
        <f t="shared" si="62"/>
        <v>0</v>
      </c>
      <c r="Q378" s="42">
        <f t="shared" si="70"/>
        <v>0</v>
      </c>
      <c r="R378" s="60"/>
      <c r="S378" s="41">
        <f t="shared" si="71"/>
        <v>150</v>
      </c>
      <c r="T378" s="30">
        <f t="shared" si="63"/>
        <v>0</v>
      </c>
      <c r="U378" s="36">
        <f t="shared" si="64"/>
        <v>1</v>
      </c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</row>
    <row r="379" spans="1:33" x14ac:dyDescent="0.25">
      <c r="A379" s="49"/>
      <c r="B379" s="27">
        <f t="shared" si="65"/>
        <v>0</v>
      </c>
      <c r="C379" s="55"/>
      <c r="D379" s="56"/>
      <c r="E379" s="59"/>
      <c r="F379" s="56"/>
      <c r="G379" s="37" t="str">
        <f t="shared" si="66"/>
        <v/>
      </c>
      <c r="H379" s="33">
        <f>MAX($G$10:G379)</f>
        <v>0</v>
      </c>
      <c r="I379" s="38">
        <f t="shared" si="67"/>
        <v>0</v>
      </c>
      <c r="J379" s="34" t="e">
        <f t="shared" si="68"/>
        <v>#VALUE!</v>
      </c>
      <c r="K379" s="31">
        <f t="shared" si="69"/>
        <v>0</v>
      </c>
      <c r="L379" s="32">
        <f t="shared" si="60"/>
        <v>0</v>
      </c>
      <c r="M379" s="57"/>
      <c r="N379" s="58"/>
      <c r="O379" s="34">
        <f t="shared" si="61"/>
        <v>0</v>
      </c>
      <c r="P379" s="35">
        <f t="shared" si="62"/>
        <v>0</v>
      </c>
      <c r="Q379" s="42">
        <f t="shared" si="70"/>
        <v>0</v>
      </c>
      <c r="R379" s="60"/>
      <c r="S379" s="41">
        <f t="shared" si="71"/>
        <v>150</v>
      </c>
      <c r="T379" s="30">
        <f t="shared" si="63"/>
        <v>0</v>
      </c>
      <c r="U379" s="36">
        <f t="shared" si="64"/>
        <v>1</v>
      </c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</row>
    <row r="380" spans="1:33" x14ac:dyDescent="0.25">
      <c r="A380" s="49"/>
      <c r="B380" s="27">
        <f t="shared" si="65"/>
        <v>0</v>
      </c>
      <c r="C380" s="55"/>
      <c r="D380" s="56"/>
      <c r="E380" s="59"/>
      <c r="F380" s="56"/>
      <c r="G380" s="37" t="str">
        <f t="shared" si="66"/>
        <v/>
      </c>
      <c r="H380" s="33">
        <f>MAX($G$10:G380)</f>
        <v>0</v>
      </c>
      <c r="I380" s="38">
        <f t="shared" si="67"/>
        <v>0</v>
      </c>
      <c r="J380" s="34" t="e">
        <f t="shared" si="68"/>
        <v>#VALUE!</v>
      </c>
      <c r="K380" s="31">
        <f t="shared" si="69"/>
        <v>0</v>
      </c>
      <c r="L380" s="32">
        <f t="shared" si="60"/>
        <v>0</v>
      </c>
      <c r="M380" s="57"/>
      <c r="N380" s="58"/>
      <c r="O380" s="34">
        <f t="shared" si="61"/>
        <v>0</v>
      </c>
      <c r="P380" s="35">
        <f t="shared" si="62"/>
        <v>0</v>
      </c>
      <c r="Q380" s="42">
        <f t="shared" si="70"/>
        <v>0</v>
      </c>
      <c r="R380" s="60"/>
      <c r="S380" s="41">
        <f t="shared" si="71"/>
        <v>150</v>
      </c>
      <c r="T380" s="30">
        <f t="shared" si="63"/>
        <v>0</v>
      </c>
      <c r="U380" s="36">
        <f t="shared" si="64"/>
        <v>1</v>
      </c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</row>
    <row r="381" spans="1:33" x14ac:dyDescent="0.25">
      <c r="A381" s="49"/>
      <c r="B381" s="27">
        <f t="shared" si="65"/>
        <v>0</v>
      </c>
      <c r="C381" s="55"/>
      <c r="D381" s="56"/>
      <c r="E381" s="59"/>
      <c r="F381" s="56"/>
      <c r="G381" s="37" t="str">
        <f t="shared" si="66"/>
        <v/>
      </c>
      <c r="H381" s="33">
        <f>MAX($G$10:G381)</f>
        <v>0</v>
      </c>
      <c r="I381" s="38">
        <f t="shared" si="67"/>
        <v>0</v>
      </c>
      <c r="J381" s="34" t="e">
        <f t="shared" si="68"/>
        <v>#VALUE!</v>
      </c>
      <c r="K381" s="31">
        <f t="shared" si="69"/>
        <v>0</v>
      </c>
      <c r="L381" s="32">
        <f t="shared" si="60"/>
        <v>0</v>
      </c>
      <c r="M381" s="57"/>
      <c r="N381" s="58"/>
      <c r="O381" s="34">
        <f t="shared" si="61"/>
        <v>0</v>
      </c>
      <c r="P381" s="35">
        <f t="shared" si="62"/>
        <v>0</v>
      </c>
      <c r="Q381" s="42">
        <f t="shared" si="70"/>
        <v>0</v>
      </c>
      <c r="R381" s="60"/>
      <c r="S381" s="41">
        <f t="shared" si="71"/>
        <v>150</v>
      </c>
      <c r="T381" s="30">
        <f t="shared" si="63"/>
        <v>0</v>
      </c>
      <c r="U381" s="36">
        <f t="shared" si="64"/>
        <v>1</v>
      </c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</row>
    <row r="382" spans="1:33" x14ac:dyDescent="0.25">
      <c r="A382" s="49"/>
      <c r="B382" s="27">
        <f t="shared" si="65"/>
        <v>0</v>
      </c>
      <c r="C382" s="55"/>
      <c r="D382" s="56"/>
      <c r="E382" s="59"/>
      <c r="F382" s="56"/>
      <c r="G382" s="37" t="str">
        <f t="shared" si="66"/>
        <v/>
      </c>
      <c r="H382" s="33">
        <f>MAX($G$10:G382)</f>
        <v>0</v>
      </c>
      <c r="I382" s="38">
        <f t="shared" si="67"/>
        <v>0</v>
      </c>
      <c r="J382" s="34" t="e">
        <f t="shared" si="68"/>
        <v>#VALUE!</v>
      </c>
      <c r="K382" s="31">
        <f t="shared" si="69"/>
        <v>0</v>
      </c>
      <c r="L382" s="32">
        <f t="shared" si="60"/>
        <v>0</v>
      </c>
      <c r="M382" s="57"/>
      <c r="N382" s="58"/>
      <c r="O382" s="34">
        <f t="shared" si="61"/>
        <v>0</v>
      </c>
      <c r="P382" s="35">
        <f t="shared" si="62"/>
        <v>0</v>
      </c>
      <c r="Q382" s="42">
        <f t="shared" si="70"/>
        <v>0</v>
      </c>
      <c r="R382" s="60"/>
      <c r="S382" s="41">
        <f t="shared" si="71"/>
        <v>150</v>
      </c>
      <c r="T382" s="30">
        <f t="shared" si="63"/>
        <v>0</v>
      </c>
      <c r="U382" s="36">
        <f t="shared" si="64"/>
        <v>1</v>
      </c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</row>
    <row r="383" spans="1:33" x14ac:dyDescent="0.25">
      <c r="A383" s="49"/>
      <c r="B383" s="27">
        <f t="shared" si="65"/>
        <v>0</v>
      </c>
      <c r="C383" s="55"/>
      <c r="D383" s="56"/>
      <c r="E383" s="59"/>
      <c r="F383" s="56"/>
      <c r="G383" s="37" t="str">
        <f t="shared" si="66"/>
        <v/>
      </c>
      <c r="H383" s="33">
        <f>MAX($G$10:G383)</f>
        <v>0</v>
      </c>
      <c r="I383" s="38">
        <f t="shared" si="67"/>
        <v>0</v>
      </c>
      <c r="J383" s="34" t="e">
        <f t="shared" si="68"/>
        <v>#VALUE!</v>
      </c>
      <c r="K383" s="31">
        <f t="shared" si="69"/>
        <v>0</v>
      </c>
      <c r="L383" s="32">
        <f t="shared" si="60"/>
        <v>0</v>
      </c>
      <c r="M383" s="57"/>
      <c r="N383" s="58"/>
      <c r="O383" s="34">
        <f t="shared" si="61"/>
        <v>0</v>
      </c>
      <c r="P383" s="35">
        <f t="shared" si="62"/>
        <v>0</v>
      </c>
      <c r="Q383" s="42">
        <f t="shared" si="70"/>
        <v>0</v>
      </c>
      <c r="R383" s="60"/>
      <c r="S383" s="41">
        <f t="shared" si="71"/>
        <v>150</v>
      </c>
      <c r="T383" s="30">
        <f t="shared" si="63"/>
        <v>0</v>
      </c>
      <c r="U383" s="36">
        <f t="shared" si="64"/>
        <v>1</v>
      </c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</row>
    <row r="384" spans="1:33" x14ac:dyDescent="0.25">
      <c r="A384" s="49"/>
      <c r="B384" s="27">
        <f t="shared" si="65"/>
        <v>0</v>
      </c>
      <c r="C384" s="55"/>
      <c r="D384" s="56"/>
      <c r="E384" s="59"/>
      <c r="F384" s="56"/>
      <c r="G384" s="37" t="str">
        <f t="shared" si="66"/>
        <v/>
      </c>
      <c r="H384" s="33">
        <f>MAX($G$10:G384)</f>
        <v>0</v>
      </c>
      <c r="I384" s="38">
        <f t="shared" si="67"/>
        <v>0</v>
      </c>
      <c r="J384" s="34" t="e">
        <f t="shared" si="68"/>
        <v>#VALUE!</v>
      </c>
      <c r="K384" s="31">
        <f t="shared" si="69"/>
        <v>0</v>
      </c>
      <c r="L384" s="32">
        <f t="shared" si="60"/>
        <v>0</v>
      </c>
      <c r="M384" s="57"/>
      <c r="N384" s="58"/>
      <c r="O384" s="34">
        <f t="shared" si="61"/>
        <v>0</v>
      </c>
      <c r="P384" s="35">
        <f t="shared" si="62"/>
        <v>0</v>
      </c>
      <c r="Q384" s="42">
        <f t="shared" si="70"/>
        <v>0</v>
      </c>
      <c r="R384" s="60"/>
      <c r="S384" s="41">
        <f t="shared" si="71"/>
        <v>150</v>
      </c>
      <c r="T384" s="30">
        <f t="shared" si="63"/>
        <v>0</v>
      </c>
      <c r="U384" s="36">
        <f t="shared" si="64"/>
        <v>1</v>
      </c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</row>
    <row r="385" spans="1:33" x14ac:dyDescent="0.25">
      <c r="A385" s="49"/>
      <c r="B385" s="27">
        <f t="shared" si="65"/>
        <v>0</v>
      </c>
      <c r="C385" s="55"/>
      <c r="D385" s="56"/>
      <c r="E385" s="59"/>
      <c r="F385" s="56"/>
      <c r="G385" s="37" t="str">
        <f t="shared" si="66"/>
        <v/>
      </c>
      <c r="H385" s="33">
        <f>MAX($G$10:G385)</f>
        <v>0</v>
      </c>
      <c r="I385" s="38">
        <f t="shared" si="67"/>
        <v>0</v>
      </c>
      <c r="J385" s="34" t="e">
        <f t="shared" si="68"/>
        <v>#VALUE!</v>
      </c>
      <c r="K385" s="31">
        <f t="shared" si="69"/>
        <v>0</v>
      </c>
      <c r="L385" s="32">
        <f t="shared" si="60"/>
        <v>0</v>
      </c>
      <c r="M385" s="57"/>
      <c r="N385" s="58"/>
      <c r="O385" s="34">
        <f t="shared" si="61"/>
        <v>0</v>
      </c>
      <c r="P385" s="35">
        <f t="shared" si="62"/>
        <v>0</v>
      </c>
      <c r="Q385" s="42">
        <f t="shared" si="70"/>
        <v>0</v>
      </c>
      <c r="R385" s="60"/>
      <c r="S385" s="41">
        <f t="shared" si="71"/>
        <v>150</v>
      </c>
      <c r="T385" s="30">
        <f t="shared" si="63"/>
        <v>0</v>
      </c>
      <c r="U385" s="36">
        <f t="shared" si="64"/>
        <v>1</v>
      </c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</row>
    <row r="386" spans="1:33" x14ac:dyDescent="0.25">
      <c r="A386" s="49"/>
      <c r="B386" s="27">
        <f t="shared" si="65"/>
        <v>0</v>
      </c>
      <c r="C386" s="55"/>
      <c r="D386" s="56"/>
      <c r="E386" s="59"/>
      <c r="F386" s="56"/>
      <c r="G386" s="37" t="str">
        <f t="shared" si="66"/>
        <v/>
      </c>
      <c r="H386" s="33">
        <f>MAX($G$10:G386)</f>
        <v>0</v>
      </c>
      <c r="I386" s="38">
        <f t="shared" si="67"/>
        <v>0</v>
      </c>
      <c r="J386" s="34" t="e">
        <f t="shared" si="68"/>
        <v>#VALUE!</v>
      </c>
      <c r="K386" s="31">
        <f t="shared" si="69"/>
        <v>0</v>
      </c>
      <c r="L386" s="32">
        <f t="shared" si="60"/>
        <v>0</v>
      </c>
      <c r="M386" s="57"/>
      <c r="N386" s="58"/>
      <c r="O386" s="34">
        <f t="shared" si="61"/>
        <v>0</v>
      </c>
      <c r="P386" s="35">
        <f t="shared" si="62"/>
        <v>0</v>
      </c>
      <c r="Q386" s="42">
        <f t="shared" si="70"/>
        <v>0</v>
      </c>
      <c r="R386" s="60"/>
      <c r="S386" s="41">
        <f t="shared" si="71"/>
        <v>150</v>
      </c>
      <c r="T386" s="30">
        <f t="shared" si="63"/>
        <v>0</v>
      </c>
      <c r="U386" s="36">
        <f t="shared" si="64"/>
        <v>1</v>
      </c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</row>
    <row r="387" spans="1:33" x14ac:dyDescent="0.25">
      <c r="A387" s="49"/>
      <c r="B387" s="27">
        <f t="shared" si="65"/>
        <v>0</v>
      </c>
      <c r="C387" s="55"/>
      <c r="D387" s="56"/>
      <c r="E387" s="59"/>
      <c r="F387" s="56"/>
      <c r="G387" s="37" t="str">
        <f t="shared" si="66"/>
        <v/>
      </c>
      <c r="H387" s="33">
        <f>MAX($G$10:G387)</f>
        <v>0</v>
      </c>
      <c r="I387" s="38">
        <f t="shared" si="67"/>
        <v>0</v>
      </c>
      <c r="J387" s="34" t="e">
        <f t="shared" si="68"/>
        <v>#VALUE!</v>
      </c>
      <c r="K387" s="31">
        <f t="shared" si="69"/>
        <v>0</v>
      </c>
      <c r="L387" s="32">
        <f t="shared" si="60"/>
        <v>0</v>
      </c>
      <c r="M387" s="57"/>
      <c r="N387" s="58"/>
      <c r="O387" s="34">
        <f t="shared" si="61"/>
        <v>0</v>
      </c>
      <c r="P387" s="35">
        <f t="shared" si="62"/>
        <v>0</v>
      </c>
      <c r="Q387" s="42">
        <f t="shared" si="70"/>
        <v>0</v>
      </c>
      <c r="R387" s="60"/>
      <c r="S387" s="41">
        <f t="shared" si="71"/>
        <v>150</v>
      </c>
      <c r="T387" s="30">
        <f t="shared" si="63"/>
        <v>0</v>
      </c>
      <c r="U387" s="36">
        <f t="shared" si="64"/>
        <v>1</v>
      </c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</row>
    <row r="388" spans="1:33" x14ac:dyDescent="0.25">
      <c r="A388" s="49"/>
      <c r="B388" s="27">
        <f t="shared" si="65"/>
        <v>0</v>
      </c>
      <c r="C388" s="55"/>
      <c r="D388" s="56"/>
      <c r="E388" s="59"/>
      <c r="F388" s="56"/>
      <c r="G388" s="37" t="str">
        <f t="shared" si="66"/>
        <v/>
      </c>
      <c r="H388" s="33">
        <f>MAX($G$10:G388)</f>
        <v>0</v>
      </c>
      <c r="I388" s="38">
        <f t="shared" si="67"/>
        <v>0</v>
      </c>
      <c r="J388" s="34" t="e">
        <f t="shared" si="68"/>
        <v>#VALUE!</v>
      </c>
      <c r="K388" s="31">
        <f t="shared" si="69"/>
        <v>0</v>
      </c>
      <c r="L388" s="32">
        <f t="shared" si="60"/>
        <v>0</v>
      </c>
      <c r="M388" s="57"/>
      <c r="N388" s="58"/>
      <c r="O388" s="34">
        <f t="shared" si="61"/>
        <v>0</v>
      </c>
      <c r="P388" s="35">
        <f t="shared" si="62"/>
        <v>0</v>
      </c>
      <c r="Q388" s="42">
        <f t="shared" si="70"/>
        <v>0</v>
      </c>
      <c r="R388" s="60"/>
      <c r="S388" s="41">
        <f t="shared" si="71"/>
        <v>150</v>
      </c>
      <c r="T388" s="30">
        <f t="shared" si="63"/>
        <v>0</v>
      </c>
      <c r="U388" s="36">
        <f t="shared" si="64"/>
        <v>1</v>
      </c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</row>
    <row r="389" spans="1:33" x14ac:dyDescent="0.25">
      <c r="A389" s="49"/>
      <c r="B389" s="27">
        <f t="shared" si="65"/>
        <v>0</v>
      </c>
      <c r="C389" s="55"/>
      <c r="D389" s="56"/>
      <c r="E389" s="59"/>
      <c r="F389" s="56"/>
      <c r="G389" s="37" t="str">
        <f t="shared" si="66"/>
        <v/>
      </c>
      <c r="H389" s="33">
        <f>MAX($G$10:G389)</f>
        <v>0</v>
      </c>
      <c r="I389" s="38">
        <f t="shared" si="67"/>
        <v>0</v>
      </c>
      <c r="J389" s="34" t="e">
        <f t="shared" si="68"/>
        <v>#VALUE!</v>
      </c>
      <c r="K389" s="31">
        <f t="shared" si="69"/>
        <v>0</v>
      </c>
      <c r="L389" s="32">
        <f t="shared" si="60"/>
        <v>0</v>
      </c>
      <c r="M389" s="57"/>
      <c r="N389" s="58"/>
      <c r="O389" s="34">
        <f t="shared" si="61"/>
        <v>0</v>
      </c>
      <c r="P389" s="35">
        <f t="shared" si="62"/>
        <v>0</v>
      </c>
      <c r="Q389" s="42">
        <f t="shared" si="70"/>
        <v>0</v>
      </c>
      <c r="R389" s="60"/>
      <c r="S389" s="41">
        <f t="shared" si="71"/>
        <v>150</v>
      </c>
      <c r="T389" s="30">
        <f t="shared" si="63"/>
        <v>0</v>
      </c>
      <c r="U389" s="36">
        <f t="shared" si="64"/>
        <v>1</v>
      </c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</row>
    <row r="390" spans="1:33" x14ac:dyDescent="0.25">
      <c r="A390" s="49"/>
      <c r="B390" s="27">
        <f t="shared" si="65"/>
        <v>0</v>
      </c>
      <c r="C390" s="55"/>
      <c r="D390" s="56"/>
      <c r="E390" s="59"/>
      <c r="F390" s="56"/>
      <c r="G390" s="37" t="str">
        <f t="shared" si="66"/>
        <v/>
      </c>
      <c r="H390" s="33">
        <f>MAX($G$10:G390)</f>
        <v>0</v>
      </c>
      <c r="I390" s="38">
        <f t="shared" si="67"/>
        <v>0</v>
      </c>
      <c r="J390" s="34" t="e">
        <f t="shared" si="68"/>
        <v>#VALUE!</v>
      </c>
      <c r="K390" s="31">
        <f t="shared" si="69"/>
        <v>0</v>
      </c>
      <c r="L390" s="32">
        <f t="shared" si="60"/>
        <v>0</v>
      </c>
      <c r="M390" s="57"/>
      <c r="N390" s="58"/>
      <c r="O390" s="34">
        <f t="shared" si="61"/>
        <v>0</v>
      </c>
      <c r="P390" s="35">
        <f t="shared" si="62"/>
        <v>0</v>
      </c>
      <c r="Q390" s="42">
        <f t="shared" si="70"/>
        <v>0</v>
      </c>
      <c r="R390" s="60"/>
      <c r="S390" s="41">
        <f t="shared" si="71"/>
        <v>150</v>
      </c>
      <c r="T390" s="30">
        <f t="shared" si="63"/>
        <v>0</v>
      </c>
      <c r="U390" s="36">
        <f t="shared" si="64"/>
        <v>1</v>
      </c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</row>
    <row r="391" spans="1:33" x14ac:dyDescent="0.25">
      <c r="A391" s="49"/>
      <c r="B391" s="27">
        <f t="shared" si="65"/>
        <v>0</v>
      </c>
      <c r="C391" s="55"/>
      <c r="D391" s="56"/>
      <c r="E391" s="59"/>
      <c r="F391" s="56"/>
      <c r="G391" s="37" t="str">
        <f t="shared" si="66"/>
        <v/>
      </c>
      <c r="H391" s="33">
        <f>MAX($G$10:G391)</f>
        <v>0</v>
      </c>
      <c r="I391" s="38">
        <f t="shared" si="67"/>
        <v>0</v>
      </c>
      <c r="J391" s="34" t="e">
        <f t="shared" si="68"/>
        <v>#VALUE!</v>
      </c>
      <c r="K391" s="31">
        <f t="shared" si="69"/>
        <v>0</v>
      </c>
      <c r="L391" s="32">
        <f t="shared" si="60"/>
        <v>0</v>
      </c>
      <c r="M391" s="57"/>
      <c r="N391" s="58"/>
      <c r="O391" s="34">
        <f t="shared" si="61"/>
        <v>0</v>
      </c>
      <c r="P391" s="35">
        <f t="shared" si="62"/>
        <v>0</v>
      </c>
      <c r="Q391" s="42">
        <f t="shared" si="70"/>
        <v>0</v>
      </c>
      <c r="R391" s="60"/>
      <c r="S391" s="41">
        <f t="shared" si="71"/>
        <v>150</v>
      </c>
      <c r="T391" s="30">
        <f t="shared" si="63"/>
        <v>0</v>
      </c>
      <c r="U391" s="36">
        <f t="shared" si="64"/>
        <v>1</v>
      </c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</row>
    <row r="392" spans="1:33" x14ac:dyDescent="0.25">
      <c r="A392" s="49"/>
      <c r="B392" s="27">
        <f t="shared" si="65"/>
        <v>0</v>
      </c>
      <c r="C392" s="55"/>
      <c r="D392" s="56"/>
      <c r="E392" s="59"/>
      <c r="F392" s="56"/>
      <c r="G392" s="37" t="str">
        <f t="shared" si="66"/>
        <v/>
      </c>
      <c r="H392" s="33">
        <f>MAX($G$10:G392)</f>
        <v>0</v>
      </c>
      <c r="I392" s="38">
        <f t="shared" si="67"/>
        <v>0</v>
      </c>
      <c r="J392" s="34" t="e">
        <f t="shared" si="68"/>
        <v>#VALUE!</v>
      </c>
      <c r="K392" s="31">
        <f t="shared" si="69"/>
        <v>0</v>
      </c>
      <c r="L392" s="32">
        <f t="shared" si="60"/>
        <v>0</v>
      </c>
      <c r="M392" s="57"/>
      <c r="N392" s="58"/>
      <c r="O392" s="34">
        <f t="shared" si="61"/>
        <v>0</v>
      </c>
      <c r="P392" s="35">
        <f t="shared" si="62"/>
        <v>0</v>
      </c>
      <c r="Q392" s="42">
        <f t="shared" si="70"/>
        <v>0</v>
      </c>
      <c r="R392" s="60"/>
      <c r="S392" s="41">
        <f t="shared" si="71"/>
        <v>150</v>
      </c>
      <c r="T392" s="30">
        <f t="shared" si="63"/>
        <v>0</v>
      </c>
      <c r="U392" s="36">
        <f t="shared" si="64"/>
        <v>1</v>
      </c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</row>
    <row r="393" spans="1:33" x14ac:dyDescent="0.25">
      <c r="A393" s="49"/>
      <c r="B393" s="27">
        <f t="shared" si="65"/>
        <v>0</v>
      </c>
      <c r="C393" s="55"/>
      <c r="D393" s="56"/>
      <c r="E393" s="59"/>
      <c r="F393" s="56"/>
      <c r="G393" s="37" t="str">
        <f t="shared" si="66"/>
        <v/>
      </c>
      <c r="H393" s="33">
        <f>MAX($G$10:G393)</f>
        <v>0</v>
      </c>
      <c r="I393" s="38">
        <f t="shared" si="67"/>
        <v>0</v>
      </c>
      <c r="J393" s="34" t="e">
        <f t="shared" si="68"/>
        <v>#VALUE!</v>
      </c>
      <c r="K393" s="31">
        <f t="shared" si="69"/>
        <v>0</v>
      </c>
      <c r="L393" s="32">
        <f t="shared" si="60"/>
        <v>0</v>
      </c>
      <c r="M393" s="57"/>
      <c r="N393" s="58"/>
      <c r="O393" s="34">
        <f t="shared" si="61"/>
        <v>0</v>
      </c>
      <c r="P393" s="35">
        <f t="shared" si="62"/>
        <v>0</v>
      </c>
      <c r="Q393" s="42">
        <f t="shared" si="70"/>
        <v>0</v>
      </c>
      <c r="R393" s="60"/>
      <c r="S393" s="41">
        <f t="shared" si="71"/>
        <v>150</v>
      </c>
      <c r="T393" s="30">
        <f t="shared" si="63"/>
        <v>0</v>
      </c>
      <c r="U393" s="36">
        <f t="shared" si="64"/>
        <v>1</v>
      </c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</row>
    <row r="394" spans="1:33" x14ac:dyDescent="0.25">
      <c r="A394" s="49"/>
      <c r="B394" s="27">
        <f t="shared" si="65"/>
        <v>0</v>
      </c>
      <c r="C394" s="55"/>
      <c r="D394" s="56"/>
      <c r="E394" s="59"/>
      <c r="F394" s="56"/>
      <c r="G394" s="37" t="str">
        <f t="shared" si="66"/>
        <v/>
      </c>
      <c r="H394" s="33">
        <f>MAX($G$10:G394)</f>
        <v>0</v>
      </c>
      <c r="I394" s="38">
        <f t="shared" si="67"/>
        <v>0</v>
      </c>
      <c r="J394" s="34" t="e">
        <f t="shared" si="68"/>
        <v>#VALUE!</v>
      </c>
      <c r="K394" s="31">
        <f t="shared" si="69"/>
        <v>0</v>
      </c>
      <c r="L394" s="32">
        <f t="shared" si="60"/>
        <v>0</v>
      </c>
      <c r="M394" s="57"/>
      <c r="N394" s="58"/>
      <c r="O394" s="34">
        <f t="shared" si="61"/>
        <v>0</v>
      </c>
      <c r="P394" s="35">
        <f t="shared" si="62"/>
        <v>0</v>
      </c>
      <c r="Q394" s="42">
        <f t="shared" si="70"/>
        <v>0</v>
      </c>
      <c r="R394" s="60"/>
      <c r="S394" s="41">
        <f t="shared" si="71"/>
        <v>150</v>
      </c>
      <c r="T394" s="30">
        <f t="shared" si="63"/>
        <v>0</v>
      </c>
      <c r="U394" s="36">
        <f t="shared" si="64"/>
        <v>1</v>
      </c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</row>
    <row r="395" spans="1:33" x14ac:dyDescent="0.25">
      <c r="A395" s="49"/>
      <c r="B395" s="27">
        <f t="shared" si="65"/>
        <v>0</v>
      </c>
      <c r="C395" s="55"/>
      <c r="D395" s="56"/>
      <c r="E395" s="59"/>
      <c r="F395" s="56"/>
      <c r="G395" s="37" t="str">
        <f t="shared" si="66"/>
        <v/>
      </c>
      <c r="H395" s="33">
        <f>MAX($G$10:G395)</f>
        <v>0</v>
      </c>
      <c r="I395" s="38">
        <f t="shared" si="67"/>
        <v>0</v>
      </c>
      <c r="J395" s="34" t="e">
        <f t="shared" si="68"/>
        <v>#VALUE!</v>
      </c>
      <c r="K395" s="31">
        <f t="shared" si="69"/>
        <v>0</v>
      </c>
      <c r="L395" s="32">
        <f t="shared" ref="L395:L458" si="72">K395*F395</f>
        <v>0</v>
      </c>
      <c r="M395" s="57"/>
      <c r="N395" s="58"/>
      <c r="O395" s="34">
        <f t="shared" ref="O395:O458" si="73">K395*N395</f>
        <v>0</v>
      </c>
      <c r="P395" s="35">
        <f t="shared" ref="P395:P458" si="74">O395-L395</f>
        <v>0</v>
      </c>
      <c r="Q395" s="42">
        <f t="shared" si="70"/>
        <v>0</v>
      </c>
      <c r="R395" s="60"/>
      <c r="S395" s="41">
        <f t="shared" si="71"/>
        <v>150</v>
      </c>
      <c r="T395" s="30">
        <f t="shared" ref="T395:T458" si="75">IF(T394+P395&gt;0,0,T394+P395)</f>
        <v>0</v>
      </c>
      <c r="U395" s="36">
        <f t="shared" ref="U395:U458" si="76">IF(T395&lt;0,U394,S395/$D$3)</f>
        <v>1</v>
      </c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</row>
    <row r="396" spans="1:33" x14ac:dyDescent="0.25">
      <c r="A396" s="49"/>
      <c r="B396" s="27">
        <f t="shared" ref="B396:B459" si="77">IF(AND(C396&gt;0,E396&gt;0),B395+1,B395)</f>
        <v>0</v>
      </c>
      <c r="C396" s="55"/>
      <c r="D396" s="56"/>
      <c r="E396" s="59"/>
      <c r="F396" s="56"/>
      <c r="G396" s="37" t="str">
        <f t="shared" ref="G396:G459" si="78">IF(AND(C396&gt;0,E396&gt;0),IF(N395&gt;1,0,G395+1),"")</f>
        <v/>
      </c>
      <c r="H396" s="33">
        <f>MAX($G$10:G396)</f>
        <v>0</v>
      </c>
      <c r="I396" s="38">
        <f t="shared" ref="I396:I459" si="79">IFERROR(G396/H396,0)</f>
        <v>0</v>
      </c>
      <c r="J396" s="34" t="e">
        <f t="shared" ref="J396:J459" si="80">IF(S395&lt;$D$3,IF($D$5="non",$D$4+G396,($D$4+G396)*U395),IF($D$5="non",$D$4+G396,($D$4+G396)*U395+G396))</f>
        <v>#VALUE!</v>
      </c>
      <c r="K396" s="31">
        <f t="shared" ref="K396:K459" si="81">IF(AND(C396&gt;0,E396&gt;0),IF(OR(I396&lt;=34%,AND(I396&gt;=70%,I396&lt;=100%)),IF(AND($D$5="oui",ROUNDUP(J396,0)&gt;$E$6),$E$6,ROUNDUP(J396,0)),0),0)</f>
        <v>0</v>
      </c>
      <c r="L396" s="32">
        <f t="shared" si="72"/>
        <v>0</v>
      </c>
      <c r="M396" s="57"/>
      <c r="N396" s="58"/>
      <c r="O396" s="34">
        <f t="shared" si="73"/>
        <v>0</v>
      </c>
      <c r="P396" s="35">
        <f t="shared" si="74"/>
        <v>0</v>
      </c>
      <c r="Q396" s="42">
        <f t="shared" ref="Q396:Q459" si="82">Q395+P396</f>
        <v>0</v>
      </c>
      <c r="R396" s="60"/>
      <c r="S396" s="41">
        <f t="shared" ref="S396:S459" si="83">S395+O396-L396+R396</f>
        <v>150</v>
      </c>
      <c r="T396" s="30">
        <f t="shared" si="75"/>
        <v>0</v>
      </c>
      <c r="U396" s="36">
        <f t="shared" si="76"/>
        <v>1</v>
      </c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</row>
    <row r="397" spans="1:33" x14ac:dyDescent="0.25">
      <c r="A397" s="49"/>
      <c r="B397" s="27">
        <f t="shared" si="77"/>
        <v>0</v>
      </c>
      <c r="C397" s="55"/>
      <c r="D397" s="56"/>
      <c r="E397" s="59"/>
      <c r="F397" s="56"/>
      <c r="G397" s="37" t="str">
        <f t="shared" si="78"/>
        <v/>
      </c>
      <c r="H397" s="33">
        <f>MAX($G$10:G397)</f>
        <v>0</v>
      </c>
      <c r="I397" s="38">
        <f t="shared" si="79"/>
        <v>0</v>
      </c>
      <c r="J397" s="34" t="e">
        <f t="shared" si="80"/>
        <v>#VALUE!</v>
      </c>
      <c r="K397" s="31">
        <f t="shared" si="81"/>
        <v>0</v>
      </c>
      <c r="L397" s="32">
        <f t="shared" si="72"/>
        <v>0</v>
      </c>
      <c r="M397" s="57"/>
      <c r="N397" s="58"/>
      <c r="O397" s="34">
        <f t="shared" si="73"/>
        <v>0</v>
      </c>
      <c r="P397" s="35">
        <f t="shared" si="74"/>
        <v>0</v>
      </c>
      <c r="Q397" s="42">
        <f t="shared" si="82"/>
        <v>0</v>
      </c>
      <c r="R397" s="60"/>
      <c r="S397" s="41">
        <f t="shared" si="83"/>
        <v>150</v>
      </c>
      <c r="T397" s="30">
        <f t="shared" si="75"/>
        <v>0</v>
      </c>
      <c r="U397" s="36">
        <f t="shared" si="76"/>
        <v>1</v>
      </c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</row>
    <row r="398" spans="1:33" x14ac:dyDescent="0.25">
      <c r="A398" s="49"/>
      <c r="B398" s="27">
        <f t="shared" si="77"/>
        <v>0</v>
      </c>
      <c r="C398" s="55"/>
      <c r="D398" s="56"/>
      <c r="E398" s="59"/>
      <c r="F398" s="56"/>
      <c r="G398" s="37" t="str">
        <f t="shared" si="78"/>
        <v/>
      </c>
      <c r="H398" s="33">
        <f>MAX($G$10:G398)</f>
        <v>0</v>
      </c>
      <c r="I398" s="38">
        <f t="shared" si="79"/>
        <v>0</v>
      </c>
      <c r="J398" s="34" t="e">
        <f t="shared" si="80"/>
        <v>#VALUE!</v>
      </c>
      <c r="K398" s="31">
        <f t="shared" si="81"/>
        <v>0</v>
      </c>
      <c r="L398" s="32">
        <f t="shared" si="72"/>
        <v>0</v>
      </c>
      <c r="M398" s="57"/>
      <c r="N398" s="58"/>
      <c r="O398" s="34">
        <f t="shared" si="73"/>
        <v>0</v>
      </c>
      <c r="P398" s="35">
        <f t="shared" si="74"/>
        <v>0</v>
      </c>
      <c r="Q398" s="42">
        <f t="shared" si="82"/>
        <v>0</v>
      </c>
      <c r="R398" s="60"/>
      <c r="S398" s="41">
        <f t="shared" si="83"/>
        <v>150</v>
      </c>
      <c r="T398" s="30">
        <f t="shared" si="75"/>
        <v>0</v>
      </c>
      <c r="U398" s="36">
        <f t="shared" si="76"/>
        <v>1</v>
      </c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</row>
    <row r="399" spans="1:33" x14ac:dyDescent="0.25">
      <c r="A399" s="49"/>
      <c r="B399" s="27">
        <f t="shared" si="77"/>
        <v>0</v>
      </c>
      <c r="C399" s="55"/>
      <c r="D399" s="56"/>
      <c r="E399" s="59"/>
      <c r="F399" s="56"/>
      <c r="G399" s="37" t="str">
        <f t="shared" si="78"/>
        <v/>
      </c>
      <c r="H399" s="33">
        <f>MAX($G$10:G399)</f>
        <v>0</v>
      </c>
      <c r="I399" s="38">
        <f t="shared" si="79"/>
        <v>0</v>
      </c>
      <c r="J399" s="34" t="e">
        <f t="shared" si="80"/>
        <v>#VALUE!</v>
      </c>
      <c r="K399" s="31">
        <f t="shared" si="81"/>
        <v>0</v>
      </c>
      <c r="L399" s="32">
        <f t="shared" si="72"/>
        <v>0</v>
      </c>
      <c r="M399" s="57"/>
      <c r="N399" s="58"/>
      <c r="O399" s="34">
        <f t="shared" si="73"/>
        <v>0</v>
      </c>
      <c r="P399" s="35">
        <f t="shared" si="74"/>
        <v>0</v>
      </c>
      <c r="Q399" s="42">
        <f t="shared" si="82"/>
        <v>0</v>
      </c>
      <c r="R399" s="60"/>
      <c r="S399" s="41">
        <f t="shared" si="83"/>
        <v>150</v>
      </c>
      <c r="T399" s="30">
        <f t="shared" si="75"/>
        <v>0</v>
      </c>
      <c r="U399" s="36">
        <f t="shared" si="76"/>
        <v>1</v>
      </c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</row>
    <row r="400" spans="1:33" x14ac:dyDescent="0.25">
      <c r="A400" s="49"/>
      <c r="B400" s="27">
        <f t="shared" si="77"/>
        <v>0</v>
      </c>
      <c r="C400" s="55"/>
      <c r="D400" s="56"/>
      <c r="E400" s="59"/>
      <c r="F400" s="56"/>
      <c r="G400" s="37" t="str">
        <f t="shared" si="78"/>
        <v/>
      </c>
      <c r="H400" s="33">
        <f>MAX($G$10:G400)</f>
        <v>0</v>
      </c>
      <c r="I400" s="38">
        <f t="shared" si="79"/>
        <v>0</v>
      </c>
      <c r="J400" s="34" t="e">
        <f t="shared" si="80"/>
        <v>#VALUE!</v>
      </c>
      <c r="K400" s="31">
        <f t="shared" si="81"/>
        <v>0</v>
      </c>
      <c r="L400" s="32">
        <f t="shared" si="72"/>
        <v>0</v>
      </c>
      <c r="M400" s="57"/>
      <c r="N400" s="58"/>
      <c r="O400" s="34">
        <f t="shared" si="73"/>
        <v>0</v>
      </c>
      <c r="P400" s="35">
        <f t="shared" si="74"/>
        <v>0</v>
      </c>
      <c r="Q400" s="42">
        <f t="shared" si="82"/>
        <v>0</v>
      </c>
      <c r="R400" s="60"/>
      <c r="S400" s="41">
        <f t="shared" si="83"/>
        <v>150</v>
      </c>
      <c r="T400" s="30">
        <f t="shared" si="75"/>
        <v>0</v>
      </c>
      <c r="U400" s="36">
        <f t="shared" si="76"/>
        <v>1</v>
      </c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</row>
    <row r="401" spans="1:33" x14ac:dyDescent="0.25">
      <c r="A401" s="49"/>
      <c r="B401" s="27">
        <f t="shared" si="77"/>
        <v>0</v>
      </c>
      <c r="C401" s="55"/>
      <c r="D401" s="56"/>
      <c r="E401" s="59"/>
      <c r="F401" s="56"/>
      <c r="G401" s="37" t="str">
        <f t="shared" si="78"/>
        <v/>
      </c>
      <c r="H401" s="33">
        <f>MAX($G$10:G401)</f>
        <v>0</v>
      </c>
      <c r="I401" s="38">
        <f t="shared" si="79"/>
        <v>0</v>
      </c>
      <c r="J401" s="34" t="e">
        <f t="shared" si="80"/>
        <v>#VALUE!</v>
      </c>
      <c r="K401" s="31">
        <f t="shared" si="81"/>
        <v>0</v>
      </c>
      <c r="L401" s="32">
        <f t="shared" si="72"/>
        <v>0</v>
      </c>
      <c r="M401" s="57"/>
      <c r="N401" s="58"/>
      <c r="O401" s="34">
        <f t="shared" si="73"/>
        <v>0</v>
      </c>
      <c r="P401" s="35">
        <f t="shared" si="74"/>
        <v>0</v>
      </c>
      <c r="Q401" s="42">
        <f t="shared" si="82"/>
        <v>0</v>
      </c>
      <c r="R401" s="60"/>
      <c r="S401" s="41">
        <f t="shared" si="83"/>
        <v>150</v>
      </c>
      <c r="T401" s="30">
        <f t="shared" si="75"/>
        <v>0</v>
      </c>
      <c r="U401" s="36">
        <f t="shared" si="76"/>
        <v>1</v>
      </c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</row>
    <row r="402" spans="1:33" x14ac:dyDescent="0.25">
      <c r="A402" s="49"/>
      <c r="B402" s="27">
        <f t="shared" si="77"/>
        <v>0</v>
      </c>
      <c r="C402" s="55"/>
      <c r="D402" s="56"/>
      <c r="E402" s="59"/>
      <c r="F402" s="56"/>
      <c r="G402" s="37" t="str">
        <f t="shared" si="78"/>
        <v/>
      </c>
      <c r="H402" s="33">
        <f>MAX($G$10:G402)</f>
        <v>0</v>
      </c>
      <c r="I402" s="38">
        <f t="shared" si="79"/>
        <v>0</v>
      </c>
      <c r="J402" s="34" t="e">
        <f t="shared" si="80"/>
        <v>#VALUE!</v>
      </c>
      <c r="K402" s="31">
        <f t="shared" si="81"/>
        <v>0</v>
      </c>
      <c r="L402" s="32">
        <f t="shared" si="72"/>
        <v>0</v>
      </c>
      <c r="M402" s="57"/>
      <c r="N402" s="58"/>
      <c r="O402" s="34">
        <f t="shared" si="73"/>
        <v>0</v>
      </c>
      <c r="P402" s="35">
        <f t="shared" si="74"/>
        <v>0</v>
      </c>
      <c r="Q402" s="42">
        <f t="shared" si="82"/>
        <v>0</v>
      </c>
      <c r="R402" s="60"/>
      <c r="S402" s="41">
        <f t="shared" si="83"/>
        <v>150</v>
      </c>
      <c r="T402" s="30">
        <f t="shared" si="75"/>
        <v>0</v>
      </c>
      <c r="U402" s="36">
        <f t="shared" si="76"/>
        <v>1</v>
      </c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</row>
    <row r="403" spans="1:33" x14ac:dyDescent="0.25">
      <c r="A403" s="49"/>
      <c r="B403" s="27">
        <f t="shared" si="77"/>
        <v>0</v>
      </c>
      <c r="C403" s="55"/>
      <c r="D403" s="56"/>
      <c r="E403" s="59"/>
      <c r="F403" s="56"/>
      <c r="G403" s="37" t="str">
        <f t="shared" si="78"/>
        <v/>
      </c>
      <c r="H403" s="33">
        <f>MAX($G$10:G403)</f>
        <v>0</v>
      </c>
      <c r="I403" s="38">
        <f t="shared" si="79"/>
        <v>0</v>
      </c>
      <c r="J403" s="34" t="e">
        <f t="shared" si="80"/>
        <v>#VALUE!</v>
      </c>
      <c r="K403" s="31">
        <f t="shared" si="81"/>
        <v>0</v>
      </c>
      <c r="L403" s="32">
        <f t="shared" si="72"/>
        <v>0</v>
      </c>
      <c r="M403" s="57"/>
      <c r="N403" s="58"/>
      <c r="O403" s="34">
        <f t="shared" si="73"/>
        <v>0</v>
      </c>
      <c r="P403" s="35">
        <f t="shared" si="74"/>
        <v>0</v>
      </c>
      <c r="Q403" s="42">
        <f t="shared" si="82"/>
        <v>0</v>
      </c>
      <c r="R403" s="60"/>
      <c r="S403" s="41">
        <f t="shared" si="83"/>
        <v>150</v>
      </c>
      <c r="T403" s="30">
        <f t="shared" si="75"/>
        <v>0</v>
      </c>
      <c r="U403" s="36">
        <f t="shared" si="76"/>
        <v>1</v>
      </c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</row>
    <row r="404" spans="1:33" x14ac:dyDescent="0.25">
      <c r="A404" s="49"/>
      <c r="B404" s="27">
        <f t="shared" si="77"/>
        <v>0</v>
      </c>
      <c r="C404" s="55"/>
      <c r="D404" s="56"/>
      <c r="E404" s="59"/>
      <c r="F404" s="56"/>
      <c r="G404" s="37" t="str">
        <f t="shared" si="78"/>
        <v/>
      </c>
      <c r="H404" s="33">
        <f>MAX($G$10:G404)</f>
        <v>0</v>
      </c>
      <c r="I404" s="38">
        <f t="shared" si="79"/>
        <v>0</v>
      </c>
      <c r="J404" s="34" t="e">
        <f t="shared" si="80"/>
        <v>#VALUE!</v>
      </c>
      <c r="K404" s="31">
        <f t="shared" si="81"/>
        <v>0</v>
      </c>
      <c r="L404" s="32">
        <f t="shared" si="72"/>
        <v>0</v>
      </c>
      <c r="M404" s="57"/>
      <c r="N404" s="58"/>
      <c r="O404" s="34">
        <f t="shared" si="73"/>
        <v>0</v>
      </c>
      <c r="P404" s="35">
        <f t="shared" si="74"/>
        <v>0</v>
      </c>
      <c r="Q404" s="42">
        <f t="shared" si="82"/>
        <v>0</v>
      </c>
      <c r="R404" s="60"/>
      <c r="S404" s="41">
        <f t="shared" si="83"/>
        <v>150</v>
      </c>
      <c r="T404" s="30">
        <f t="shared" si="75"/>
        <v>0</v>
      </c>
      <c r="U404" s="36">
        <f t="shared" si="76"/>
        <v>1</v>
      </c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</row>
    <row r="405" spans="1:33" x14ac:dyDescent="0.25">
      <c r="A405" s="49"/>
      <c r="B405" s="27">
        <f t="shared" si="77"/>
        <v>0</v>
      </c>
      <c r="C405" s="55"/>
      <c r="D405" s="56"/>
      <c r="E405" s="59"/>
      <c r="F405" s="56"/>
      <c r="G405" s="37" t="str">
        <f t="shared" si="78"/>
        <v/>
      </c>
      <c r="H405" s="33">
        <f>MAX($G$10:G405)</f>
        <v>0</v>
      </c>
      <c r="I405" s="38">
        <f t="shared" si="79"/>
        <v>0</v>
      </c>
      <c r="J405" s="34" t="e">
        <f t="shared" si="80"/>
        <v>#VALUE!</v>
      </c>
      <c r="K405" s="31">
        <f t="shared" si="81"/>
        <v>0</v>
      </c>
      <c r="L405" s="32">
        <f t="shared" si="72"/>
        <v>0</v>
      </c>
      <c r="M405" s="57"/>
      <c r="N405" s="58"/>
      <c r="O405" s="34">
        <f t="shared" si="73"/>
        <v>0</v>
      </c>
      <c r="P405" s="35">
        <f t="shared" si="74"/>
        <v>0</v>
      </c>
      <c r="Q405" s="42">
        <f t="shared" si="82"/>
        <v>0</v>
      </c>
      <c r="R405" s="60"/>
      <c r="S405" s="41">
        <f t="shared" si="83"/>
        <v>150</v>
      </c>
      <c r="T405" s="30">
        <f t="shared" si="75"/>
        <v>0</v>
      </c>
      <c r="U405" s="36">
        <f t="shared" si="76"/>
        <v>1</v>
      </c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</row>
    <row r="406" spans="1:33" x14ac:dyDescent="0.25">
      <c r="A406" s="49"/>
      <c r="B406" s="27">
        <f t="shared" si="77"/>
        <v>0</v>
      </c>
      <c r="C406" s="55"/>
      <c r="D406" s="56"/>
      <c r="E406" s="59"/>
      <c r="F406" s="56"/>
      <c r="G406" s="37" t="str">
        <f t="shared" si="78"/>
        <v/>
      </c>
      <c r="H406" s="33">
        <f>MAX($G$10:G406)</f>
        <v>0</v>
      </c>
      <c r="I406" s="38">
        <f t="shared" si="79"/>
        <v>0</v>
      </c>
      <c r="J406" s="34" t="e">
        <f t="shared" si="80"/>
        <v>#VALUE!</v>
      </c>
      <c r="K406" s="31">
        <f t="shared" si="81"/>
        <v>0</v>
      </c>
      <c r="L406" s="32">
        <f t="shared" si="72"/>
        <v>0</v>
      </c>
      <c r="M406" s="57"/>
      <c r="N406" s="58"/>
      <c r="O406" s="34">
        <f t="shared" si="73"/>
        <v>0</v>
      </c>
      <c r="P406" s="35">
        <f t="shared" si="74"/>
        <v>0</v>
      </c>
      <c r="Q406" s="42">
        <f t="shared" si="82"/>
        <v>0</v>
      </c>
      <c r="R406" s="60"/>
      <c r="S406" s="41">
        <f t="shared" si="83"/>
        <v>150</v>
      </c>
      <c r="T406" s="30">
        <f t="shared" si="75"/>
        <v>0</v>
      </c>
      <c r="U406" s="36">
        <f t="shared" si="76"/>
        <v>1</v>
      </c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</row>
    <row r="407" spans="1:33" x14ac:dyDescent="0.25">
      <c r="A407" s="49"/>
      <c r="B407" s="27">
        <f t="shared" si="77"/>
        <v>0</v>
      </c>
      <c r="C407" s="55"/>
      <c r="D407" s="56"/>
      <c r="E407" s="59"/>
      <c r="F407" s="56"/>
      <c r="G407" s="37" t="str">
        <f t="shared" si="78"/>
        <v/>
      </c>
      <c r="H407" s="33">
        <f>MAX($G$10:G407)</f>
        <v>0</v>
      </c>
      <c r="I407" s="38">
        <f t="shared" si="79"/>
        <v>0</v>
      </c>
      <c r="J407" s="34" t="e">
        <f t="shared" si="80"/>
        <v>#VALUE!</v>
      </c>
      <c r="K407" s="31">
        <f t="shared" si="81"/>
        <v>0</v>
      </c>
      <c r="L407" s="32">
        <f t="shared" si="72"/>
        <v>0</v>
      </c>
      <c r="M407" s="57"/>
      <c r="N407" s="58"/>
      <c r="O407" s="34">
        <f t="shared" si="73"/>
        <v>0</v>
      </c>
      <c r="P407" s="35">
        <f t="shared" si="74"/>
        <v>0</v>
      </c>
      <c r="Q407" s="42">
        <f t="shared" si="82"/>
        <v>0</v>
      </c>
      <c r="R407" s="60"/>
      <c r="S407" s="41">
        <f t="shared" si="83"/>
        <v>150</v>
      </c>
      <c r="T407" s="30">
        <f t="shared" si="75"/>
        <v>0</v>
      </c>
      <c r="U407" s="36">
        <f t="shared" si="76"/>
        <v>1</v>
      </c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</row>
    <row r="408" spans="1:33" x14ac:dyDescent="0.25">
      <c r="A408" s="49"/>
      <c r="B408" s="27">
        <f t="shared" si="77"/>
        <v>0</v>
      </c>
      <c r="C408" s="55"/>
      <c r="D408" s="56"/>
      <c r="E408" s="59"/>
      <c r="F408" s="56"/>
      <c r="G408" s="37" t="str">
        <f t="shared" si="78"/>
        <v/>
      </c>
      <c r="H408" s="33">
        <f>MAX($G$10:G408)</f>
        <v>0</v>
      </c>
      <c r="I408" s="38">
        <f t="shared" si="79"/>
        <v>0</v>
      </c>
      <c r="J408" s="34" t="e">
        <f t="shared" si="80"/>
        <v>#VALUE!</v>
      </c>
      <c r="K408" s="31">
        <f t="shared" si="81"/>
        <v>0</v>
      </c>
      <c r="L408" s="32">
        <f t="shared" si="72"/>
        <v>0</v>
      </c>
      <c r="M408" s="57"/>
      <c r="N408" s="58"/>
      <c r="O408" s="34">
        <f t="shared" si="73"/>
        <v>0</v>
      </c>
      <c r="P408" s="35">
        <f t="shared" si="74"/>
        <v>0</v>
      </c>
      <c r="Q408" s="42">
        <f t="shared" si="82"/>
        <v>0</v>
      </c>
      <c r="R408" s="60"/>
      <c r="S408" s="41">
        <f t="shared" si="83"/>
        <v>150</v>
      </c>
      <c r="T408" s="30">
        <f t="shared" si="75"/>
        <v>0</v>
      </c>
      <c r="U408" s="36">
        <f t="shared" si="76"/>
        <v>1</v>
      </c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</row>
    <row r="409" spans="1:33" x14ac:dyDescent="0.25">
      <c r="A409" s="49"/>
      <c r="B409" s="27">
        <f t="shared" si="77"/>
        <v>0</v>
      </c>
      <c r="C409" s="55"/>
      <c r="D409" s="56"/>
      <c r="E409" s="59"/>
      <c r="F409" s="56"/>
      <c r="G409" s="37" t="str">
        <f t="shared" si="78"/>
        <v/>
      </c>
      <c r="H409" s="33">
        <f>MAX($G$10:G409)</f>
        <v>0</v>
      </c>
      <c r="I409" s="38">
        <f t="shared" si="79"/>
        <v>0</v>
      </c>
      <c r="J409" s="34" t="e">
        <f t="shared" si="80"/>
        <v>#VALUE!</v>
      </c>
      <c r="K409" s="31">
        <f t="shared" si="81"/>
        <v>0</v>
      </c>
      <c r="L409" s="32">
        <f t="shared" si="72"/>
        <v>0</v>
      </c>
      <c r="M409" s="57"/>
      <c r="N409" s="58"/>
      <c r="O409" s="34">
        <f t="shared" si="73"/>
        <v>0</v>
      </c>
      <c r="P409" s="35">
        <f t="shared" si="74"/>
        <v>0</v>
      </c>
      <c r="Q409" s="42">
        <f t="shared" si="82"/>
        <v>0</v>
      </c>
      <c r="R409" s="60"/>
      <c r="S409" s="41">
        <f t="shared" si="83"/>
        <v>150</v>
      </c>
      <c r="T409" s="30">
        <f t="shared" si="75"/>
        <v>0</v>
      </c>
      <c r="U409" s="36">
        <f t="shared" si="76"/>
        <v>1</v>
      </c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</row>
    <row r="410" spans="1:33" x14ac:dyDescent="0.25">
      <c r="A410" s="49"/>
      <c r="B410" s="27">
        <f t="shared" si="77"/>
        <v>0</v>
      </c>
      <c r="C410" s="55"/>
      <c r="D410" s="56"/>
      <c r="E410" s="59"/>
      <c r="F410" s="56"/>
      <c r="G410" s="37" t="str">
        <f t="shared" si="78"/>
        <v/>
      </c>
      <c r="H410" s="33">
        <f>MAX($G$10:G410)</f>
        <v>0</v>
      </c>
      <c r="I410" s="38">
        <f t="shared" si="79"/>
        <v>0</v>
      </c>
      <c r="J410" s="34" t="e">
        <f t="shared" si="80"/>
        <v>#VALUE!</v>
      </c>
      <c r="K410" s="31">
        <f t="shared" si="81"/>
        <v>0</v>
      </c>
      <c r="L410" s="32">
        <f t="shared" si="72"/>
        <v>0</v>
      </c>
      <c r="M410" s="57"/>
      <c r="N410" s="58"/>
      <c r="O410" s="34">
        <f t="shared" si="73"/>
        <v>0</v>
      </c>
      <c r="P410" s="35">
        <f t="shared" si="74"/>
        <v>0</v>
      </c>
      <c r="Q410" s="42">
        <f t="shared" si="82"/>
        <v>0</v>
      </c>
      <c r="R410" s="60"/>
      <c r="S410" s="41">
        <f t="shared" si="83"/>
        <v>150</v>
      </c>
      <c r="T410" s="30">
        <f t="shared" si="75"/>
        <v>0</v>
      </c>
      <c r="U410" s="36">
        <f t="shared" si="76"/>
        <v>1</v>
      </c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</row>
    <row r="411" spans="1:33" x14ac:dyDescent="0.25">
      <c r="A411" s="49"/>
      <c r="B411" s="27">
        <f t="shared" si="77"/>
        <v>0</v>
      </c>
      <c r="C411" s="55"/>
      <c r="D411" s="56"/>
      <c r="E411" s="59"/>
      <c r="F411" s="56"/>
      <c r="G411" s="37" t="str">
        <f t="shared" si="78"/>
        <v/>
      </c>
      <c r="H411" s="33">
        <f>MAX($G$10:G411)</f>
        <v>0</v>
      </c>
      <c r="I411" s="38">
        <f t="shared" si="79"/>
        <v>0</v>
      </c>
      <c r="J411" s="34" t="e">
        <f t="shared" si="80"/>
        <v>#VALUE!</v>
      </c>
      <c r="K411" s="31">
        <f t="shared" si="81"/>
        <v>0</v>
      </c>
      <c r="L411" s="32">
        <f t="shared" si="72"/>
        <v>0</v>
      </c>
      <c r="M411" s="57"/>
      <c r="N411" s="58"/>
      <c r="O411" s="34">
        <f t="shared" si="73"/>
        <v>0</v>
      </c>
      <c r="P411" s="35">
        <f t="shared" si="74"/>
        <v>0</v>
      </c>
      <c r="Q411" s="42">
        <f t="shared" si="82"/>
        <v>0</v>
      </c>
      <c r="R411" s="60"/>
      <c r="S411" s="41">
        <f t="shared" si="83"/>
        <v>150</v>
      </c>
      <c r="T411" s="30">
        <f t="shared" si="75"/>
        <v>0</v>
      </c>
      <c r="U411" s="36">
        <f t="shared" si="76"/>
        <v>1</v>
      </c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</row>
    <row r="412" spans="1:33" x14ac:dyDescent="0.25">
      <c r="A412" s="49"/>
      <c r="B412" s="27">
        <f t="shared" si="77"/>
        <v>0</v>
      </c>
      <c r="C412" s="55"/>
      <c r="D412" s="56"/>
      <c r="E412" s="59"/>
      <c r="F412" s="56"/>
      <c r="G412" s="37" t="str">
        <f t="shared" si="78"/>
        <v/>
      </c>
      <c r="H412" s="33">
        <f>MAX($G$10:G412)</f>
        <v>0</v>
      </c>
      <c r="I412" s="38">
        <f t="shared" si="79"/>
        <v>0</v>
      </c>
      <c r="J412" s="34" t="e">
        <f t="shared" si="80"/>
        <v>#VALUE!</v>
      </c>
      <c r="K412" s="31">
        <f t="shared" si="81"/>
        <v>0</v>
      </c>
      <c r="L412" s="32">
        <f t="shared" si="72"/>
        <v>0</v>
      </c>
      <c r="M412" s="57"/>
      <c r="N412" s="58"/>
      <c r="O412" s="34">
        <f t="shared" si="73"/>
        <v>0</v>
      </c>
      <c r="P412" s="35">
        <f t="shared" si="74"/>
        <v>0</v>
      </c>
      <c r="Q412" s="42">
        <f t="shared" si="82"/>
        <v>0</v>
      </c>
      <c r="R412" s="60"/>
      <c r="S412" s="41">
        <f t="shared" si="83"/>
        <v>150</v>
      </c>
      <c r="T412" s="30">
        <f t="shared" si="75"/>
        <v>0</v>
      </c>
      <c r="U412" s="36">
        <f t="shared" si="76"/>
        <v>1</v>
      </c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</row>
    <row r="413" spans="1:33" x14ac:dyDescent="0.25">
      <c r="A413" s="49"/>
      <c r="B413" s="27">
        <f t="shared" si="77"/>
        <v>0</v>
      </c>
      <c r="C413" s="55"/>
      <c r="D413" s="56"/>
      <c r="E413" s="59"/>
      <c r="F413" s="56"/>
      <c r="G413" s="37" t="str">
        <f t="shared" si="78"/>
        <v/>
      </c>
      <c r="H413" s="33">
        <f>MAX($G$10:G413)</f>
        <v>0</v>
      </c>
      <c r="I413" s="38">
        <f t="shared" si="79"/>
        <v>0</v>
      </c>
      <c r="J413" s="34" t="e">
        <f t="shared" si="80"/>
        <v>#VALUE!</v>
      </c>
      <c r="K413" s="31">
        <f t="shared" si="81"/>
        <v>0</v>
      </c>
      <c r="L413" s="32">
        <f t="shared" si="72"/>
        <v>0</v>
      </c>
      <c r="M413" s="57"/>
      <c r="N413" s="58"/>
      <c r="O413" s="34">
        <f t="shared" si="73"/>
        <v>0</v>
      </c>
      <c r="P413" s="35">
        <f t="shared" si="74"/>
        <v>0</v>
      </c>
      <c r="Q413" s="42">
        <f t="shared" si="82"/>
        <v>0</v>
      </c>
      <c r="R413" s="60"/>
      <c r="S413" s="41">
        <f t="shared" si="83"/>
        <v>150</v>
      </c>
      <c r="T413" s="30">
        <f t="shared" si="75"/>
        <v>0</v>
      </c>
      <c r="U413" s="36">
        <f t="shared" si="76"/>
        <v>1</v>
      </c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</row>
    <row r="414" spans="1:33" x14ac:dyDescent="0.25">
      <c r="A414" s="49"/>
      <c r="B414" s="27">
        <f t="shared" si="77"/>
        <v>0</v>
      </c>
      <c r="C414" s="55"/>
      <c r="D414" s="56"/>
      <c r="E414" s="59"/>
      <c r="F414" s="56"/>
      <c r="G414" s="37" t="str">
        <f t="shared" si="78"/>
        <v/>
      </c>
      <c r="H414" s="33">
        <f>MAX($G$10:G414)</f>
        <v>0</v>
      </c>
      <c r="I414" s="38">
        <f t="shared" si="79"/>
        <v>0</v>
      </c>
      <c r="J414" s="34" t="e">
        <f t="shared" si="80"/>
        <v>#VALUE!</v>
      </c>
      <c r="K414" s="31">
        <f t="shared" si="81"/>
        <v>0</v>
      </c>
      <c r="L414" s="32">
        <f t="shared" si="72"/>
        <v>0</v>
      </c>
      <c r="M414" s="57"/>
      <c r="N414" s="58"/>
      <c r="O414" s="34">
        <f t="shared" si="73"/>
        <v>0</v>
      </c>
      <c r="P414" s="35">
        <f t="shared" si="74"/>
        <v>0</v>
      </c>
      <c r="Q414" s="42">
        <f t="shared" si="82"/>
        <v>0</v>
      </c>
      <c r="R414" s="60"/>
      <c r="S414" s="41">
        <f t="shared" si="83"/>
        <v>150</v>
      </c>
      <c r="T414" s="30">
        <f t="shared" si="75"/>
        <v>0</v>
      </c>
      <c r="U414" s="36">
        <f t="shared" si="76"/>
        <v>1</v>
      </c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</row>
    <row r="415" spans="1:33" x14ac:dyDescent="0.25">
      <c r="A415" s="49"/>
      <c r="B415" s="27">
        <f t="shared" si="77"/>
        <v>0</v>
      </c>
      <c r="C415" s="55"/>
      <c r="D415" s="56"/>
      <c r="E415" s="59"/>
      <c r="F415" s="56"/>
      <c r="G415" s="37" t="str">
        <f t="shared" si="78"/>
        <v/>
      </c>
      <c r="H415" s="33">
        <f>MAX($G$10:G415)</f>
        <v>0</v>
      </c>
      <c r="I415" s="38">
        <f t="shared" si="79"/>
        <v>0</v>
      </c>
      <c r="J415" s="34" t="e">
        <f t="shared" si="80"/>
        <v>#VALUE!</v>
      </c>
      <c r="K415" s="31">
        <f t="shared" si="81"/>
        <v>0</v>
      </c>
      <c r="L415" s="32">
        <f t="shared" si="72"/>
        <v>0</v>
      </c>
      <c r="M415" s="57"/>
      <c r="N415" s="58"/>
      <c r="O415" s="34">
        <f t="shared" si="73"/>
        <v>0</v>
      </c>
      <c r="P415" s="35">
        <f t="shared" si="74"/>
        <v>0</v>
      </c>
      <c r="Q415" s="42">
        <f t="shared" si="82"/>
        <v>0</v>
      </c>
      <c r="R415" s="60"/>
      <c r="S415" s="41">
        <f t="shared" si="83"/>
        <v>150</v>
      </c>
      <c r="T415" s="30">
        <f t="shared" si="75"/>
        <v>0</v>
      </c>
      <c r="U415" s="36">
        <f t="shared" si="76"/>
        <v>1</v>
      </c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</row>
    <row r="416" spans="1:33" x14ac:dyDescent="0.25">
      <c r="A416" s="49"/>
      <c r="B416" s="27">
        <f t="shared" si="77"/>
        <v>0</v>
      </c>
      <c r="C416" s="55"/>
      <c r="D416" s="56"/>
      <c r="E416" s="59"/>
      <c r="F416" s="56"/>
      <c r="G416" s="37" t="str">
        <f t="shared" si="78"/>
        <v/>
      </c>
      <c r="H416" s="33">
        <f>MAX($G$10:G416)</f>
        <v>0</v>
      </c>
      <c r="I416" s="38">
        <f t="shared" si="79"/>
        <v>0</v>
      </c>
      <c r="J416" s="34" t="e">
        <f t="shared" si="80"/>
        <v>#VALUE!</v>
      </c>
      <c r="K416" s="31">
        <f t="shared" si="81"/>
        <v>0</v>
      </c>
      <c r="L416" s="32">
        <f t="shared" si="72"/>
        <v>0</v>
      </c>
      <c r="M416" s="57"/>
      <c r="N416" s="58"/>
      <c r="O416" s="34">
        <f t="shared" si="73"/>
        <v>0</v>
      </c>
      <c r="P416" s="35">
        <f t="shared" si="74"/>
        <v>0</v>
      </c>
      <c r="Q416" s="42">
        <f t="shared" si="82"/>
        <v>0</v>
      </c>
      <c r="R416" s="60"/>
      <c r="S416" s="41">
        <f t="shared" si="83"/>
        <v>150</v>
      </c>
      <c r="T416" s="30">
        <f t="shared" si="75"/>
        <v>0</v>
      </c>
      <c r="U416" s="36">
        <f t="shared" si="76"/>
        <v>1</v>
      </c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</row>
    <row r="417" spans="1:33" x14ac:dyDescent="0.25">
      <c r="A417" s="49"/>
      <c r="B417" s="27">
        <f t="shared" si="77"/>
        <v>0</v>
      </c>
      <c r="C417" s="55"/>
      <c r="D417" s="56"/>
      <c r="E417" s="59"/>
      <c r="F417" s="56"/>
      <c r="G417" s="37" t="str">
        <f t="shared" si="78"/>
        <v/>
      </c>
      <c r="H417" s="33">
        <f>MAX($G$10:G417)</f>
        <v>0</v>
      </c>
      <c r="I417" s="38">
        <f t="shared" si="79"/>
        <v>0</v>
      </c>
      <c r="J417" s="34" t="e">
        <f t="shared" si="80"/>
        <v>#VALUE!</v>
      </c>
      <c r="K417" s="31">
        <f t="shared" si="81"/>
        <v>0</v>
      </c>
      <c r="L417" s="32">
        <f t="shared" si="72"/>
        <v>0</v>
      </c>
      <c r="M417" s="57"/>
      <c r="N417" s="58"/>
      <c r="O417" s="34">
        <f t="shared" si="73"/>
        <v>0</v>
      </c>
      <c r="P417" s="35">
        <f t="shared" si="74"/>
        <v>0</v>
      </c>
      <c r="Q417" s="42">
        <f t="shared" si="82"/>
        <v>0</v>
      </c>
      <c r="R417" s="60"/>
      <c r="S417" s="41">
        <f t="shared" si="83"/>
        <v>150</v>
      </c>
      <c r="T417" s="30">
        <f t="shared" si="75"/>
        <v>0</v>
      </c>
      <c r="U417" s="36">
        <f t="shared" si="76"/>
        <v>1</v>
      </c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</row>
    <row r="418" spans="1:33" x14ac:dyDescent="0.25">
      <c r="A418" s="49"/>
      <c r="B418" s="27">
        <f t="shared" si="77"/>
        <v>0</v>
      </c>
      <c r="C418" s="55"/>
      <c r="D418" s="56"/>
      <c r="E418" s="59"/>
      <c r="F418" s="56"/>
      <c r="G418" s="37" t="str">
        <f t="shared" si="78"/>
        <v/>
      </c>
      <c r="H418" s="33">
        <f>MAX($G$10:G418)</f>
        <v>0</v>
      </c>
      <c r="I418" s="38">
        <f t="shared" si="79"/>
        <v>0</v>
      </c>
      <c r="J418" s="34" t="e">
        <f t="shared" si="80"/>
        <v>#VALUE!</v>
      </c>
      <c r="K418" s="31">
        <f t="shared" si="81"/>
        <v>0</v>
      </c>
      <c r="L418" s="32">
        <f t="shared" si="72"/>
        <v>0</v>
      </c>
      <c r="M418" s="57"/>
      <c r="N418" s="58"/>
      <c r="O418" s="34">
        <f t="shared" si="73"/>
        <v>0</v>
      </c>
      <c r="P418" s="35">
        <f t="shared" si="74"/>
        <v>0</v>
      </c>
      <c r="Q418" s="42">
        <f t="shared" si="82"/>
        <v>0</v>
      </c>
      <c r="R418" s="60"/>
      <c r="S418" s="41">
        <f t="shared" si="83"/>
        <v>150</v>
      </c>
      <c r="T418" s="30">
        <f t="shared" si="75"/>
        <v>0</v>
      </c>
      <c r="U418" s="36">
        <f t="shared" si="76"/>
        <v>1</v>
      </c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</row>
    <row r="419" spans="1:33" x14ac:dyDescent="0.25">
      <c r="A419" s="49"/>
      <c r="B419" s="27">
        <f t="shared" si="77"/>
        <v>0</v>
      </c>
      <c r="C419" s="55"/>
      <c r="D419" s="56"/>
      <c r="E419" s="59"/>
      <c r="F419" s="56"/>
      <c r="G419" s="37" t="str">
        <f t="shared" si="78"/>
        <v/>
      </c>
      <c r="H419" s="33">
        <f>MAX($G$10:G419)</f>
        <v>0</v>
      </c>
      <c r="I419" s="38">
        <f t="shared" si="79"/>
        <v>0</v>
      </c>
      <c r="J419" s="34" t="e">
        <f t="shared" si="80"/>
        <v>#VALUE!</v>
      </c>
      <c r="K419" s="31">
        <f t="shared" si="81"/>
        <v>0</v>
      </c>
      <c r="L419" s="32">
        <f t="shared" si="72"/>
        <v>0</v>
      </c>
      <c r="M419" s="57"/>
      <c r="N419" s="58"/>
      <c r="O419" s="34">
        <f t="shared" si="73"/>
        <v>0</v>
      </c>
      <c r="P419" s="35">
        <f t="shared" si="74"/>
        <v>0</v>
      </c>
      <c r="Q419" s="42">
        <f t="shared" si="82"/>
        <v>0</v>
      </c>
      <c r="R419" s="60"/>
      <c r="S419" s="41">
        <f t="shared" si="83"/>
        <v>150</v>
      </c>
      <c r="T419" s="30">
        <f t="shared" si="75"/>
        <v>0</v>
      </c>
      <c r="U419" s="36">
        <f t="shared" si="76"/>
        <v>1</v>
      </c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</row>
    <row r="420" spans="1:33" x14ac:dyDescent="0.25">
      <c r="A420" s="49"/>
      <c r="B420" s="27">
        <f t="shared" si="77"/>
        <v>0</v>
      </c>
      <c r="C420" s="55"/>
      <c r="D420" s="56"/>
      <c r="E420" s="59"/>
      <c r="F420" s="56"/>
      <c r="G420" s="37" t="str">
        <f t="shared" si="78"/>
        <v/>
      </c>
      <c r="H420" s="33">
        <f>MAX($G$10:G420)</f>
        <v>0</v>
      </c>
      <c r="I420" s="38">
        <f t="shared" si="79"/>
        <v>0</v>
      </c>
      <c r="J420" s="34" t="e">
        <f t="shared" si="80"/>
        <v>#VALUE!</v>
      </c>
      <c r="K420" s="31">
        <f t="shared" si="81"/>
        <v>0</v>
      </c>
      <c r="L420" s="32">
        <f t="shared" si="72"/>
        <v>0</v>
      </c>
      <c r="M420" s="57"/>
      <c r="N420" s="58"/>
      <c r="O420" s="34">
        <f t="shared" si="73"/>
        <v>0</v>
      </c>
      <c r="P420" s="35">
        <f t="shared" si="74"/>
        <v>0</v>
      </c>
      <c r="Q420" s="42">
        <f t="shared" si="82"/>
        <v>0</v>
      </c>
      <c r="R420" s="60"/>
      <c r="S420" s="41">
        <f t="shared" si="83"/>
        <v>150</v>
      </c>
      <c r="T420" s="30">
        <f t="shared" si="75"/>
        <v>0</v>
      </c>
      <c r="U420" s="36">
        <f t="shared" si="76"/>
        <v>1</v>
      </c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</row>
    <row r="421" spans="1:33" x14ac:dyDescent="0.25">
      <c r="A421" s="49"/>
      <c r="B421" s="27">
        <f t="shared" si="77"/>
        <v>0</v>
      </c>
      <c r="C421" s="55"/>
      <c r="D421" s="56"/>
      <c r="E421" s="59"/>
      <c r="F421" s="56"/>
      <c r="G421" s="37" t="str">
        <f t="shared" si="78"/>
        <v/>
      </c>
      <c r="H421" s="33">
        <f>MAX($G$10:G421)</f>
        <v>0</v>
      </c>
      <c r="I421" s="38">
        <f t="shared" si="79"/>
        <v>0</v>
      </c>
      <c r="J421" s="34" t="e">
        <f t="shared" si="80"/>
        <v>#VALUE!</v>
      </c>
      <c r="K421" s="31">
        <f t="shared" si="81"/>
        <v>0</v>
      </c>
      <c r="L421" s="32">
        <f t="shared" si="72"/>
        <v>0</v>
      </c>
      <c r="M421" s="57"/>
      <c r="N421" s="58"/>
      <c r="O421" s="34">
        <f t="shared" si="73"/>
        <v>0</v>
      </c>
      <c r="P421" s="35">
        <f t="shared" si="74"/>
        <v>0</v>
      </c>
      <c r="Q421" s="42">
        <f t="shared" si="82"/>
        <v>0</v>
      </c>
      <c r="R421" s="60"/>
      <c r="S421" s="41">
        <f t="shared" si="83"/>
        <v>150</v>
      </c>
      <c r="T421" s="30">
        <f t="shared" si="75"/>
        <v>0</v>
      </c>
      <c r="U421" s="36">
        <f t="shared" si="76"/>
        <v>1</v>
      </c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</row>
    <row r="422" spans="1:33" x14ac:dyDescent="0.25">
      <c r="A422" s="49"/>
      <c r="B422" s="27">
        <f t="shared" si="77"/>
        <v>0</v>
      </c>
      <c r="C422" s="55"/>
      <c r="D422" s="56"/>
      <c r="E422" s="59"/>
      <c r="F422" s="56"/>
      <c r="G422" s="37" t="str">
        <f t="shared" si="78"/>
        <v/>
      </c>
      <c r="H422" s="33">
        <f>MAX($G$10:G422)</f>
        <v>0</v>
      </c>
      <c r="I422" s="38">
        <f t="shared" si="79"/>
        <v>0</v>
      </c>
      <c r="J422" s="34" t="e">
        <f t="shared" si="80"/>
        <v>#VALUE!</v>
      </c>
      <c r="K422" s="31">
        <f t="shared" si="81"/>
        <v>0</v>
      </c>
      <c r="L422" s="32">
        <f t="shared" si="72"/>
        <v>0</v>
      </c>
      <c r="M422" s="57"/>
      <c r="N422" s="58"/>
      <c r="O422" s="34">
        <f t="shared" si="73"/>
        <v>0</v>
      </c>
      <c r="P422" s="35">
        <f t="shared" si="74"/>
        <v>0</v>
      </c>
      <c r="Q422" s="42">
        <f t="shared" si="82"/>
        <v>0</v>
      </c>
      <c r="R422" s="60"/>
      <c r="S422" s="41">
        <f t="shared" si="83"/>
        <v>150</v>
      </c>
      <c r="T422" s="30">
        <f t="shared" si="75"/>
        <v>0</v>
      </c>
      <c r="U422" s="36">
        <f t="shared" si="76"/>
        <v>1</v>
      </c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</row>
    <row r="423" spans="1:33" x14ac:dyDescent="0.25">
      <c r="A423" s="49"/>
      <c r="B423" s="27">
        <f t="shared" si="77"/>
        <v>0</v>
      </c>
      <c r="C423" s="55"/>
      <c r="D423" s="56"/>
      <c r="E423" s="59"/>
      <c r="F423" s="56"/>
      <c r="G423" s="37" t="str">
        <f t="shared" si="78"/>
        <v/>
      </c>
      <c r="H423" s="33">
        <f>MAX($G$10:G423)</f>
        <v>0</v>
      </c>
      <c r="I423" s="38">
        <f t="shared" si="79"/>
        <v>0</v>
      </c>
      <c r="J423" s="34" t="e">
        <f t="shared" si="80"/>
        <v>#VALUE!</v>
      </c>
      <c r="K423" s="31">
        <f t="shared" si="81"/>
        <v>0</v>
      </c>
      <c r="L423" s="32">
        <f t="shared" si="72"/>
        <v>0</v>
      </c>
      <c r="M423" s="57"/>
      <c r="N423" s="58"/>
      <c r="O423" s="34">
        <f t="shared" si="73"/>
        <v>0</v>
      </c>
      <c r="P423" s="35">
        <f t="shared" si="74"/>
        <v>0</v>
      </c>
      <c r="Q423" s="42">
        <f t="shared" si="82"/>
        <v>0</v>
      </c>
      <c r="R423" s="60"/>
      <c r="S423" s="41">
        <f t="shared" si="83"/>
        <v>150</v>
      </c>
      <c r="T423" s="30">
        <f t="shared" si="75"/>
        <v>0</v>
      </c>
      <c r="U423" s="36">
        <f t="shared" si="76"/>
        <v>1</v>
      </c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</row>
    <row r="424" spans="1:33" x14ac:dyDescent="0.25">
      <c r="A424" s="49"/>
      <c r="B424" s="27">
        <f t="shared" si="77"/>
        <v>0</v>
      </c>
      <c r="C424" s="55"/>
      <c r="D424" s="56"/>
      <c r="E424" s="59"/>
      <c r="F424" s="56"/>
      <c r="G424" s="37" t="str">
        <f t="shared" si="78"/>
        <v/>
      </c>
      <c r="H424" s="33">
        <f>MAX($G$10:G424)</f>
        <v>0</v>
      </c>
      <c r="I424" s="38">
        <f t="shared" si="79"/>
        <v>0</v>
      </c>
      <c r="J424" s="34" t="e">
        <f t="shared" si="80"/>
        <v>#VALUE!</v>
      </c>
      <c r="K424" s="31">
        <f t="shared" si="81"/>
        <v>0</v>
      </c>
      <c r="L424" s="32">
        <f t="shared" si="72"/>
        <v>0</v>
      </c>
      <c r="M424" s="57"/>
      <c r="N424" s="58"/>
      <c r="O424" s="34">
        <f t="shared" si="73"/>
        <v>0</v>
      </c>
      <c r="P424" s="35">
        <f t="shared" si="74"/>
        <v>0</v>
      </c>
      <c r="Q424" s="42">
        <f t="shared" si="82"/>
        <v>0</v>
      </c>
      <c r="R424" s="60"/>
      <c r="S424" s="41">
        <f t="shared" si="83"/>
        <v>150</v>
      </c>
      <c r="T424" s="30">
        <f t="shared" si="75"/>
        <v>0</v>
      </c>
      <c r="U424" s="36">
        <f t="shared" si="76"/>
        <v>1</v>
      </c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</row>
    <row r="425" spans="1:33" x14ac:dyDescent="0.25">
      <c r="A425" s="49"/>
      <c r="B425" s="27">
        <f t="shared" si="77"/>
        <v>0</v>
      </c>
      <c r="C425" s="55"/>
      <c r="D425" s="56"/>
      <c r="E425" s="59"/>
      <c r="F425" s="56"/>
      <c r="G425" s="37" t="str">
        <f t="shared" si="78"/>
        <v/>
      </c>
      <c r="H425" s="33">
        <f>MAX($G$10:G425)</f>
        <v>0</v>
      </c>
      <c r="I425" s="38">
        <f t="shared" si="79"/>
        <v>0</v>
      </c>
      <c r="J425" s="34" t="e">
        <f t="shared" si="80"/>
        <v>#VALUE!</v>
      </c>
      <c r="K425" s="31">
        <f t="shared" si="81"/>
        <v>0</v>
      </c>
      <c r="L425" s="32">
        <f t="shared" si="72"/>
        <v>0</v>
      </c>
      <c r="M425" s="57"/>
      <c r="N425" s="58"/>
      <c r="O425" s="34">
        <f t="shared" si="73"/>
        <v>0</v>
      </c>
      <c r="P425" s="35">
        <f t="shared" si="74"/>
        <v>0</v>
      </c>
      <c r="Q425" s="42">
        <f t="shared" si="82"/>
        <v>0</v>
      </c>
      <c r="R425" s="60"/>
      <c r="S425" s="41">
        <f t="shared" si="83"/>
        <v>150</v>
      </c>
      <c r="T425" s="30">
        <f t="shared" si="75"/>
        <v>0</v>
      </c>
      <c r="U425" s="36">
        <f t="shared" si="76"/>
        <v>1</v>
      </c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</row>
    <row r="426" spans="1:33" x14ac:dyDescent="0.25">
      <c r="A426" s="49"/>
      <c r="B426" s="27">
        <f t="shared" si="77"/>
        <v>0</v>
      </c>
      <c r="C426" s="55"/>
      <c r="D426" s="56"/>
      <c r="E426" s="59"/>
      <c r="F426" s="56"/>
      <c r="G426" s="37" t="str">
        <f t="shared" si="78"/>
        <v/>
      </c>
      <c r="H426" s="33">
        <f>MAX($G$10:G426)</f>
        <v>0</v>
      </c>
      <c r="I426" s="38">
        <f t="shared" si="79"/>
        <v>0</v>
      </c>
      <c r="J426" s="34" t="e">
        <f t="shared" si="80"/>
        <v>#VALUE!</v>
      </c>
      <c r="K426" s="31">
        <f t="shared" si="81"/>
        <v>0</v>
      </c>
      <c r="L426" s="32">
        <f t="shared" si="72"/>
        <v>0</v>
      </c>
      <c r="M426" s="57"/>
      <c r="N426" s="58"/>
      <c r="O426" s="34">
        <f t="shared" si="73"/>
        <v>0</v>
      </c>
      <c r="P426" s="35">
        <f t="shared" si="74"/>
        <v>0</v>
      </c>
      <c r="Q426" s="42">
        <f t="shared" si="82"/>
        <v>0</v>
      </c>
      <c r="R426" s="60"/>
      <c r="S426" s="41">
        <f t="shared" si="83"/>
        <v>150</v>
      </c>
      <c r="T426" s="30">
        <f t="shared" si="75"/>
        <v>0</v>
      </c>
      <c r="U426" s="36">
        <f t="shared" si="76"/>
        <v>1</v>
      </c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</row>
    <row r="427" spans="1:33" x14ac:dyDescent="0.25">
      <c r="A427" s="49"/>
      <c r="B427" s="27">
        <f t="shared" si="77"/>
        <v>0</v>
      </c>
      <c r="C427" s="55"/>
      <c r="D427" s="56"/>
      <c r="E427" s="59"/>
      <c r="F427" s="56"/>
      <c r="G427" s="37" t="str">
        <f t="shared" si="78"/>
        <v/>
      </c>
      <c r="H427" s="33">
        <f>MAX($G$10:G427)</f>
        <v>0</v>
      </c>
      <c r="I427" s="38">
        <f t="shared" si="79"/>
        <v>0</v>
      </c>
      <c r="J427" s="34" t="e">
        <f t="shared" si="80"/>
        <v>#VALUE!</v>
      </c>
      <c r="K427" s="31">
        <f t="shared" si="81"/>
        <v>0</v>
      </c>
      <c r="L427" s="32">
        <f t="shared" si="72"/>
        <v>0</v>
      </c>
      <c r="M427" s="57"/>
      <c r="N427" s="58"/>
      <c r="O427" s="34">
        <f t="shared" si="73"/>
        <v>0</v>
      </c>
      <c r="P427" s="35">
        <f t="shared" si="74"/>
        <v>0</v>
      </c>
      <c r="Q427" s="42">
        <f t="shared" si="82"/>
        <v>0</v>
      </c>
      <c r="R427" s="60"/>
      <c r="S427" s="41">
        <f t="shared" si="83"/>
        <v>150</v>
      </c>
      <c r="T427" s="30">
        <f t="shared" si="75"/>
        <v>0</v>
      </c>
      <c r="U427" s="36">
        <f t="shared" si="76"/>
        <v>1</v>
      </c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</row>
    <row r="428" spans="1:33" x14ac:dyDescent="0.25">
      <c r="A428" s="49"/>
      <c r="B428" s="27">
        <f t="shared" si="77"/>
        <v>0</v>
      </c>
      <c r="C428" s="55"/>
      <c r="D428" s="56"/>
      <c r="E428" s="59"/>
      <c r="F428" s="56"/>
      <c r="G428" s="37" t="str">
        <f t="shared" si="78"/>
        <v/>
      </c>
      <c r="H428" s="33">
        <f>MAX($G$10:G428)</f>
        <v>0</v>
      </c>
      <c r="I428" s="38">
        <f t="shared" si="79"/>
        <v>0</v>
      </c>
      <c r="J428" s="34" t="e">
        <f t="shared" si="80"/>
        <v>#VALUE!</v>
      </c>
      <c r="K428" s="31">
        <f t="shared" si="81"/>
        <v>0</v>
      </c>
      <c r="L428" s="32">
        <f t="shared" si="72"/>
        <v>0</v>
      </c>
      <c r="M428" s="57"/>
      <c r="N428" s="58"/>
      <c r="O428" s="34">
        <f t="shared" si="73"/>
        <v>0</v>
      </c>
      <c r="P428" s="35">
        <f t="shared" si="74"/>
        <v>0</v>
      </c>
      <c r="Q428" s="42">
        <f t="shared" si="82"/>
        <v>0</v>
      </c>
      <c r="R428" s="60"/>
      <c r="S428" s="41">
        <f t="shared" si="83"/>
        <v>150</v>
      </c>
      <c r="T428" s="30">
        <f t="shared" si="75"/>
        <v>0</v>
      </c>
      <c r="U428" s="36">
        <f t="shared" si="76"/>
        <v>1</v>
      </c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</row>
    <row r="429" spans="1:33" x14ac:dyDescent="0.25">
      <c r="A429" s="49"/>
      <c r="B429" s="27">
        <f t="shared" si="77"/>
        <v>0</v>
      </c>
      <c r="C429" s="55"/>
      <c r="D429" s="56"/>
      <c r="E429" s="59"/>
      <c r="F429" s="56"/>
      <c r="G429" s="37" t="str">
        <f t="shared" si="78"/>
        <v/>
      </c>
      <c r="H429" s="33">
        <f>MAX($G$10:G429)</f>
        <v>0</v>
      </c>
      <c r="I429" s="38">
        <f t="shared" si="79"/>
        <v>0</v>
      </c>
      <c r="J429" s="34" t="e">
        <f t="shared" si="80"/>
        <v>#VALUE!</v>
      </c>
      <c r="K429" s="31">
        <f t="shared" si="81"/>
        <v>0</v>
      </c>
      <c r="L429" s="32">
        <f t="shared" si="72"/>
        <v>0</v>
      </c>
      <c r="M429" s="57"/>
      <c r="N429" s="58"/>
      <c r="O429" s="34">
        <f t="shared" si="73"/>
        <v>0</v>
      </c>
      <c r="P429" s="35">
        <f t="shared" si="74"/>
        <v>0</v>
      </c>
      <c r="Q429" s="42">
        <f t="shared" si="82"/>
        <v>0</v>
      </c>
      <c r="R429" s="60"/>
      <c r="S429" s="41">
        <f t="shared" si="83"/>
        <v>150</v>
      </c>
      <c r="T429" s="30">
        <f t="shared" si="75"/>
        <v>0</v>
      </c>
      <c r="U429" s="36">
        <f t="shared" si="76"/>
        <v>1</v>
      </c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</row>
    <row r="430" spans="1:33" x14ac:dyDescent="0.25">
      <c r="A430" s="49"/>
      <c r="B430" s="27">
        <f t="shared" si="77"/>
        <v>0</v>
      </c>
      <c r="C430" s="55"/>
      <c r="D430" s="56"/>
      <c r="E430" s="59"/>
      <c r="F430" s="56"/>
      <c r="G430" s="37" t="str">
        <f t="shared" si="78"/>
        <v/>
      </c>
      <c r="H430" s="33">
        <f>MAX($G$10:G430)</f>
        <v>0</v>
      </c>
      <c r="I430" s="38">
        <f t="shared" si="79"/>
        <v>0</v>
      </c>
      <c r="J430" s="34" t="e">
        <f t="shared" si="80"/>
        <v>#VALUE!</v>
      </c>
      <c r="K430" s="31">
        <f t="shared" si="81"/>
        <v>0</v>
      </c>
      <c r="L430" s="32">
        <f t="shared" si="72"/>
        <v>0</v>
      </c>
      <c r="M430" s="57"/>
      <c r="N430" s="58"/>
      <c r="O430" s="34">
        <f t="shared" si="73"/>
        <v>0</v>
      </c>
      <c r="P430" s="35">
        <f t="shared" si="74"/>
        <v>0</v>
      </c>
      <c r="Q430" s="42">
        <f t="shared" si="82"/>
        <v>0</v>
      </c>
      <c r="R430" s="60"/>
      <c r="S430" s="41">
        <f t="shared" si="83"/>
        <v>150</v>
      </c>
      <c r="T430" s="30">
        <f t="shared" si="75"/>
        <v>0</v>
      </c>
      <c r="U430" s="36">
        <f t="shared" si="76"/>
        <v>1</v>
      </c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</row>
    <row r="431" spans="1:33" x14ac:dyDescent="0.25">
      <c r="A431" s="49"/>
      <c r="B431" s="27">
        <f t="shared" si="77"/>
        <v>0</v>
      </c>
      <c r="C431" s="55"/>
      <c r="D431" s="56"/>
      <c r="E431" s="59"/>
      <c r="F431" s="56"/>
      <c r="G431" s="37" t="str">
        <f t="shared" si="78"/>
        <v/>
      </c>
      <c r="H431" s="33">
        <f>MAX($G$10:G431)</f>
        <v>0</v>
      </c>
      <c r="I431" s="38">
        <f t="shared" si="79"/>
        <v>0</v>
      </c>
      <c r="J431" s="34" t="e">
        <f t="shared" si="80"/>
        <v>#VALUE!</v>
      </c>
      <c r="K431" s="31">
        <f t="shared" si="81"/>
        <v>0</v>
      </c>
      <c r="L431" s="32">
        <f t="shared" si="72"/>
        <v>0</v>
      </c>
      <c r="M431" s="57"/>
      <c r="N431" s="58"/>
      <c r="O431" s="34">
        <f t="shared" si="73"/>
        <v>0</v>
      </c>
      <c r="P431" s="35">
        <f t="shared" si="74"/>
        <v>0</v>
      </c>
      <c r="Q431" s="42">
        <f t="shared" si="82"/>
        <v>0</v>
      </c>
      <c r="R431" s="60"/>
      <c r="S431" s="41">
        <f t="shared" si="83"/>
        <v>150</v>
      </c>
      <c r="T431" s="30">
        <f t="shared" si="75"/>
        <v>0</v>
      </c>
      <c r="U431" s="36">
        <f t="shared" si="76"/>
        <v>1</v>
      </c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</row>
    <row r="432" spans="1:33" x14ac:dyDescent="0.25">
      <c r="A432" s="49"/>
      <c r="B432" s="27">
        <f t="shared" si="77"/>
        <v>0</v>
      </c>
      <c r="C432" s="55"/>
      <c r="D432" s="56"/>
      <c r="E432" s="59"/>
      <c r="F432" s="56"/>
      <c r="G432" s="37" t="str">
        <f t="shared" si="78"/>
        <v/>
      </c>
      <c r="H432" s="33">
        <f>MAX($G$10:G432)</f>
        <v>0</v>
      </c>
      <c r="I432" s="38">
        <f t="shared" si="79"/>
        <v>0</v>
      </c>
      <c r="J432" s="34" t="e">
        <f t="shared" si="80"/>
        <v>#VALUE!</v>
      </c>
      <c r="K432" s="31">
        <f t="shared" si="81"/>
        <v>0</v>
      </c>
      <c r="L432" s="32">
        <f t="shared" si="72"/>
        <v>0</v>
      </c>
      <c r="M432" s="57"/>
      <c r="N432" s="58"/>
      <c r="O432" s="34">
        <f t="shared" si="73"/>
        <v>0</v>
      </c>
      <c r="P432" s="35">
        <f t="shared" si="74"/>
        <v>0</v>
      </c>
      <c r="Q432" s="42">
        <f t="shared" si="82"/>
        <v>0</v>
      </c>
      <c r="R432" s="60"/>
      <c r="S432" s="41">
        <f t="shared" si="83"/>
        <v>150</v>
      </c>
      <c r="T432" s="30">
        <f t="shared" si="75"/>
        <v>0</v>
      </c>
      <c r="U432" s="36">
        <f t="shared" si="76"/>
        <v>1</v>
      </c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</row>
    <row r="433" spans="1:33" x14ac:dyDescent="0.25">
      <c r="A433" s="49"/>
      <c r="B433" s="27">
        <f t="shared" si="77"/>
        <v>0</v>
      </c>
      <c r="C433" s="55"/>
      <c r="D433" s="56"/>
      <c r="E433" s="59"/>
      <c r="F433" s="56"/>
      <c r="G433" s="37" t="str">
        <f t="shared" si="78"/>
        <v/>
      </c>
      <c r="H433" s="33">
        <f>MAX($G$10:G433)</f>
        <v>0</v>
      </c>
      <c r="I433" s="38">
        <f t="shared" si="79"/>
        <v>0</v>
      </c>
      <c r="J433" s="34" t="e">
        <f t="shared" si="80"/>
        <v>#VALUE!</v>
      </c>
      <c r="K433" s="31">
        <f t="shared" si="81"/>
        <v>0</v>
      </c>
      <c r="L433" s="32">
        <f t="shared" si="72"/>
        <v>0</v>
      </c>
      <c r="M433" s="57"/>
      <c r="N433" s="58"/>
      <c r="O433" s="34">
        <f t="shared" si="73"/>
        <v>0</v>
      </c>
      <c r="P433" s="35">
        <f t="shared" si="74"/>
        <v>0</v>
      </c>
      <c r="Q433" s="42">
        <f t="shared" si="82"/>
        <v>0</v>
      </c>
      <c r="R433" s="60"/>
      <c r="S433" s="41">
        <f t="shared" si="83"/>
        <v>150</v>
      </c>
      <c r="T433" s="30">
        <f t="shared" si="75"/>
        <v>0</v>
      </c>
      <c r="U433" s="36">
        <f t="shared" si="76"/>
        <v>1</v>
      </c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</row>
    <row r="434" spans="1:33" x14ac:dyDescent="0.25">
      <c r="A434" s="49"/>
      <c r="B434" s="27">
        <f t="shared" si="77"/>
        <v>0</v>
      </c>
      <c r="C434" s="55"/>
      <c r="D434" s="56"/>
      <c r="E434" s="59"/>
      <c r="F434" s="56"/>
      <c r="G434" s="37" t="str">
        <f t="shared" si="78"/>
        <v/>
      </c>
      <c r="H434" s="33">
        <f>MAX($G$10:G434)</f>
        <v>0</v>
      </c>
      <c r="I434" s="38">
        <f t="shared" si="79"/>
        <v>0</v>
      </c>
      <c r="J434" s="34" t="e">
        <f t="shared" si="80"/>
        <v>#VALUE!</v>
      </c>
      <c r="K434" s="31">
        <f t="shared" si="81"/>
        <v>0</v>
      </c>
      <c r="L434" s="32">
        <f t="shared" si="72"/>
        <v>0</v>
      </c>
      <c r="M434" s="57"/>
      <c r="N434" s="58"/>
      <c r="O434" s="34">
        <f t="shared" si="73"/>
        <v>0</v>
      </c>
      <c r="P434" s="35">
        <f t="shared" si="74"/>
        <v>0</v>
      </c>
      <c r="Q434" s="42">
        <f t="shared" si="82"/>
        <v>0</v>
      </c>
      <c r="R434" s="60"/>
      <c r="S434" s="41">
        <f t="shared" si="83"/>
        <v>150</v>
      </c>
      <c r="T434" s="30">
        <f t="shared" si="75"/>
        <v>0</v>
      </c>
      <c r="U434" s="36">
        <f t="shared" si="76"/>
        <v>1</v>
      </c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</row>
    <row r="435" spans="1:33" x14ac:dyDescent="0.25">
      <c r="A435" s="49"/>
      <c r="B435" s="27">
        <f t="shared" si="77"/>
        <v>0</v>
      </c>
      <c r="C435" s="55"/>
      <c r="D435" s="56"/>
      <c r="E435" s="59"/>
      <c r="F435" s="56"/>
      <c r="G435" s="37" t="str">
        <f t="shared" si="78"/>
        <v/>
      </c>
      <c r="H435" s="33">
        <f>MAX($G$10:G435)</f>
        <v>0</v>
      </c>
      <c r="I435" s="38">
        <f t="shared" si="79"/>
        <v>0</v>
      </c>
      <c r="J435" s="34" t="e">
        <f t="shared" si="80"/>
        <v>#VALUE!</v>
      </c>
      <c r="K435" s="31">
        <f t="shared" si="81"/>
        <v>0</v>
      </c>
      <c r="L435" s="32">
        <f t="shared" si="72"/>
        <v>0</v>
      </c>
      <c r="M435" s="57"/>
      <c r="N435" s="58"/>
      <c r="O435" s="34">
        <f t="shared" si="73"/>
        <v>0</v>
      </c>
      <c r="P435" s="35">
        <f t="shared" si="74"/>
        <v>0</v>
      </c>
      <c r="Q435" s="42">
        <f t="shared" si="82"/>
        <v>0</v>
      </c>
      <c r="R435" s="60"/>
      <c r="S435" s="41">
        <f t="shared" si="83"/>
        <v>150</v>
      </c>
      <c r="T435" s="30">
        <f t="shared" si="75"/>
        <v>0</v>
      </c>
      <c r="U435" s="36">
        <f t="shared" si="76"/>
        <v>1</v>
      </c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</row>
    <row r="436" spans="1:33" x14ac:dyDescent="0.25">
      <c r="A436" s="49"/>
      <c r="B436" s="27">
        <f t="shared" si="77"/>
        <v>0</v>
      </c>
      <c r="C436" s="55"/>
      <c r="D436" s="56"/>
      <c r="E436" s="59"/>
      <c r="F436" s="56"/>
      <c r="G436" s="37" t="str">
        <f t="shared" si="78"/>
        <v/>
      </c>
      <c r="H436" s="33">
        <f>MAX($G$10:G436)</f>
        <v>0</v>
      </c>
      <c r="I436" s="38">
        <f t="shared" si="79"/>
        <v>0</v>
      </c>
      <c r="J436" s="34" t="e">
        <f t="shared" si="80"/>
        <v>#VALUE!</v>
      </c>
      <c r="K436" s="31">
        <f t="shared" si="81"/>
        <v>0</v>
      </c>
      <c r="L436" s="32">
        <f t="shared" si="72"/>
        <v>0</v>
      </c>
      <c r="M436" s="57"/>
      <c r="N436" s="58"/>
      <c r="O436" s="34">
        <f t="shared" si="73"/>
        <v>0</v>
      </c>
      <c r="P436" s="35">
        <f t="shared" si="74"/>
        <v>0</v>
      </c>
      <c r="Q436" s="42">
        <f t="shared" si="82"/>
        <v>0</v>
      </c>
      <c r="R436" s="60"/>
      <c r="S436" s="41">
        <f t="shared" si="83"/>
        <v>150</v>
      </c>
      <c r="T436" s="30">
        <f t="shared" si="75"/>
        <v>0</v>
      </c>
      <c r="U436" s="36">
        <f t="shared" si="76"/>
        <v>1</v>
      </c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</row>
    <row r="437" spans="1:33" x14ac:dyDescent="0.25">
      <c r="A437" s="49"/>
      <c r="B437" s="27">
        <f t="shared" si="77"/>
        <v>0</v>
      </c>
      <c r="C437" s="55"/>
      <c r="D437" s="56"/>
      <c r="E437" s="59"/>
      <c r="F437" s="56"/>
      <c r="G437" s="37" t="str">
        <f t="shared" si="78"/>
        <v/>
      </c>
      <c r="H437" s="33">
        <f>MAX($G$10:G437)</f>
        <v>0</v>
      </c>
      <c r="I437" s="38">
        <f t="shared" si="79"/>
        <v>0</v>
      </c>
      <c r="J437" s="34" t="e">
        <f t="shared" si="80"/>
        <v>#VALUE!</v>
      </c>
      <c r="K437" s="31">
        <f t="shared" si="81"/>
        <v>0</v>
      </c>
      <c r="L437" s="32">
        <f t="shared" si="72"/>
        <v>0</v>
      </c>
      <c r="M437" s="57"/>
      <c r="N437" s="58"/>
      <c r="O437" s="34">
        <f t="shared" si="73"/>
        <v>0</v>
      </c>
      <c r="P437" s="35">
        <f t="shared" si="74"/>
        <v>0</v>
      </c>
      <c r="Q437" s="42">
        <f t="shared" si="82"/>
        <v>0</v>
      </c>
      <c r="R437" s="60"/>
      <c r="S437" s="41">
        <f t="shared" si="83"/>
        <v>150</v>
      </c>
      <c r="T437" s="30">
        <f t="shared" si="75"/>
        <v>0</v>
      </c>
      <c r="U437" s="36">
        <f t="shared" si="76"/>
        <v>1</v>
      </c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</row>
    <row r="438" spans="1:33" x14ac:dyDescent="0.25">
      <c r="A438" s="49"/>
      <c r="B438" s="27">
        <f t="shared" si="77"/>
        <v>0</v>
      </c>
      <c r="C438" s="55"/>
      <c r="D438" s="56"/>
      <c r="E438" s="59"/>
      <c r="F438" s="56"/>
      <c r="G438" s="37" t="str">
        <f t="shared" si="78"/>
        <v/>
      </c>
      <c r="H438" s="33">
        <f>MAX($G$10:G438)</f>
        <v>0</v>
      </c>
      <c r="I438" s="38">
        <f t="shared" si="79"/>
        <v>0</v>
      </c>
      <c r="J438" s="34" t="e">
        <f t="shared" si="80"/>
        <v>#VALUE!</v>
      </c>
      <c r="K438" s="31">
        <f t="shared" si="81"/>
        <v>0</v>
      </c>
      <c r="L438" s="32">
        <f t="shared" si="72"/>
        <v>0</v>
      </c>
      <c r="M438" s="57"/>
      <c r="N438" s="58"/>
      <c r="O438" s="34">
        <f t="shared" si="73"/>
        <v>0</v>
      </c>
      <c r="P438" s="35">
        <f t="shared" si="74"/>
        <v>0</v>
      </c>
      <c r="Q438" s="42">
        <f t="shared" si="82"/>
        <v>0</v>
      </c>
      <c r="R438" s="60"/>
      <c r="S438" s="41">
        <f t="shared" si="83"/>
        <v>150</v>
      </c>
      <c r="T438" s="30">
        <f t="shared" si="75"/>
        <v>0</v>
      </c>
      <c r="U438" s="36">
        <f t="shared" si="76"/>
        <v>1</v>
      </c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</row>
    <row r="439" spans="1:33" x14ac:dyDescent="0.25">
      <c r="A439" s="49"/>
      <c r="B439" s="27">
        <f t="shared" si="77"/>
        <v>0</v>
      </c>
      <c r="C439" s="55"/>
      <c r="D439" s="56"/>
      <c r="E439" s="59"/>
      <c r="F439" s="56"/>
      <c r="G439" s="37" t="str">
        <f t="shared" si="78"/>
        <v/>
      </c>
      <c r="H439" s="33">
        <f>MAX($G$10:G439)</f>
        <v>0</v>
      </c>
      <c r="I439" s="38">
        <f t="shared" si="79"/>
        <v>0</v>
      </c>
      <c r="J439" s="34" t="e">
        <f t="shared" si="80"/>
        <v>#VALUE!</v>
      </c>
      <c r="K439" s="31">
        <f t="shared" si="81"/>
        <v>0</v>
      </c>
      <c r="L439" s="32">
        <f t="shared" si="72"/>
        <v>0</v>
      </c>
      <c r="M439" s="57"/>
      <c r="N439" s="58"/>
      <c r="O439" s="34">
        <f t="shared" si="73"/>
        <v>0</v>
      </c>
      <c r="P439" s="35">
        <f t="shared" si="74"/>
        <v>0</v>
      </c>
      <c r="Q439" s="42">
        <f t="shared" si="82"/>
        <v>0</v>
      </c>
      <c r="R439" s="60"/>
      <c r="S439" s="41">
        <f t="shared" si="83"/>
        <v>150</v>
      </c>
      <c r="T439" s="30">
        <f t="shared" si="75"/>
        <v>0</v>
      </c>
      <c r="U439" s="36">
        <f t="shared" si="76"/>
        <v>1</v>
      </c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</row>
    <row r="440" spans="1:33" x14ac:dyDescent="0.25">
      <c r="A440" s="49"/>
      <c r="B440" s="27">
        <f t="shared" si="77"/>
        <v>0</v>
      </c>
      <c r="C440" s="55"/>
      <c r="D440" s="56"/>
      <c r="E440" s="59"/>
      <c r="F440" s="56"/>
      <c r="G440" s="37" t="str">
        <f t="shared" si="78"/>
        <v/>
      </c>
      <c r="H440" s="33">
        <f>MAX($G$10:G440)</f>
        <v>0</v>
      </c>
      <c r="I440" s="38">
        <f t="shared" si="79"/>
        <v>0</v>
      </c>
      <c r="J440" s="34" t="e">
        <f t="shared" si="80"/>
        <v>#VALUE!</v>
      </c>
      <c r="K440" s="31">
        <f t="shared" si="81"/>
        <v>0</v>
      </c>
      <c r="L440" s="32">
        <f t="shared" si="72"/>
        <v>0</v>
      </c>
      <c r="M440" s="57"/>
      <c r="N440" s="58"/>
      <c r="O440" s="34">
        <f t="shared" si="73"/>
        <v>0</v>
      </c>
      <c r="P440" s="35">
        <f t="shared" si="74"/>
        <v>0</v>
      </c>
      <c r="Q440" s="42">
        <f t="shared" si="82"/>
        <v>0</v>
      </c>
      <c r="R440" s="60"/>
      <c r="S440" s="41">
        <f t="shared" si="83"/>
        <v>150</v>
      </c>
      <c r="T440" s="30">
        <f t="shared" si="75"/>
        <v>0</v>
      </c>
      <c r="U440" s="36">
        <f t="shared" si="76"/>
        <v>1</v>
      </c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</row>
    <row r="441" spans="1:33" x14ac:dyDescent="0.25">
      <c r="A441" s="49"/>
      <c r="B441" s="27">
        <f t="shared" si="77"/>
        <v>0</v>
      </c>
      <c r="C441" s="55"/>
      <c r="D441" s="56"/>
      <c r="E441" s="59"/>
      <c r="F441" s="56"/>
      <c r="G441" s="37" t="str">
        <f t="shared" si="78"/>
        <v/>
      </c>
      <c r="H441" s="33">
        <f>MAX($G$10:G441)</f>
        <v>0</v>
      </c>
      <c r="I441" s="38">
        <f t="shared" si="79"/>
        <v>0</v>
      </c>
      <c r="J441" s="34" t="e">
        <f t="shared" si="80"/>
        <v>#VALUE!</v>
      </c>
      <c r="K441" s="31">
        <f t="shared" si="81"/>
        <v>0</v>
      </c>
      <c r="L441" s="32">
        <f t="shared" si="72"/>
        <v>0</v>
      </c>
      <c r="M441" s="57"/>
      <c r="N441" s="58"/>
      <c r="O441" s="34">
        <f t="shared" si="73"/>
        <v>0</v>
      </c>
      <c r="P441" s="35">
        <f t="shared" si="74"/>
        <v>0</v>
      </c>
      <c r="Q441" s="42">
        <f t="shared" si="82"/>
        <v>0</v>
      </c>
      <c r="R441" s="60"/>
      <c r="S441" s="41">
        <f t="shared" si="83"/>
        <v>150</v>
      </c>
      <c r="T441" s="30">
        <f t="shared" si="75"/>
        <v>0</v>
      </c>
      <c r="U441" s="36">
        <f t="shared" si="76"/>
        <v>1</v>
      </c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</row>
    <row r="442" spans="1:33" x14ac:dyDescent="0.25">
      <c r="A442" s="49"/>
      <c r="B442" s="27">
        <f t="shared" si="77"/>
        <v>0</v>
      </c>
      <c r="C442" s="55"/>
      <c r="D442" s="56"/>
      <c r="E442" s="59"/>
      <c r="F442" s="56"/>
      <c r="G442" s="37" t="str">
        <f t="shared" si="78"/>
        <v/>
      </c>
      <c r="H442" s="33">
        <f>MAX($G$10:G442)</f>
        <v>0</v>
      </c>
      <c r="I442" s="38">
        <f t="shared" si="79"/>
        <v>0</v>
      </c>
      <c r="J442" s="34" t="e">
        <f t="shared" si="80"/>
        <v>#VALUE!</v>
      </c>
      <c r="K442" s="31">
        <f t="shared" si="81"/>
        <v>0</v>
      </c>
      <c r="L442" s="32">
        <f t="shared" si="72"/>
        <v>0</v>
      </c>
      <c r="M442" s="57"/>
      <c r="N442" s="58"/>
      <c r="O442" s="34">
        <f t="shared" si="73"/>
        <v>0</v>
      </c>
      <c r="P442" s="35">
        <f t="shared" si="74"/>
        <v>0</v>
      </c>
      <c r="Q442" s="42">
        <f t="shared" si="82"/>
        <v>0</v>
      </c>
      <c r="R442" s="60"/>
      <c r="S442" s="41">
        <f t="shared" si="83"/>
        <v>150</v>
      </c>
      <c r="T442" s="30">
        <f t="shared" si="75"/>
        <v>0</v>
      </c>
      <c r="U442" s="36">
        <f t="shared" si="76"/>
        <v>1</v>
      </c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</row>
    <row r="443" spans="1:33" x14ac:dyDescent="0.25">
      <c r="A443" s="49"/>
      <c r="B443" s="27">
        <f t="shared" si="77"/>
        <v>0</v>
      </c>
      <c r="C443" s="55"/>
      <c r="D443" s="56"/>
      <c r="E443" s="59"/>
      <c r="F443" s="56"/>
      <c r="G443" s="37" t="str">
        <f t="shared" si="78"/>
        <v/>
      </c>
      <c r="H443" s="33">
        <f>MAX($G$10:G443)</f>
        <v>0</v>
      </c>
      <c r="I443" s="38">
        <f t="shared" si="79"/>
        <v>0</v>
      </c>
      <c r="J443" s="34" t="e">
        <f t="shared" si="80"/>
        <v>#VALUE!</v>
      </c>
      <c r="K443" s="31">
        <f t="shared" si="81"/>
        <v>0</v>
      </c>
      <c r="L443" s="32">
        <f t="shared" si="72"/>
        <v>0</v>
      </c>
      <c r="M443" s="57"/>
      <c r="N443" s="58"/>
      <c r="O443" s="34">
        <f t="shared" si="73"/>
        <v>0</v>
      </c>
      <c r="P443" s="35">
        <f t="shared" si="74"/>
        <v>0</v>
      </c>
      <c r="Q443" s="42">
        <f t="shared" si="82"/>
        <v>0</v>
      </c>
      <c r="R443" s="60"/>
      <c r="S443" s="41">
        <f t="shared" si="83"/>
        <v>150</v>
      </c>
      <c r="T443" s="30">
        <f t="shared" si="75"/>
        <v>0</v>
      </c>
      <c r="U443" s="36">
        <f t="shared" si="76"/>
        <v>1</v>
      </c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</row>
    <row r="444" spans="1:33" x14ac:dyDescent="0.25">
      <c r="A444" s="49"/>
      <c r="B444" s="27">
        <f t="shared" si="77"/>
        <v>0</v>
      </c>
      <c r="C444" s="55"/>
      <c r="D444" s="56"/>
      <c r="E444" s="59"/>
      <c r="F444" s="56"/>
      <c r="G444" s="37" t="str">
        <f t="shared" si="78"/>
        <v/>
      </c>
      <c r="H444" s="33">
        <f>MAX($G$10:G444)</f>
        <v>0</v>
      </c>
      <c r="I444" s="38">
        <f t="shared" si="79"/>
        <v>0</v>
      </c>
      <c r="J444" s="34" t="e">
        <f t="shared" si="80"/>
        <v>#VALUE!</v>
      </c>
      <c r="K444" s="31">
        <f t="shared" si="81"/>
        <v>0</v>
      </c>
      <c r="L444" s="32">
        <f t="shared" si="72"/>
        <v>0</v>
      </c>
      <c r="M444" s="57"/>
      <c r="N444" s="58"/>
      <c r="O444" s="34">
        <f t="shared" si="73"/>
        <v>0</v>
      </c>
      <c r="P444" s="35">
        <f t="shared" si="74"/>
        <v>0</v>
      </c>
      <c r="Q444" s="42">
        <f t="shared" si="82"/>
        <v>0</v>
      </c>
      <c r="R444" s="60"/>
      <c r="S444" s="41">
        <f t="shared" si="83"/>
        <v>150</v>
      </c>
      <c r="T444" s="30">
        <f t="shared" si="75"/>
        <v>0</v>
      </c>
      <c r="U444" s="36">
        <f t="shared" si="76"/>
        <v>1</v>
      </c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</row>
    <row r="445" spans="1:33" x14ac:dyDescent="0.25">
      <c r="A445" s="49"/>
      <c r="B445" s="27">
        <f t="shared" si="77"/>
        <v>0</v>
      </c>
      <c r="C445" s="55"/>
      <c r="D445" s="56"/>
      <c r="E445" s="59"/>
      <c r="F445" s="56"/>
      <c r="G445" s="37" t="str">
        <f t="shared" si="78"/>
        <v/>
      </c>
      <c r="H445" s="33">
        <f>MAX($G$10:G445)</f>
        <v>0</v>
      </c>
      <c r="I445" s="38">
        <f t="shared" si="79"/>
        <v>0</v>
      </c>
      <c r="J445" s="34" t="e">
        <f t="shared" si="80"/>
        <v>#VALUE!</v>
      </c>
      <c r="K445" s="31">
        <f t="shared" si="81"/>
        <v>0</v>
      </c>
      <c r="L445" s="32">
        <f t="shared" si="72"/>
        <v>0</v>
      </c>
      <c r="M445" s="57"/>
      <c r="N445" s="58"/>
      <c r="O445" s="34">
        <f t="shared" si="73"/>
        <v>0</v>
      </c>
      <c r="P445" s="35">
        <f t="shared" si="74"/>
        <v>0</v>
      </c>
      <c r="Q445" s="42">
        <f t="shared" si="82"/>
        <v>0</v>
      </c>
      <c r="R445" s="60"/>
      <c r="S445" s="41">
        <f t="shared" si="83"/>
        <v>150</v>
      </c>
      <c r="T445" s="30">
        <f t="shared" si="75"/>
        <v>0</v>
      </c>
      <c r="U445" s="36">
        <f t="shared" si="76"/>
        <v>1</v>
      </c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</row>
    <row r="446" spans="1:33" x14ac:dyDescent="0.25">
      <c r="A446" s="49"/>
      <c r="B446" s="27">
        <f t="shared" si="77"/>
        <v>0</v>
      </c>
      <c r="C446" s="55"/>
      <c r="D446" s="56"/>
      <c r="E446" s="59"/>
      <c r="F446" s="56"/>
      <c r="G446" s="37" t="str">
        <f t="shared" si="78"/>
        <v/>
      </c>
      <c r="H446" s="33">
        <f>MAX($G$10:G446)</f>
        <v>0</v>
      </c>
      <c r="I446" s="38">
        <f t="shared" si="79"/>
        <v>0</v>
      </c>
      <c r="J446" s="34" t="e">
        <f t="shared" si="80"/>
        <v>#VALUE!</v>
      </c>
      <c r="K446" s="31">
        <f t="shared" si="81"/>
        <v>0</v>
      </c>
      <c r="L446" s="32">
        <f t="shared" si="72"/>
        <v>0</v>
      </c>
      <c r="M446" s="57"/>
      <c r="N446" s="58"/>
      <c r="O446" s="34">
        <f t="shared" si="73"/>
        <v>0</v>
      </c>
      <c r="P446" s="35">
        <f t="shared" si="74"/>
        <v>0</v>
      </c>
      <c r="Q446" s="42">
        <f t="shared" si="82"/>
        <v>0</v>
      </c>
      <c r="R446" s="60"/>
      <c r="S446" s="41">
        <f t="shared" si="83"/>
        <v>150</v>
      </c>
      <c r="T446" s="30">
        <f t="shared" si="75"/>
        <v>0</v>
      </c>
      <c r="U446" s="36">
        <f t="shared" si="76"/>
        <v>1</v>
      </c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</row>
    <row r="447" spans="1:33" x14ac:dyDescent="0.25">
      <c r="A447" s="49"/>
      <c r="B447" s="27">
        <f t="shared" si="77"/>
        <v>0</v>
      </c>
      <c r="C447" s="55"/>
      <c r="D447" s="56"/>
      <c r="E447" s="59"/>
      <c r="F447" s="56"/>
      <c r="G447" s="37" t="str">
        <f t="shared" si="78"/>
        <v/>
      </c>
      <c r="H447" s="33">
        <f>MAX($G$10:G447)</f>
        <v>0</v>
      </c>
      <c r="I447" s="38">
        <f t="shared" si="79"/>
        <v>0</v>
      </c>
      <c r="J447" s="34" t="e">
        <f t="shared" si="80"/>
        <v>#VALUE!</v>
      </c>
      <c r="K447" s="31">
        <f t="shared" si="81"/>
        <v>0</v>
      </c>
      <c r="L447" s="32">
        <f t="shared" si="72"/>
        <v>0</v>
      </c>
      <c r="M447" s="57"/>
      <c r="N447" s="58"/>
      <c r="O447" s="34">
        <f t="shared" si="73"/>
        <v>0</v>
      </c>
      <c r="P447" s="35">
        <f t="shared" si="74"/>
        <v>0</v>
      </c>
      <c r="Q447" s="42">
        <f t="shared" si="82"/>
        <v>0</v>
      </c>
      <c r="R447" s="60"/>
      <c r="S447" s="41">
        <f t="shared" si="83"/>
        <v>150</v>
      </c>
      <c r="T447" s="30">
        <f t="shared" si="75"/>
        <v>0</v>
      </c>
      <c r="U447" s="36">
        <f t="shared" si="76"/>
        <v>1</v>
      </c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</row>
    <row r="448" spans="1:33" x14ac:dyDescent="0.25">
      <c r="A448" s="49"/>
      <c r="B448" s="27">
        <f t="shared" si="77"/>
        <v>0</v>
      </c>
      <c r="C448" s="55"/>
      <c r="D448" s="56"/>
      <c r="E448" s="59"/>
      <c r="F448" s="56"/>
      <c r="G448" s="37" t="str">
        <f t="shared" si="78"/>
        <v/>
      </c>
      <c r="H448" s="33">
        <f>MAX($G$10:G448)</f>
        <v>0</v>
      </c>
      <c r="I448" s="38">
        <f t="shared" si="79"/>
        <v>0</v>
      </c>
      <c r="J448" s="34" t="e">
        <f t="shared" si="80"/>
        <v>#VALUE!</v>
      </c>
      <c r="K448" s="31">
        <f t="shared" si="81"/>
        <v>0</v>
      </c>
      <c r="L448" s="32">
        <f t="shared" si="72"/>
        <v>0</v>
      </c>
      <c r="M448" s="57"/>
      <c r="N448" s="58"/>
      <c r="O448" s="34">
        <f t="shared" si="73"/>
        <v>0</v>
      </c>
      <c r="P448" s="35">
        <f t="shared" si="74"/>
        <v>0</v>
      </c>
      <c r="Q448" s="42">
        <f t="shared" si="82"/>
        <v>0</v>
      </c>
      <c r="R448" s="60"/>
      <c r="S448" s="41">
        <f t="shared" si="83"/>
        <v>150</v>
      </c>
      <c r="T448" s="30">
        <f t="shared" si="75"/>
        <v>0</v>
      </c>
      <c r="U448" s="36">
        <f t="shared" si="76"/>
        <v>1</v>
      </c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</row>
    <row r="449" spans="1:33" x14ac:dyDescent="0.25">
      <c r="A449" s="49"/>
      <c r="B449" s="27">
        <f t="shared" si="77"/>
        <v>0</v>
      </c>
      <c r="C449" s="55"/>
      <c r="D449" s="56"/>
      <c r="E449" s="59"/>
      <c r="F449" s="56"/>
      <c r="G449" s="37" t="str">
        <f t="shared" si="78"/>
        <v/>
      </c>
      <c r="H449" s="33">
        <f>MAX($G$10:G449)</f>
        <v>0</v>
      </c>
      <c r="I449" s="38">
        <f t="shared" si="79"/>
        <v>0</v>
      </c>
      <c r="J449" s="34" t="e">
        <f t="shared" si="80"/>
        <v>#VALUE!</v>
      </c>
      <c r="K449" s="31">
        <f t="shared" si="81"/>
        <v>0</v>
      </c>
      <c r="L449" s="32">
        <f t="shared" si="72"/>
        <v>0</v>
      </c>
      <c r="M449" s="57"/>
      <c r="N449" s="58"/>
      <c r="O449" s="34">
        <f t="shared" si="73"/>
        <v>0</v>
      </c>
      <c r="P449" s="35">
        <f t="shared" si="74"/>
        <v>0</v>
      </c>
      <c r="Q449" s="42">
        <f t="shared" si="82"/>
        <v>0</v>
      </c>
      <c r="R449" s="60"/>
      <c r="S449" s="41">
        <f t="shared" si="83"/>
        <v>150</v>
      </c>
      <c r="T449" s="30">
        <f t="shared" si="75"/>
        <v>0</v>
      </c>
      <c r="U449" s="36">
        <f t="shared" si="76"/>
        <v>1</v>
      </c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</row>
    <row r="450" spans="1:33" x14ac:dyDescent="0.25">
      <c r="A450" s="49"/>
      <c r="B450" s="27">
        <f t="shared" si="77"/>
        <v>0</v>
      </c>
      <c r="C450" s="55"/>
      <c r="D450" s="56"/>
      <c r="E450" s="59"/>
      <c r="F450" s="56"/>
      <c r="G450" s="37" t="str">
        <f t="shared" si="78"/>
        <v/>
      </c>
      <c r="H450" s="33">
        <f>MAX($G$10:G450)</f>
        <v>0</v>
      </c>
      <c r="I450" s="38">
        <f t="shared" si="79"/>
        <v>0</v>
      </c>
      <c r="J450" s="34" t="e">
        <f t="shared" si="80"/>
        <v>#VALUE!</v>
      </c>
      <c r="K450" s="31">
        <f t="shared" si="81"/>
        <v>0</v>
      </c>
      <c r="L450" s="32">
        <f t="shared" si="72"/>
        <v>0</v>
      </c>
      <c r="M450" s="57"/>
      <c r="N450" s="58"/>
      <c r="O450" s="34">
        <f t="shared" si="73"/>
        <v>0</v>
      </c>
      <c r="P450" s="35">
        <f t="shared" si="74"/>
        <v>0</v>
      </c>
      <c r="Q450" s="42">
        <f t="shared" si="82"/>
        <v>0</v>
      </c>
      <c r="R450" s="60"/>
      <c r="S450" s="41">
        <f t="shared" si="83"/>
        <v>150</v>
      </c>
      <c r="T450" s="30">
        <f t="shared" si="75"/>
        <v>0</v>
      </c>
      <c r="U450" s="36">
        <f t="shared" si="76"/>
        <v>1</v>
      </c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</row>
    <row r="451" spans="1:33" x14ac:dyDescent="0.25">
      <c r="A451" s="49"/>
      <c r="B451" s="27">
        <f t="shared" si="77"/>
        <v>0</v>
      </c>
      <c r="C451" s="55"/>
      <c r="D451" s="56"/>
      <c r="E451" s="59"/>
      <c r="F451" s="56"/>
      <c r="G451" s="37" t="str">
        <f t="shared" si="78"/>
        <v/>
      </c>
      <c r="H451" s="33">
        <f>MAX($G$10:G451)</f>
        <v>0</v>
      </c>
      <c r="I451" s="38">
        <f t="shared" si="79"/>
        <v>0</v>
      </c>
      <c r="J451" s="34" t="e">
        <f t="shared" si="80"/>
        <v>#VALUE!</v>
      </c>
      <c r="K451" s="31">
        <f t="shared" si="81"/>
        <v>0</v>
      </c>
      <c r="L451" s="32">
        <f t="shared" si="72"/>
        <v>0</v>
      </c>
      <c r="M451" s="57"/>
      <c r="N451" s="58"/>
      <c r="O451" s="34">
        <f t="shared" si="73"/>
        <v>0</v>
      </c>
      <c r="P451" s="35">
        <f t="shared" si="74"/>
        <v>0</v>
      </c>
      <c r="Q451" s="42">
        <f t="shared" si="82"/>
        <v>0</v>
      </c>
      <c r="R451" s="60"/>
      <c r="S451" s="41">
        <f t="shared" si="83"/>
        <v>150</v>
      </c>
      <c r="T451" s="30">
        <f t="shared" si="75"/>
        <v>0</v>
      </c>
      <c r="U451" s="36">
        <f t="shared" si="76"/>
        <v>1</v>
      </c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</row>
    <row r="452" spans="1:33" x14ac:dyDescent="0.25">
      <c r="A452" s="49"/>
      <c r="B452" s="27">
        <f t="shared" si="77"/>
        <v>0</v>
      </c>
      <c r="C452" s="55"/>
      <c r="D452" s="56"/>
      <c r="E452" s="59"/>
      <c r="F452" s="56"/>
      <c r="G452" s="37" t="str">
        <f t="shared" si="78"/>
        <v/>
      </c>
      <c r="H452" s="33">
        <f>MAX($G$10:G452)</f>
        <v>0</v>
      </c>
      <c r="I452" s="38">
        <f t="shared" si="79"/>
        <v>0</v>
      </c>
      <c r="J452" s="34" t="e">
        <f t="shared" si="80"/>
        <v>#VALUE!</v>
      </c>
      <c r="K452" s="31">
        <f t="shared" si="81"/>
        <v>0</v>
      </c>
      <c r="L452" s="32">
        <f t="shared" si="72"/>
        <v>0</v>
      </c>
      <c r="M452" s="57"/>
      <c r="N452" s="58"/>
      <c r="O452" s="34">
        <f t="shared" si="73"/>
        <v>0</v>
      </c>
      <c r="P452" s="35">
        <f t="shared" si="74"/>
        <v>0</v>
      </c>
      <c r="Q452" s="42">
        <f t="shared" si="82"/>
        <v>0</v>
      </c>
      <c r="R452" s="60"/>
      <c r="S452" s="41">
        <f t="shared" si="83"/>
        <v>150</v>
      </c>
      <c r="T452" s="30">
        <f t="shared" si="75"/>
        <v>0</v>
      </c>
      <c r="U452" s="36">
        <f t="shared" si="76"/>
        <v>1</v>
      </c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</row>
    <row r="453" spans="1:33" x14ac:dyDescent="0.25">
      <c r="A453" s="49"/>
      <c r="B453" s="27">
        <f t="shared" si="77"/>
        <v>0</v>
      </c>
      <c r="C453" s="55"/>
      <c r="D453" s="56"/>
      <c r="E453" s="59"/>
      <c r="F453" s="56"/>
      <c r="G453" s="37" t="str">
        <f t="shared" si="78"/>
        <v/>
      </c>
      <c r="H453" s="33">
        <f>MAX($G$10:G453)</f>
        <v>0</v>
      </c>
      <c r="I453" s="38">
        <f t="shared" si="79"/>
        <v>0</v>
      </c>
      <c r="J453" s="34" t="e">
        <f t="shared" si="80"/>
        <v>#VALUE!</v>
      </c>
      <c r="K453" s="31">
        <f t="shared" si="81"/>
        <v>0</v>
      </c>
      <c r="L453" s="32">
        <f t="shared" si="72"/>
        <v>0</v>
      </c>
      <c r="M453" s="57"/>
      <c r="N453" s="58"/>
      <c r="O453" s="34">
        <f t="shared" si="73"/>
        <v>0</v>
      </c>
      <c r="P453" s="35">
        <f t="shared" si="74"/>
        <v>0</v>
      </c>
      <c r="Q453" s="42">
        <f t="shared" si="82"/>
        <v>0</v>
      </c>
      <c r="R453" s="60"/>
      <c r="S453" s="41">
        <f t="shared" si="83"/>
        <v>150</v>
      </c>
      <c r="T453" s="30">
        <f t="shared" si="75"/>
        <v>0</v>
      </c>
      <c r="U453" s="36">
        <f t="shared" si="76"/>
        <v>1</v>
      </c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</row>
    <row r="454" spans="1:33" x14ac:dyDescent="0.25">
      <c r="A454" s="49"/>
      <c r="B454" s="27">
        <f t="shared" si="77"/>
        <v>0</v>
      </c>
      <c r="C454" s="55"/>
      <c r="D454" s="56"/>
      <c r="E454" s="59"/>
      <c r="F454" s="56"/>
      <c r="G454" s="37" t="str">
        <f t="shared" si="78"/>
        <v/>
      </c>
      <c r="H454" s="33">
        <f>MAX($G$10:G454)</f>
        <v>0</v>
      </c>
      <c r="I454" s="38">
        <f t="shared" si="79"/>
        <v>0</v>
      </c>
      <c r="J454" s="34" t="e">
        <f t="shared" si="80"/>
        <v>#VALUE!</v>
      </c>
      <c r="K454" s="31">
        <f t="shared" si="81"/>
        <v>0</v>
      </c>
      <c r="L454" s="32">
        <f t="shared" si="72"/>
        <v>0</v>
      </c>
      <c r="M454" s="57"/>
      <c r="N454" s="58"/>
      <c r="O454" s="34">
        <f t="shared" si="73"/>
        <v>0</v>
      </c>
      <c r="P454" s="35">
        <f t="shared" si="74"/>
        <v>0</v>
      </c>
      <c r="Q454" s="42">
        <f t="shared" si="82"/>
        <v>0</v>
      </c>
      <c r="R454" s="60"/>
      <c r="S454" s="41">
        <f t="shared" si="83"/>
        <v>150</v>
      </c>
      <c r="T454" s="30">
        <f t="shared" si="75"/>
        <v>0</v>
      </c>
      <c r="U454" s="36">
        <f t="shared" si="76"/>
        <v>1</v>
      </c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</row>
    <row r="455" spans="1:33" x14ac:dyDescent="0.25">
      <c r="A455" s="49"/>
      <c r="B455" s="27">
        <f t="shared" si="77"/>
        <v>0</v>
      </c>
      <c r="C455" s="55"/>
      <c r="D455" s="56"/>
      <c r="E455" s="59"/>
      <c r="F455" s="56"/>
      <c r="G455" s="37" t="str">
        <f t="shared" si="78"/>
        <v/>
      </c>
      <c r="H455" s="33">
        <f>MAX($G$10:G455)</f>
        <v>0</v>
      </c>
      <c r="I455" s="38">
        <f t="shared" si="79"/>
        <v>0</v>
      </c>
      <c r="J455" s="34" t="e">
        <f t="shared" si="80"/>
        <v>#VALUE!</v>
      </c>
      <c r="K455" s="31">
        <f t="shared" si="81"/>
        <v>0</v>
      </c>
      <c r="L455" s="32">
        <f t="shared" si="72"/>
        <v>0</v>
      </c>
      <c r="M455" s="57"/>
      <c r="N455" s="58"/>
      <c r="O455" s="34">
        <f t="shared" si="73"/>
        <v>0</v>
      </c>
      <c r="P455" s="35">
        <f t="shared" si="74"/>
        <v>0</v>
      </c>
      <c r="Q455" s="42">
        <f t="shared" si="82"/>
        <v>0</v>
      </c>
      <c r="R455" s="60"/>
      <c r="S455" s="41">
        <f t="shared" si="83"/>
        <v>150</v>
      </c>
      <c r="T455" s="30">
        <f t="shared" si="75"/>
        <v>0</v>
      </c>
      <c r="U455" s="36">
        <f t="shared" si="76"/>
        <v>1</v>
      </c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</row>
    <row r="456" spans="1:33" x14ac:dyDescent="0.25">
      <c r="A456" s="49"/>
      <c r="B456" s="27">
        <f t="shared" si="77"/>
        <v>0</v>
      </c>
      <c r="C456" s="55"/>
      <c r="D456" s="56"/>
      <c r="E456" s="59"/>
      <c r="F456" s="56"/>
      <c r="G456" s="37" t="str">
        <f t="shared" si="78"/>
        <v/>
      </c>
      <c r="H456" s="33">
        <f>MAX($G$10:G456)</f>
        <v>0</v>
      </c>
      <c r="I456" s="38">
        <f t="shared" si="79"/>
        <v>0</v>
      </c>
      <c r="J456" s="34" t="e">
        <f t="shared" si="80"/>
        <v>#VALUE!</v>
      </c>
      <c r="K456" s="31">
        <f t="shared" si="81"/>
        <v>0</v>
      </c>
      <c r="L456" s="32">
        <f t="shared" si="72"/>
        <v>0</v>
      </c>
      <c r="M456" s="57"/>
      <c r="N456" s="58"/>
      <c r="O456" s="34">
        <f t="shared" si="73"/>
        <v>0</v>
      </c>
      <c r="P456" s="35">
        <f t="shared" si="74"/>
        <v>0</v>
      </c>
      <c r="Q456" s="42">
        <f t="shared" si="82"/>
        <v>0</v>
      </c>
      <c r="R456" s="60"/>
      <c r="S456" s="41">
        <f t="shared" si="83"/>
        <v>150</v>
      </c>
      <c r="T456" s="30">
        <f t="shared" si="75"/>
        <v>0</v>
      </c>
      <c r="U456" s="36">
        <f t="shared" si="76"/>
        <v>1</v>
      </c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</row>
    <row r="457" spans="1:33" x14ac:dyDescent="0.25">
      <c r="A457" s="49"/>
      <c r="B457" s="27">
        <f t="shared" si="77"/>
        <v>0</v>
      </c>
      <c r="C457" s="55"/>
      <c r="D457" s="56"/>
      <c r="E457" s="59"/>
      <c r="F457" s="56"/>
      <c r="G457" s="37" t="str">
        <f t="shared" si="78"/>
        <v/>
      </c>
      <c r="H457" s="33">
        <f>MAX($G$10:G457)</f>
        <v>0</v>
      </c>
      <c r="I457" s="38">
        <f t="shared" si="79"/>
        <v>0</v>
      </c>
      <c r="J457" s="34" t="e">
        <f t="shared" si="80"/>
        <v>#VALUE!</v>
      </c>
      <c r="K457" s="31">
        <f t="shared" si="81"/>
        <v>0</v>
      </c>
      <c r="L457" s="32">
        <f t="shared" si="72"/>
        <v>0</v>
      </c>
      <c r="M457" s="57"/>
      <c r="N457" s="58"/>
      <c r="O457" s="34">
        <f t="shared" si="73"/>
        <v>0</v>
      </c>
      <c r="P457" s="35">
        <f t="shared" si="74"/>
        <v>0</v>
      </c>
      <c r="Q457" s="42">
        <f t="shared" si="82"/>
        <v>0</v>
      </c>
      <c r="R457" s="60"/>
      <c r="S457" s="41">
        <f t="shared" si="83"/>
        <v>150</v>
      </c>
      <c r="T457" s="30">
        <f t="shared" si="75"/>
        <v>0</v>
      </c>
      <c r="U457" s="36">
        <f t="shared" si="76"/>
        <v>1</v>
      </c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</row>
    <row r="458" spans="1:33" x14ac:dyDescent="0.25">
      <c r="A458" s="49"/>
      <c r="B458" s="27">
        <f t="shared" si="77"/>
        <v>0</v>
      </c>
      <c r="C458" s="55"/>
      <c r="D458" s="56"/>
      <c r="E458" s="59"/>
      <c r="F458" s="56"/>
      <c r="G458" s="37" t="str">
        <f t="shared" si="78"/>
        <v/>
      </c>
      <c r="H458" s="33">
        <f>MAX($G$10:G458)</f>
        <v>0</v>
      </c>
      <c r="I458" s="38">
        <f t="shared" si="79"/>
        <v>0</v>
      </c>
      <c r="J458" s="34" t="e">
        <f t="shared" si="80"/>
        <v>#VALUE!</v>
      </c>
      <c r="K458" s="31">
        <f t="shared" si="81"/>
        <v>0</v>
      </c>
      <c r="L458" s="32">
        <f t="shared" si="72"/>
        <v>0</v>
      </c>
      <c r="M458" s="57"/>
      <c r="N458" s="58"/>
      <c r="O458" s="34">
        <f t="shared" si="73"/>
        <v>0</v>
      </c>
      <c r="P458" s="35">
        <f t="shared" si="74"/>
        <v>0</v>
      </c>
      <c r="Q458" s="42">
        <f t="shared" si="82"/>
        <v>0</v>
      </c>
      <c r="R458" s="60"/>
      <c r="S458" s="41">
        <f t="shared" si="83"/>
        <v>150</v>
      </c>
      <c r="T458" s="30">
        <f t="shared" si="75"/>
        <v>0</v>
      </c>
      <c r="U458" s="36">
        <f t="shared" si="76"/>
        <v>1</v>
      </c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</row>
    <row r="459" spans="1:33" x14ac:dyDescent="0.25">
      <c r="A459" s="49"/>
      <c r="B459" s="27">
        <f t="shared" si="77"/>
        <v>0</v>
      </c>
      <c r="C459" s="55"/>
      <c r="D459" s="56"/>
      <c r="E459" s="59"/>
      <c r="F459" s="56"/>
      <c r="G459" s="37" t="str">
        <f t="shared" si="78"/>
        <v/>
      </c>
      <c r="H459" s="33">
        <f>MAX($G$10:G459)</f>
        <v>0</v>
      </c>
      <c r="I459" s="38">
        <f t="shared" si="79"/>
        <v>0</v>
      </c>
      <c r="J459" s="34" t="e">
        <f t="shared" si="80"/>
        <v>#VALUE!</v>
      </c>
      <c r="K459" s="31">
        <f t="shared" si="81"/>
        <v>0</v>
      </c>
      <c r="L459" s="32">
        <f t="shared" ref="L459:L522" si="84">K459*F459</f>
        <v>0</v>
      </c>
      <c r="M459" s="57"/>
      <c r="N459" s="58"/>
      <c r="O459" s="34">
        <f t="shared" ref="O459:O522" si="85">K459*N459</f>
        <v>0</v>
      </c>
      <c r="P459" s="35">
        <f t="shared" ref="P459:P522" si="86">O459-L459</f>
        <v>0</v>
      </c>
      <c r="Q459" s="42">
        <f t="shared" si="82"/>
        <v>0</v>
      </c>
      <c r="R459" s="60"/>
      <c r="S459" s="41">
        <f t="shared" si="83"/>
        <v>150</v>
      </c>
      <c r="T459" s="30">
        <f t="shared" ref="T459:T522" si="87">IF(T458+P459&gt;0,0,T458+P459)</f>
        <v>0</v>
      </c>
      <c r="U459" s="36">
        <f t="shared" ref="U459:U522" si="88">IF(T459&lt;0,U458,S459/$D$3)</f>
        <v>1</v>
      </c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</row>
    <row r="460" spans="1:33" x14ac:dyDescent="0.25">
      <c r="A460" s="49"/>
      <c r="B460" s="27">
        <f t="shared" ref="B460:B523" si="89">IF(AND(C460&gt;0,E460&gt;0),B459+1,B459)</f>
        <v>0</v>
      </c>
      <c r="C460" s="55"/>
      <c r="D460" s="56"/>
      <c r="E460" s="59"/>
      <c r="F460" s="56"/>
      <c r="G460" s="37" t="str">
        <f t="shared" ref="G460:G523" si="90">IF(AND(C460&gt;0,E460&gt;0),IF(N459&gt;1,0,G459+1),"")</f>
        <v/>
      </c>
      <c r="H460" s="33">
        <f>MAX($G$10:G460)</f>
        <v>0</v>
      </c>
      <c r="I460" s="38">
        <f t="shared" ref="I460:I523" si="91">IFERROR(G460/H460,0)</f>
        <v>0</v>
      </c>
      <c r="J460" s="34" t="e">
        <f t="shared" ref="J460:J523" si="92">IF(S459&lt;$D$3,IF($D$5="non",$D$4+G460,($D$4+G460)*U459),IF($D$5="non",$D$4+G460,($D$4+G460)*U459+G460))</f>
        <v>#VALUE!</v>
      </c>
      <c r="K460" s="31">
        <f t="shared" ref="K460:K523" si="93">IF(AND(C460&gt;0,E460&gt;0),IF(OR(I460&lt;=34%,AND(I460&gt;=70%,I460&lt;=100%)),IF(AND($D$5="oui",ROUNDUP(J460,0)&gt;$E$6),$E$6,ROUNDUP(J460,0)),0),0)</f>
        <v>0</v>
      </c>
      <c r="L460" s="32">
        <f t="shared" si="84"/>
        <v>0</v>
      </c>
      <c r="M460" s="57"/>
      <c r="N460" s="58"/>
      <c r="O460" s="34">
        <f t="shared" si="85"/>
        <v>0</v>
      </c>
      <c r="P460" s="35">
        <f t="shared" si="86"/>
        <v>0</v>
      </c>
      <c r="Q460" s="42">
        <f t="shared" ref="Q460:Q523" si="94">Q459+P460</f>
        <v>0</v>
      </c>
      <c r="R460" s="60"/>
      <c r="S460" s="41">
        <f t="shared" ref="S460:S523" si="95">S459+O460-L460+R460</f>
        <v>150</v>
      </c>
      <c r="T460" s="30">
        <f t="shared" si="87"/>
        <v>0</v>
      </c>
      <c r="U460" s="36">
        <f t="shared" si="88"/>
        <v>1</v>
      </c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</row>
    <row r="461" spans="1:33" x14ac:dyDescent="0.25">
      <c r="A461" s="49"/>
      <c r="B461" s="27">
        <f t="shared" si="89"/>
        <v>0</v>
      </c>
      <c r="C461" s="55"/>
      <c r="D461" s="56"/>
      <c r="E461" s="59"/>
      <c r="F461" s="56"/>
      <c r="G461" s="37" t="str">
        <f t="shared" si="90"/>
        <v/>
      </c>
      <c r="H461" s="33">
        <f>MAX($G$10:G461)</f>
        <v>0</v>
      </c>
      <c r="I461" s="38">
        <f t="shared" si="91"/>
        <v>0</v>
      </c>
      <c r="J461" s="34" t="e">
        <f t="shared" si="92"/>
        <v>#VALUE!</v>
      </c>
      <c r="K461" s="31">
        <f t="shared" si="93"/>
        <v>0</v>
      </c>
      <c r="L461" s="32">
        <f t="shared" si="84"/>
        <v>0</v>
      </c>
      <c r="M461" s="57"/>
      <c r="N461" s="58"/>
      <c r="O461" s="34">
        <f t="shared" si="85"/>
        <v>0</v>
      </c>
      <c r="P461" s="35">
        <f t="shared" si="86"/>
        <v>0</v>
      </c>
      <c r="Q461" s="42">
        <f t="shared" si="94"/>
        <v>0</v>
      </c>
      <c r="R461" s="60"/>
      <c r="S461" s="41">
        <f t="shared" si="95"/>
        <v>150</v>
      </c>
      <c r="T461" s="30">
        <f t="shared" si="87"/>
        <v>0</v>
      </c>
      <c r="U461" s="36">
        <f t="shared" si="88"/>
        <v>1</v>
      </c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</row>
    <row r="462" spans="1:33" x14ac:dyDescent="0.25">
      <c r="A462" s="49"/>
      <c r="B462" s="27">
        <f t="shared" si="89"/>
        <v>0</v>
      </c>
      <c r="C462" s="55"/>
      <c r="D462" s="56"/>
      <c r="E462" s="59"/>
      <c r="F462" s="56"/>
      <c r="G462" s="37" t="str">
        <f t="shared" si="90"/>
        <v/>
      </c>
      <c r="H462" s="33">
        <f>MAX($G$10:G462)</f>
        <v>0</v>
      </c>
      <c r="I462" s="38">
        <f t="shared" si="91"/>
        <v>0</v>
      </c>
      <c r="J462" s="34" t="e">
        <f t="shared" si="92"/>
        <v>#VALUE!</v>
      </c>
      <c r="K462" s="31">
        <f t="shared" si="93"/>
        <v>0</v>
      </c>
      <c r="L462" s="32">
        <f t="shared" si="84"/>
        <v>0</v>
      </c>
      <c r="M462" s="57"/>
      <c r="N462" s="58"/>
      <c r="O462" s="34">
        <f t="shared" si="85"/>
        <v>0</v>
      </c>
      <c r="P462" s="35">
        <f t="shared" si="86"/>
        <v>0</v>
      </c>
      <c r="Q462" s="42">
        <f t="shared" si="94"/>
        <v>0</v>
      </c>
      <c r="R462" s="60"/>
      <c r="S462" s="41">
        <f t="shared" si="95"/>
        <v>150</v>
      </c>
      <c r="T462" s="30">
        <f t="shared" si="87"/>
        <v>0</v>
      </c>
      <c r="U462" s="36">
        <f t="shared" si="88"/>
        <v>1</v>
      </c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</row>
    <row r="463" spans="1:33" x14ac:dyDescent="0.25">
      <c r="A463" s="49"/>
      <c r="B463" s="27">
        <f t="shared" si="89"/>
        <v>0</v>
      </c>
      <c r="C463" s="55"/>
      <c r="D463" s="56"/>
      <c r="E463" s="59"/>
      <c r="F463" s="56"/>
      <c r="G463" s="37" t="str">
        <f t="shared" si="90"/>
        <v/>
      </c>
      <c r="H463" s="33">
        <f>MAX($G$10:G463)</f>
        <v>0</v>
      </c>
      <c r="I463" s="38">
        <f t="shared" si="91"/>
        <v>0</v>
      </c>
      <c r="J463" s="34" t="e">
        <f t="shared" si="92"/>
        <v>#VALUE!</v>
      </c>
      <c r="K463" s="31">
        <f t="shared" si="93"/>
        <v>0</v>
      </c>
      <c r="L463" s="32">
        <f t="shared" si="84"/>
        <v>0</v>
      </c>
      <c r="M463" s="57"/>
      <c r="N463" s="58"/>
      <c r="O463" s="34">
        <f t="shared" si="85"/>
        <v>0</v>
      </c>
      <c r="P463" s="35">
        <f t="shared" si="86"/>
        <v>0</v>
      </c>
      <c r="Q463" s="42">
        <f t="shared" si="94"/>
        <v>0</v>
      </c>
      <c r="R463" s="60"/>
      <c r="S463" s="41">
        <f t="shared" si="95"/>
        <v>150</v>
      </c>
      <c r="T463" s="30">
        <f t="shared" si="87"/>
        <v>0</v>
      </c>
      <c r="U463" s="36">
        <f t="shared" si="88"/>
        <v>1</v>
      </c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</row>
    <row r="464" spans="1:33" x14ac:dyDescent="0.25">
      <c r="A464" s="49"/>
      <c r="B464" s="27">
        <f t="shared" si="89"/>
        <v>0</v>
      </c>
      <c r="C464" s="55"/>
      <c r="D464" s="56"/>
      <c r="E464" s="59"/>
      <c r="F464" s="56"/>
      <c r="G464" s="37" t="str">
        <f t="shared" si="90"/>
        <v/>
      </c>
      <c r="H464" s="33">
        <f>MAX($G$10:G464)</f>
        <v>0</v>
      </c>
      <c r="I464" s="38">
        <f t="shared" si="91"/>
        <v>0</v>
      </c>
      <c r="J464" s="34" t="e">
        <f t="shared" si="92"/>
        <v>#VALUE!</v>
      </c>
      <c r="K464" s="31">
        <f t="shared" si="93"/>
        <v>0</v>
      </c>
      <c r="L464" s="32">
        <f t="shared" si="84"/>
        <v>0</v>
      </c>
      <c r="M464" s="57"/>
      <c r="N464" s="58"/>
      <c r="O464" s="34">
        <f t="shared" si="85"/>
        <v>0</v>
      </c>
      <c r="P464" s="35">
        <f t="shared" si="86"/>
        <v>0</v>
      </c>
      <c r="Q464" s="42">
        <f t="shared" si="94"/>
        <v>0</v>
      </c>
      <c r="R464" s="60"/>
      <c r="S464" s="41">
        <f t="shared" si="95"/>
        <v>150</v>
      </c>
      <c r="T464" s="30">
        <f t="shared" si="87"/>
        <v>0</v>
      </c>
      <c r="U464" s="36">
        <f t="shared" si="88"/>
        <v>1</v>
      </c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</row>
    <row r="465" spans="1:33" x14ac:dyDescent="0.25">
      <c r="A465" s="49"/>
      <c r="B465" s="27">
        <f t="shared" si="89"/>
        <v>0</v>
      </c>
      <c r="C465" s="55"/>
      <c r="D465" s="56"/>
      <c r="E465" s="59"/>
      <c r="F465" s="56"/>
      <c r="G465" s="37" t="str">
        <f t="shared" si="90"/>
        <v/>
      </c>
      <c r="H465" s="33">
        <f>MAX($G$10:G465)</f>
        <v>0</v>
      </c>
      <c r="I465" s="38">
        <f t="shared" si="91"/>
        <v>0</v>
      </c>
      <c r="J465" s="34" t="e">
        <f t="shared" si="92"/>
        <v>#VALUE!</v>
      </c>
      <c r="K465" s="31">
        <f t="shared" si="93"/>
        <v>0</v>
      </c>
      <c r="L465" s="32">
        <f t="shared" si="84"/>
        <v>0</v>
      </c>
      <c r="M465" s="57"/>
      <c r="N465" s="58"/>
      <c r="O465" s="34">
        <f t="shared" si="85"/>
        <v>0</v>
      </c>
      <c r="P465" s="35">
        <f t="shared" si="86"/>
        <v>0</v>
      </c>
      <c r="Q465" s="42">
        <f t="shared" si="94"/>
        <v>0</v>
      </c>
      <c r="R465" s="60"/>
      <c r="S465" s="41">
        <f t="shared" si="95"/>
        <v>150</v>
      </c>
      <c r="T465" s="30">
        <f t="shared" si="87"/>
        <v>0</v>
      </c>
      <c r="U465" s="36">
        <f t="shared" si="88"/>
        <v>1</v>
      </c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</row>
    <row r="466" spans="1:33" x14ac:dyDescent="0.25">
      <c r="A466" s="49"/>
      <c r="B466" s="27">
        <f t="shared" si="89"/>
        <v>0</v>
      </c>
      <c r="C466" s="55"/>
      <c r="D466" s="56"/>
      <c r="E466" s="59"/>
      <c r="F466" s="56"/>
      <c r="G466" s="37" t="str">
        <f t="shared" si="90"/>
        <v/>
      </c>
      <c r="H466" s="33">
        <f>MAX($G$10:G466)</f>
        <v>0</v>
      </c>
      <c r="I466" s="38">
        <f t="shared" si="91"/>
        <v>0</v>
      </c>
      <c r="J466" s="34" t="e">
        <f t="shared" si="92"/>
        <v>#VALUE!</v>
      </c>
      <c r="K466" s="31">
        <f t="shared" si="93"/>
        <v>0</v>
      </c>
      <c r="L466" s="32">
        <f t="shared" si="84"/>
        <v>0</v>
      </c>
      <c r="M466" s="57"/>
      <c r="N466" s="58"/>
      <c r="O466" s="34">
        <f t="shared" si="85"/>
        <v>0</v>
      </c>
      <c r="P466" s="35">
        <f t="shared" si="86"/>
        <v>0</v>
      </c>
      <c r="Q466" s="42">
        <f t="shared" si="94"/>
        <v>0</v>
      </c>
      <c r="R466" s="60"/>
      <c r="S466" s="41">
        <f t="shared" si="95"/>
        <v>150</v>
      </c>
      <c r="T466" s="30">
        <f t="shared" si="87"/>
        <v>0</v>
      </c>
      <c r="U466" s="36">
        <f t="shared" si="88"/>
        <v>1</v>
      </c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</row>
    <row r="467" spans="1:33" x14ac:dyDescent="0.25">
      <c r="A467" s="49"/>
      <c r="B467" s="27">
        <f t="shared" si="89"/>
        <v>0</v>
      </c>
      <c r="C467" s="55"/>
      <c r="D467" s="56"/>
      <c r="E467" s="59"/>
      <c r="F467" s="56"/>
      <c r="G467" s="37" t="str">
        <f t="shared" si="90"/>
        <v/>
      </c>
      <c r="H467" s="33">
        <f>MAX($G$10:G467)</f>
        <v>0</v>
      </c>
      <c r="I467" s="38">
        <f t="shared" si="91"/>
        <v>0</v>
      </c>
      <c r="J467" s="34" t="e">
        <f t="shared" si="92"/>
        <v>#VALUE!</v>
      </c>
      <c r="K467" s="31">
        <f t="shared" si="93"/>
        <v>0</v>
      </c>
      <c r="L467" s="32">
        <f t="shared" si="84"/>
        <v>0</v>
      </c>
      <c r="M467" s="57"/>
      <c r="N467" s="58"/>
      <c r="O467" s="34">
        <f t="shared" si="85"/>
        <v>0</v>
      </c>
      <c r="P467" s="35">
        <f t="shared" si="86"/>
        <v>0</v>
      </c>
      <c r="Q467" s="42">
        <f t="shared" si="94"/>
        <v>0</v>
      </c>
      <c r="R467" s="60"/>
      <c r="S467" s="41">
        <f t="shared" si="95"/>
        <v>150</v>
      </c>
      <c r="T467" s="30">
        <f t="shared" si="87"/>
        <v>0</v>
      </c>
      <c r="U467" s="36">
        <f t="shared" si="88"/>
        <v>1</v>
      </c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</row>
    <row r="468" spans="1:33" x14ac:dyDescent="0.25">
      <c r="A468" s="49"/>
      <c r="B468" s="27">
        <f t="shared" si="89"/>
        <v>0</v>
      </c>
      <c r="C468" s="55"/>
      <c r="D468" s="56"/>
      <c r="E468" s="59"/>
      <c r="F468" s="56"/>
      <c r="G468" s="37" t="str">
        <f t="shared" si="90"/>
        <v/>
      </c>
      <c r="H468" s="33">
        <f>MAX($G$10:G468)</f>
        <v>0</v>
      </c>
      <c r="I468" s="38">
        <f t="shared" si="91"/>
        <v>0</v>
      </c>
      <c r="J468" s="34" t="e">
        <f t="shared" si="92"/>
        <v>#VALUE!</v>
      </c>
      <c r="K468" s="31">
        <f t="shared" si="93"/>
        <v>0</v>
      </c>
      <c r="L468" s="32">
        <f t="shared" si="84"/>
        <v>0</v>
      </c>
      <c r="M468" s="57"/>
      <c r="N468" s="58"/>
      <c r="O468" s="34">
        <f t="shared" si="85"/>
        <v>0</v>
      </c>
      <c r="P468" s="35">
        <f t="shared" si="86"/>
        <v>0</v>
      </c>
      <c r="Q468" s="42">
        <f t="shared" si="94"/>
        <v>0</v>
      </c>
      <c r="R468" s="60"/>
      <c r="S468" s="41">
        <f t="shared" si="95"/>
        <v>150</v>
      </c>
      <c r="T468" s="30">
        <f t="shared" si="87"/>
        <v>0</v>
      </c>
      <c r="U468" s="36">
        <f t="shared" si="88"/>
        <v>1</v>
      </c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</row>
    <row r="469" spans="1:33" x14ac:dyDescent="0.25">
      <c r="A469" s="49"/>
      <c r="B469" s="27">
        <f t="shared" si="89"/>
        <v>0</v>
      </c>
      <c r="C469" s="55"/>
      <c r="D469" s="56"/>
      <c r="E469" s="59"/>
      <c r="F469" s="56"/>
      <c r="G469" s="37" t="str">
        <f t="shared" si="90"/>
        <v/>
      </c>
      <c r="H469" s="33">
        <f>MAX($G$10:G469)</f>
        <v>0</v>
      </c>
      <c r="I469" s="38">
        <f t="shared" si="91"/>
        <v>0</v>
      </c>
      <c r="J469" s="34" t="e">
        <f t="shared" si="92"/>
        <v>#VALUE!</v>
      </c>
      <c r="K469" s="31">
        <f t="shared" si="93"/>
        <v>0</v>
      </c>
      <c r="L469" s="32">
        <f t="shared" si="84"/>
        <v>0</v>
      </c>
      <c r="M469" s="57"/>
      <c r="N469" s="58"/>
      <c r="O469" s="34">
        <f t="shared" si="85"/>
        <v>0</v>
      </c>
      <c r="P469" s="35">
        <f t="shared" si="86"/>
        <v>0</v>
      </c>
      <c r="Q469" s="42">
        <f t="shared" si="94"/>
        <v>0</v>
      </c>
      <c r="R469" s="60"/>
      <c r="S469" s="41">
        <f t="shared" si="95"/>
        <v>150</v>
      </c>
      <c r="T469" s="30">
        <f t="shared" si="87"/>
        <v>0</v>
      </c>
      <c r="U469" s="36">
        <f t="shared" si="88"/>
        <v>1</v>
      </c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</row>
    <row r="470" spans="1:33" x14ac:dyDescent="0.25">
      <c r="A470" s="49"/>
      <c r="B470" s="27">
        <f t="shared" si="89"/>
        <v>0</v>
      </c>
      <c r="C470" s="55"/>
      <c r="D470" s="56"/>
      <c r="E470" s="59"/>
      <c r="F470" s="56"/>
      <c r="G470" s="37" t="str">
        <f t="shared" si="90"/>
        <v/>
      </c>
      <c r="H470" s="33">
        <f>MAX($G$10:G470)</f>
        <v>0</v>
      </c>
      <c r="I470" s="38">
        <f t="shared" si="91"/>
        <v>0</v>
      </c>
      <c r="J470" s="34" t="e">
        <f t="shared" si="92"/>
        <v>#VALUE!</v>
      </c>
      <c r="K470" s="31">
        <f t="shared" si="93"/>
        <v>0</v>
      </c>
      <c r="L470" s="32">
        <f t="shared" si="84"/>
        <v>0</v>
      </c>
      <c r="M470" s="57"/>
      <c r="N470" s="58"/>
      <c r="O470" s="34">
        <f t="shared" si="85"/>
        <v>0</v>
      </c>
      <c r="P470" s="35">
        <f t="shared" si="86"/>
        <v>0</v>
      </c>
      <c r="Q470" s="42">
        <f t="shared" si="94"/>
        <v>0</v>
      </c>
      <c r="R470" s="60"/>
      <c r="S470" s="41">
        <f t="shared" si="95"/>
        <v>150</v>
      </c>
      <c r="T470" s="30">
        <f t="shared" si="87"/>
        <v>0</v>
      </c>
      <c r="U470" s="36">
        <f t="shared" si="88"/>
        <v>1</v>
      </c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</row>
    <row r="471" spans="1:33" x14ac:dyDescent="0.25">
      <c r="A471" s="49"/>
      <c r="B471" s="27">
        <f t="shared" si="89"/>
        <v>0</v>
      </c>
      <c r="C471" s="55"/>
      <c r="D471" s="56"/>
      <c r="E471" s="59"/>
      <c r="F471" s="56"/>
      <c r="G471" s="37" t="str">
        <f t="shared" si="90"/>
        <v/>
      </c>
      <c r="H471" s="33">
        <f>MAX($G$10:G471)</f>
        <v>0</v>
      </c>
      <c r="I471" s="38">
        <f t="shared" si="91"/>
        <v>0</v>
      </c>
      <c r="J471" s="34" t="e">
        <f t="shared" si="92"/>
        <v>#VALUE!</v>
      </c>
      <c r="K471" s="31">
        <f t="shared" si="93"/>
        <v>0</v>
      </c>
      <c r="L471" s="32">
        <f t="shared" si="84"/>
        <v>0</v>
      </c>
      <c r="M471" s="57"/>
      <c r="N471" s="58"/>
      <c r="O471" s="34">
        <f t="shared" si="85"/>
        <v>0</v>
      </c>
      <c r="P471" s="35">
        <f t="shared" si="86"/>
        <v>0</v>
      </c>
      <c r="Q471" s="42">
        <f t="shared" si="94"/>
        <v>0</v>
      </c>
      <c r="R471" s="60"/>
      <c r="S471" s="41">
        <f t="shared" si="95"/>
        <v>150</v>
      </c>
      <c r="T471" s="30">
        <f t="shared" si="87"/>
        <v>0</v>
      </c>
      <c r="U471" s="36">
        <f t="shared" si="88"/>
        <v>1</v>
      </c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</row>
    <row r="472" spans="1:33" x14ac:dyDescent="0.25">
      <c r="A472" s="49"/>
      <c r="B472" s="27">
        <f t="shared" si="89"/>
        <v>0</v>
      </c>
      <c r="C472" s="55"/>
      <c r="D472" s="56"/>
      <c r="E472" s="59"/>
      <c r="F472" s="56"/>
      <c r="G472" s="37" t="str">
        <f t="shared" si="90"/>
        <v/>
      </c>
      <c r="H472" s="33">
        <f>MAX($G$10:G472)</f>
        <v>0</v>
      </c>
      <c r="I472" s="38">
        <f t="shared" si="91"/>
        <v>0</v>
      </c>
      <c r="J472" s="34" t="e">
        <f t="shared" si="92"/>
        <v>#VALUE!</v>
      </c>
      <c r="K472" s="31">
        <f t="shared" si="93"/>
        <v>0</v>
      </c>
      <c r="L472" s="32">
        <f t="shared" si="84"/>
        <v>0</v>
      </c>
      <c r="M472" s="57"/>
      <c r="N472" s="58"/>
      <c r="O472" s="34">
        <f t="shared" si="85"/>
        <v>0</v>
      </c>
      <c r="P472" s="35">
        <f t="shared" si="86"/>
        <v>0</v>
      </c>
      <c r="Q472" s="42">
        <f t="shared" si="94"/>
        <v>0</v>
      </c>
      <c r="R472" s="60"/>
      <c r="S472" s="41">
        <f t="shared" si="95"/>
        <v>150</v>
      </c>
      <c r="T472" s="30">
        <f t="shared" si="87"/>
        <v>0</v>
      </c>
      <c r="U472" s="36">
        <f t="shared" si="88"/>
        <v>1</v>
      </c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</row>
    <row r="473" spans="1:33" x14ac:dyDescent="0.25">
      <c r="A473" s="49"/>
      <c r="B473" s="27">
        <f t="shared" si="89"/>
        <v>0</v>
      </c>
      <c r="C473" s="55"/>
      <c r="D473" s="56"/>
      <c r="E473" s="59"/>
      <c r="F473" s="56"/>
      <c r="G473" s="37" t="str">
        <f t="shared" si="90"/>
        <v/>
      </c>
      <c r="H473" s="33">
        <f>MAX($G$10:G473)</f>
        <v>0</v>
      </c>
      <c r="I473" s="38">
        <f t="shared" si="91"/>
        <v>0</v>
      </c>
      <c r="J473" s="34" t="e">
        <f t="shared" si="92"/>
        <v>#VALUE!</v>
      </c>
      <c r="K473" s="31">
        <f t="shared" si="93"/>
        <v>0</v>
      </c>
      <c r="L473" s="32">
        <f t="shared" si="84"/>
        <v>0</v>
      </c>
      <c r="M473" s="57"/>
      <c r="N473" s="58"/>
      <c r="O473" s="34">
        <f t="shared" si="85"/>
        <v>0</v>
      </c>
      <c r="P473" s="35">
        <f t="shared" si="86"/>
        <v>0</v>
      </c>
      <c r="Q473" s="42">
        <f t="shared" si="94"/>
        <v>0</v>
      </c>
      <c r="R473" s="60"/>
      <c r="S473" s="41">
        <f t="shared" si="95"/>
        <v>150</v>
      </c>
      <c r="T473" s="30">
        <f t="shared" si="87"/>
        <v>0</v>
      </c>
      <c r="U473" s="36">
        <f t="shared" si="88"/>
        <v>1</v>
      </c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</row>
    <row r="474" spans="1:33" x14ac:dyDescent="0.25">
      <c r="A474" s="49"/>
      <c r="B474" s="27">
        <f t="shared" si="89"/>
        <v>0</v>
      </c>
      <c r="C474" s="55"/>
      <c r="D474" s="56"/>
      <c r="E474" s="59"/>
      <c r="F474" s="56"/>
      <c r="G474" s="37" t="str">
        <f t="shared" si="90"/>
        <v/>
      </c>
      <c r="H474" s="33">
        <f>MAX($G$10:G474)</f>
        <v>0</v>
      </c>
      <c r="I474" s="38">
        <f t="shared" si="91"/>
        <v>0</v>
      </c>
      <c r="J474" s="34" t="e">
        <f t="shared" si="92"/>
        <v>#VALUE!</v>
      </c>
      <c r="K474" s="31">
        <f t="shared" si="93"/>
        <v>0</v>
      </c>
      <c r="L474" s="32">
        <f t="shared" si="84"/>
        <v>0</v>
      </c>
      <c r="M474" s="57"/>
      <c r="N474" s="58"/>
      <c r="O474" s="34">
        <f t="shared" si="85"/>
        <v>0</v>
      </c>
      <c r="P474" s="35">
        <f t="shared" si="86"/>
        <v>0</v>
      </c>
      <c r="Q474" s="42">
        <f t="shared" si="94"/>
        <v>0</v>
      </c>
      <c r="R474" s="60"/>
      <c r="S474" s="41">
        <f t="shared" si="95"/>
        <v>150</v>
      </c>
      <c r="T474" s="30">
        <f t="shared" si="87"/>
        <v>0</v>
      </c>
      <c r="U474" s="36">
        <f t="shared" si="88"/>
        <v>1</v>
      </c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</row>
    <row r="475" spans="1:33" x14ac:dyDescent="0.25">
      <c r="A475" s="49"/>
      <c r="B475" s="27">
        <f t="shared" si="89"/>
        <v>0</v>
      </c>
      <c r="C475" s="55"/>
      <c r="D475" s="56"/>
      <c r="E475" s="59"/>
      <c r="F475" s="56"/>
      <c r="G475" s="37" t="str">
        <f t="shared" si="90"/>
        <v/>
      </c>
      <c r="H475" s="33">
        <f>MAX($G$10:G475)</f>
        <v>0</v>
      </c>
      <c r="I475" s="38">
        <f t="shared" si="91"/>
        <v>0</v>
      </c>
      <c r="J475" s="34" t="e">
        <f t="shared" si="92"/>
        <v>#VALUE!</v>
      </c>
      <c r="K475" s="31">
        <f t="shared" si="93"/>
        <v>0</v>
      </c>
      <c r="L475" s="32">
        <f t="shared" si="84"/>
        <v>0</v>
      </c>
      <c r="M475" s="57"/>
      <c r="N475" s="58"/>
      <c r="O475" s="34">
        <f t="shared" si="85"/>
        <v>0</v>
      </c>
      <c r="P475" s="35">
        <f t="shared" si="86"/>
        <v>0</v>
      </c>
      <c r="Q475" s="42">
        <f t="shared" si="94"/>
        <v>0</v>
      </c>
      <c r="R475" s="60"/>
      <c r="S475" s="41">
        <f t="shared" si="95"/>
        <v>150</v>
      </c>
      <c r="T475" s="30">
        <f t="shared" si="87"/>
        <v>0</v>
      </c>
      <c r="U475" s="36">
        <f t="shared" si="88"/>
        <v>1</v>
      </c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</row>
    <row r="476" spans="1:33" x14ac:dyDescent="0.25">
      <c r="A476" s="49"/>
      <c r="B476" s="27">
        <f t="shared" si="89"/>
        <v>0</v>
      </c>
      <c r="C476" s="55"/>
      <c r="D476" s="56"/>
      <c r="E476" s="59"/>
      <c r="F476" s="56"/>
      <c r="G476" s="37" t="str">
        <f t="shared" si="90"/>
        <v/>
      </c>
      <c r="H476" s="33">
        <f>MAX($G$10:G476)</f>
        <v>0</v>
      </c>
      <c r="I476" s="38">
        <f t="shared" si="91"/>
        <v>0</v>
      </c>
      <c r="J476" s="34" t="e">
        <f t="shared" si="92"/>
        <v>#VALUE!</v>
      </c>
      <c r="K476" s="31">
        <f t="shared" si="93"/>
        <v>0</v>
      </c>
      <c r="L476" s="32">
        <f t="shared" si="84"/>
        <v>0</v>
      </c>
      <c r="M476" s="57"/>
      <c r="N476" s="58"/>
      <c r="O476" s="34">
        <f t="shared" si="85"/>
        <v>0</v>
      </c>
      <c r="P476" s="35">
        <f t="shared" si="86"/>
        <v>0</v>
      </c>
      <c r="Q476" s="42">
        <f t="shared" si="94"/>
        <v>0</v>
      </c>
      <c r="R476" s="60"/>
      <c r="S476" s="41">
        <f t="shared" si="95"/>
        <v>150</v>
      </c>
      <c r="T476" s="30">
        <f t="shared" si="87"/>
        <v>0</v>
      </c>
      <c r="U476" s="36">
        <f t="shared" si="88"/>
        <v>1</v>
      </c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</row>
    <row r="477" spans="1:33" x14ac:dyDescent="0.25">
      <c r="A477" s="49"/>
      <c r="B477" s="27">
        <f t="shared" si="89"/>
        <v>0</v>
      </c>
      <c r="C477" s="55"/>
      <c r="D477" s="56"/>
      <c r="E477" s="59"/>
      <c r="F477" s="56"/>
      <c r="G477" s="37" t="str">
        <f t="shared" si="90"/>
        <v/>
      </c>
      <c r="H477" s="33">
        <f>MAX($G$10:G477)</f>
        <v>0</v>
      </c>
      <c r="I477" s="38">
        <f t="shared" si="91"/>
        <v>0</v>
      </c>
      <c r="J477" s="34" t="e">
        <f t="shared" si="92"/>
        <v>#VALUE!</v>
      </c>
      <c r="K477" s="31">
        <f t="shared" si="93"/>
        <v>0</v>
      </c>
      <c r="L477" s="32">
        <f t="shared" si="84"/>
        <v>0</v>
      </c>
      <c r="M477" s="57"/>
      <c r="N477" s="58"/>
      <c r="O477" s="34">
        <f t="shared" si="85"/>
        <v>0</v>
      </c>
      <c r="P477" s="35">
        <f t="shared" si="86"/>
        <v>0</v>
      </c>
      <c r="Q477" s="42">
        <f t="shared" si="94"/>
        <v>0</v>
      </c>
      <c r="R477" s="60"/>
      <c r="S477" s="41">
        <f t="shared" si="95"/>
        <v>150</v>
      </c>
      <c r="T477" s="30">
        <f t="shared" si="87"/>
        <v>0</v>
      </c>
      <c r="U477" s="36">
        <f t="shared" si="88"/>
        <v>1</v>
      </c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</row>
    <row r="478" spans="1:33" x14ac:dyDescent="0.25">
      <c r="A478" s="49"/>
      <c r="B478" s="27">
        <f t="shared" si="89"/>
        <v>0</v>
      </c>
      <c r="C478" s="55"/>
      <c r="D478" s="56"/>
      <c r="E478" s="59"/>
      <c r="F478" s="56"/>
      <c r="G478" s="37" t="str">
        <f t="shared" si="90"/>
        <v/>
      </c>
      <c r="H478" s="33">
        <f>MAX($G$10:G478)</f>
        <v>0</v>
      </c>
      <c r="I478" s="38">
        <f t="shared" si="91"/>
        <v>0</v>
      </c>
      <c r="J478" s="34" t="e">
        <f t="shared" si="92"/>
        <v>#VALUE!</v>
      </c>
      <c r="K478" s="31">
        <f t="shared" si="93"/>
        <v>0</v>
      </c>
      <c r="L478" s="32">
        <f t="shared" si="84"/>
        <v>0</v>
      </c>
      <c r="M478" s="57"/>
      <c r="N478" s="58"/>
      <c r="O478" s="34">
        <f t="shared" si="85"/>
        <v>0</v>
      </c>
      <c r="P478" s="35">
        <f t="shared" si="86"/>
        <v>0</v>
      </c>
      <c r="Q478" s="42">
        <f t="shared" si="94"/>
        <v>0</v>
      </c>
      <c r="R478" s="60"/>
      <c r="S478" s="41">
        <f t="shared" si="95"/>
        <v>150</v>
      </c>
      <c r="T478" s="30">
        <f t="shared" si="87"/>
        <v>0</v>
      </c>
      <c r="U478" s="36">
        <f t="shared" si="88"/>
        <v>1</v>
      </c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</row>
    <row r="479" spans="1:33" x14ac:dyDescent="0.25">
      <c r="A479" s="49"/>
      <c r="B479" s="27">
        <f t="shared" si="89"/>
        <v>0</v>
      </c>
      <c r="C479" s="55"/>
      <c r="D479" s="56"/>
      <c r="E479" s="59"/>
      <c r="F479" s="56"/>
      <c r="G479" s="37" t="str">
        <f t="shared" si="90"/>
        <v/>
      </c>
      <c r="H479" s="33">
        <f>MAX($G$10:G479)</f>
        <v>0</v>
      </c>
      <c r="I479" s="38">
        <f t="shared" si="91"/>
        <v>0</v>
      </c>
      <c r="J479" s="34" t="e">
        <f t="shared" si="92"/>
        <v>#VALUE!</v>
      </c>
      <c r="K479" s="31">
        <f t="shared" si="93"/>
        <v>0</v>
      </c>
      <c r="L479" s="32">
        <f t="shared" si="84"/>
        <v>0</v>
      </c>
      <c r="M479" s="57"/>
      <c r="N479" s="58"/>
      <c r="O479" s="34">
        <f t="shared" si="85"/>
        <v>0</v>
      </c>
      <c r="P479" s="35">
        <f t="shared" si="86"/>
        <v>0</v>
      </c>
      <c r="Q479" s="42">
        <f t="shared" si="94"/>
        <v>0</v>
      </c>
      <c r="R479" s="60"/>
      <c r="S479" s="41">
        <f t="shared" si="95"/>
        <v>150</v>
      </c>
      <c r="T479" s="30">
        <f t="shared" si="87"/>
        <v>0</v>
      </c>
      <c r="U479" s="36">
        <f t="shared" si="88"/>
        <v>1</v>
      </c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</row>
    <row r="480" spans="1:33" x14ac:dyDescent="0.25">
      <c r="A480" s="49"/>
      <c r="B480" s="27">
        <f t="shared" si="89"/>
        <v>0</v>
      </c>
      <c r="C480" s="55"/>
      <c r="D480" s="56"/>
      <c r="E480" s="59"/>
      <c r="F480" s="56"/>
      <c r="G480" s="37" t="str">
        <f t="shared" si="90"/>
        <v/>
      </c>
      <c r="H480" s="33">
        <f>MAX($G$10:G480)</f>
        <v>0</v>
      </c>
      <c r="I480" s="38">
        <f t="shared" si="91"/>
        <v>0</v>
      </c>
      <c r="J480" s="34" t="e">
        <f t="shared" si="92"/>
        <v>#VALUE!</v>
      </c>
      <c r="K480" s="31">
        <f t="shared" si="93"/>
        <v>0</v>
      </c>
      <c r="L480" s="32">
        <f t="shared" si="84"/>
        <v>0</v>
      </c>
      <c r="M480" s="57"/>
      <c r="N480" s="58"/>
      <c r="O480" s="34">
        <f t="shared" si="85"/>
        <v>0</v>
      </c>
      <c r="P480" s="35">
        <f t="shared" si="86"/>
        <v>0</v>
      </c>
      <c r="Q480" s="42">
        <f t="shared" si="94"/>
        <v>0</v>
      </c>
      <c r="R480" s="60"/>
      <c r="S480" s="41">
        <f t="shared" si="95"/>
        <v>150</v>
      </c>
      <c r="T480" s="30">
        <f t="shared" si="87"/>
        <v>0</v>
      </c>
      <c r="U480" s="36">
        <f t="shared" si="88"/>
        <v>1</v>
      </c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</row>
    <row r="481" spans="1:33" x14ac:dyDescent="0.25">
      <c r="A481" s="49"/>
      <c r="B481" s="27">
        <f t="shared" si="89"/>
        <v>0</v>
      </c>
      <c r="C481" s="55"/>
      <c r="D481" s="56"/>
      <c r="E481" s="59"/>
      <c r="F481" s="56"/>
      <c r="G481" s="37" t="str">
        <f t="shared" si="90"/>
        <v/>
      </c>
      <c r="H481" s="33">
        <f>MAX($G$10:G481)</f>
        <v>0</v>
      </c>
      <c r="I481" s="38">
        <f t="shared" si="91"/>
        <v>0</v>
      </c>
      <c r="J481" s="34" t="e">
        <f t="shared" si="92"/>
        <v>#VALUE!</v>
      </c>
      <c r="K481" s="31">
        <f t="shared" si="93"/>
        <v>0</v>
      </c>
      <c r="L481" s="32">
        <f t="shared" si="84"/>
        <v>0</v>
      </c>
      <c r="M481" s="57"/>
      <c r="N481" s="58"/>
      <c r="O481" s="34">
        <f t="shared" si="85"/>
        <v>0</v>
      </c>
      <c r="P481" s="35">
        <f t="shared" si="86"/>
        <v>0</v>
      </c>
      <c r="Q481" s="42">
        <f t="shared" si="94"/>
        <v>0</v>
      </c>
      <c r="R481" s="60"/>
      <c r="S481" s="41">
        <f t="shared" si="95"/>
        <v>150</v>
      </c>
      <c r="T481" s="30">
        <f t="shared" si="87"/>
        <v>0</v>
      </c>
      <c r="U481" s="36">
        <f t="shared" si="88"/>
        <v>1</v>
      </c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</row>
    <row r="482" spans="1:33" x14ac:dyDescent="0.25">
      <c r="A482" s="49"/>
      <c r="B482" s="27">
        <f t="shared" si="89"/>
        <v>0</v>
      </c>
      <c r="C482" s="55"/>
      <c r="D482" s="56"/>
      <c r="E482" s="59"/>
      <c r="F482" s="56"/>
      <c r="G482" s="37" t="str">
        <f t="shared" si="90"/>
        <v/>
      </c>
      <c r="H482" s="33">
        <f>MAX($G$10:G482)</f>
        <v>0</v>
      </c>
      <c r="I482" s="38">
        <f t="shared" si="91"/>
        <v>0</v>
      </c>
      <c r="J482" s="34" t="e">
        <f t="shared" si="92"/>
        <v>#VALUE!</v>
      </c>
      <c r="K482" s="31">
        <f t="shared" si="93"/>
        <v>0</v>
      </c>
      <c r="L482" s="32">
        <f t="shared" si="84"/>
        <v>0</v>
      </c>
      <c r="M482" s="57"/>
      <c r="N482" s="58"/>
      <c r="O482" s="34">
        <f t="shared" si="85"/>
        <v>0</v>
      </c>
      <c r="P482" s="35">
        <f t="shared" si="86"/>
        <v>0</v>
      </c>
      <c r="Q482" s="42">
        <f t="shared" si="94"/>
        <v>0</v>
      </c>
      <c r="R482" s="60"/>
      <c r="S482" s="41">
        <f t="shared" si="95"/>
        <v>150</v>
      </c>
      <c r="T482" s="30">
        <f t="shared" si="87"/>
        <v>0</v>
      </c>
      <c r="U482" s="36">
        <f t="shared" si="88"/>
        <v>1</v>
      </c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</row>
    <row r="483" spans="1:33" x14ac:dyDescent="0.25">
      <c r="A483" s="49"/>
      <c r="B483" s="27">
        <f t="shared" si="89"/>
        <v>0</v>
      </c>
      <c r="C483" s="55"/>
      <c r="D483" s="56"/>
      <c r="E483" s="59"/>
      <c r="F483" s="56"/>
      <c r="G483" s="37" t="str">
        <f t="shared" si="90"/>
        <v/>
      </c>
      <c r="H483" s="33">
        <f>MAX($G$10:G483)</f>
        <v>0</v>
      </c>
      <c r="I483" s="38">
        <f t="shared" si="91"/>
        <v>0</v>
      </c>
      <c r="J483" s="34" t="e">
        <f t="shared" si="92"/>
        <v>#VALUE!</v>
      </c>
      <c r="K483" s="31">
        <f t="shared" si="93"/>
        <v>0</v>
      </c>
      <c r="L483" s="32">
        <f t="shared" si="84"/>
        <v>0</v>
      </c>
      <c r="M483" s="57"/>
      <c r="N483" s="58"/>
      <c r="O483" s="34">
        <f t="shared" si="85"/>
        <v>0</v>
      </c>
      <c r="P483" s="35">
        <f t="shared" si="86"/>
        <v>0</v>
      </c>
      <c r="Q483" s="42">
        <f t="shared" si="94"/>
        <v>0</v>
      </c>
      <c r="R483" s="60"/>
      <c r="S483" s="41">
        <f t="shared" si="95"/>
        <v>150</v>
      </c>
      <c r="T483" s="30">
        <f t="shared" si="87"/>
        <v>0</v>
      </c>
      <c r="U483" s="36">
        <f t="shared" si="88"/>
        <v>1</v>
      </c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</row>
    <row r="484" spans="1:33" x14ac:dyDescent="0.25">
      <c r="A484" s="49"/>
      <c r="B484" s="27">
        <f t="shared" si="89"/>
        <v>0</v>
      </c>
      <c r="C484" s="55"/>
      <c r="D484" s="56"/>
      <c r="E484" s="59"/>
      <c r="F484" s="56"/>
      <c r="G484" s="37" t="str">
        <f t="shared" si="90"/>
        <v/>
      </c>
      <c r="H484" s="33">
        <f>MAX($G$10:G484)</f>
        <v>0</v>
      </c>
      <c r="I484" s="38">
        <f t="shared" si="91"/>
        <v>0</v>
      </c>
      <c r="J484" s="34" t="e">
        <f t="shared" si="92"/>
        <v>#VALUE!</v>
      </c>
      <c r="K484" s="31">
        <f t="shared" si="93"/>
        <v>0</v>
      </c>
      <c r="L484" s="32">
        <f t="shared" si="84"/>
        <v>0</v>
      </c>
      <c r="M484" s="57"/>
      <c r="N484" s="58"/>
      <c r="O484" s="34">
        <f t="shared" si="85"/>
        <v>0</v>
      </c>
      <c r="P484" s="35">
        <f t="shared" si="86"/>
        <v>0</v>
      </c>
      <c r="Q484" s="42">
        <f t="shared" si="94"/>
        <v>0</v>
      </c>
      <c r="R484" s="60"/>
      <c r="S484" s="41">
        <f t="shared" si="95"/>
        <v>150</v>
      </c>
      <c r="T484" s="30">
        <f t="shared" si="87"/>
        <v>0</v>
      </c>
      <c r="U484" s="36">
        <f t="shared" si="88"/>
        <v>1</v>
      </c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</row>
    <row r="485" spans="1:33" x14ac:dyDescent="0.25">
      <c r="A485" s="49"/>
      <c r="B485" s="27">
        <f t="shared" si="89"/>
        <v>0</v>
      </c>
      <c r="C485" s="55"/>
      <c r="D485" s="56"/>
      <c r="E485" s="59"/>
      <c r="F485" s="56"/>
      <c r="G485" s="37" t="str">
        <f t="shared" si="90"/>
        <v/>
      </c>
      <c r="H485" s="33">
        <f>MAX($G$10:G485)</f>
        <v>0</v>
      </c>
      <c r="I485" s="38">
        <f t="shared" si="91"/>
        <v>0</v>
      </c>
      <c r="J485" s="34" t="e">
        <f t="shared" si="92"/>
        <v>#VALUE!</v>
      </c>
      <c r="K485" s="31">
        <f t="shared" si="93"/>
        <v>0</v>
      </c>
      <c r="L485" s="32">
        <f t="shared" si="84"/>
        <v>0</v>
      </c>
      <c r="M485" s="57"/>
      <c r="N485" s="58"/>
      <c r="O485" s="34">
        <f t="shared" si="85"/>
        <v>0</v>
      </c>
      <c r="P485" s="35">
        <f t="shared" si="86"/>
        <v>0</v>
      </c>
      <c r="Q485" s="42">
        <f t="shared" si="94"/>
        <v>0</v>
      </c>
      <c r="R485" s="60"/>
      <c r="S485" s="41">
        <f t="shared" si="95"/>
        <v>150</v>
      </c>
      <c r="T485" s="30">
        <f t="shared" si="87"/>
        <v>0</v>
      </c>
      <c r="U485" s="36">
        <f t="shared" si="88"/>
        <v>1</v>
      </c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</row>
    <row r="486" spans="1:33" x14ac:dyDescent="0.25">
      <c r="A486" s="49"/>
      <c r="B486" s="27">
        <f t="shared" si="89"/>
        <v>0</v>
      </c>
      <c r="C486" s="55"/>
      <c r="D486" s="56"/>
      <c r="E486" s="59"/>
      <c r="F486" s="56"/>
      <c r="G486" s="37" t="str">
        <f t="shared" si="90"/>
        <v/>
      </c>
      <c r="H486" s="33">
        <f>MAX($G$10:G486)</f>
        <v>0</v>
      </c>
      <c r="I486" s="38">
        <f t="shared" si="91"/>
        <v>0</v>
      </c>
      <c r="J486" s="34" t="e">
        <f t="shared" si="92"/>
        <v>#VALUE!</v>
      </c>
      <c r="K486" s="31">
        <f t="shared" si="93"/>
        <v>0</v>
      </c>
      <c r="L486" s="32">
        <f t="shared" si="84"/>
        <v>0</v>
      </c>
      <c r="M486" s="57"/>
      <c r="N486" s="58"/>
      <c r="O486" s="34">
        <f t="shared" si="85"/>
        <v>0</v>
      </c>
      <c r="P486" s="35">
        <f t="shared" si="86"/>
        <v>0</v>
      </c>
      <c r="Q486" s="42">
        <f t="shared" si="94"/>
        <v>0</v>
      </c>
      <c r="R486" s="60"/>
      <c r="S486" s="41">
        <f t="shared" si="95"/>
        <v>150</v>
      </c>
      <c r="T486" s="30">
        <f t="shared" si="87"/>
        <v>0</v>
      </c>
      <c r="U486" s="36">
        <f t="shared" si="88"/>
        <v>1</v>
      </c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</row>
    <row r="487" spans="1:33" x14ac:dyDescent="0.25">
      <c r="A487" s="49"/>
      <c r="B487" s="27">
        <f t="shared" si="89"/>
        <v>0</v>
      </c>
      <c r="C487" s="55"/>
      <c r="D487" s="56"/>
      <c r="E487" s="59"/>
      <c r="F487" s="56"/>
      <c r="G487" s="37" t="str">
        <f t="shared" si="90"/>
        <v/>
      </c>
      <c r="H487" s="33">
        <f>MAX($G$10:G487)</f>
        <v>0</v>
      </c>
      <c r="I487" s="38">
        <f t="shared" si="91"/>
        <v>0</v>
      </c>
      <c r="J487" s="34" t="e">
        <f t="shared" si="92"/>
        <v>#VALUE!</v>
      </c>
      <c r="K487" s="31">
        <f t="shared" si="93"/>
        <v>0</v>
      </c>
      <c r="L487" s="32">
        <f t="shared" si="84"/>
        <v>0</v>
      </c>
      <c r="M487" s="57"/>
      <c r="N487" s="58"/>
      <c r="O487" s="34">
        <f t="shared" si="85"/>
        <v>0</v>
      </c>
      <c r="P487" s="35">
        <f t="shared" si="86"/>
        <v>0</v>
      </c>
      <c r="Q487" s="42">
        <f t="shared" si="94"/>
        <v>0</v>
      </c>
      <c r="R487" s="60"/>
      <c r="S487" s="41">
        <f t="shared" si="95"/>
        <v>150</v>
      </c>
      <c r="T487" s="30">
        <f t="shared" si="87"/>
        <v>0</v>
      </c>
      <c r="U487" s="36">
        <f t="shared" si="88"/>
        <v>1</v>
      </c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</row>
    <row r="488" spans="1:33" x14ac:dyDescent="0.25">
      <c r="A488" s="49"/>
      <c r="B488" s="27">
        <f t="shared" si="89"/>
        <v>0</v>
      </c>
      <c r="C488" s="55"/>
      <c r="D488" s="56"/>
      <c r="E488" s="59"/>
      <c r="F488" s="56"/>
      <c r="G488" s="37" t="str">
        <f t="shared" si="90"/>
        <v/>
      </c>
      <c r="H488" s="33">
        <f>MAX($G$10:G488)</f>
        <v>0</v>
      </c>
      <c r="I488" s="38">
        <f t="shared" si="91"/>
        <v>0</v>
      </c>
      <c r="J488" s="34" t="e">
        <f t="shared" si="92"/>
        <v>#VALUE!</v>
      </c>
      <c r="K488" s="31">
        <f t="shared" si="93"/>
        <v>0</v>
      </c>
      <c r="L488" s="32">
        <f t="shared" si="84"/>
        <v>0</v>
      </c>
      <c r="M488" s="57"/>
      <c r="N488" s="58"/>
      <c r="O488" s="34">
        <f t="shared" si="85"/>
        <v>0</v>
      </c>
      <c r="P488" s="35">
        <f t="shared" si="86"/>
        <v>0</v>
      </c>
      <c r="Q488" s="42">
        <f t="shared" si="94"/>
        <v>0</v>
      </c>
      <c r="R488" s="60"/>
      <c r="S488" s="41">
        <f t="shared" si="95"/>
        <v>150</v>
      </c>
      <c r="T488" s="30">
        <f t="shared" si="87"/>
        <v>0</v>
      </c>
      <c r="U488" s="36">
        <f t="shared" si="88"/>
        <v>1</v>
      </c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</row>
    <row r="489" spans="1:33" x14ac:dyDescent="0.25">
      <c r="A489" s="49"/>
      <c r="B489" s="27">
        <f t="shared" si="89"/>
        <v>0</v>
      </c>
      <c r="C489" s="55"/>
      <c r="D489" s="56"/>
      <c r="E489" s="59"/>
      <c r="F489" s="56"/>
      <c r="G489" s="37" t="str">
        <f t="shared" si="90"/>
        <v/>
      </c>
      <c r="H489" s="33">
        <f>MAX($G$10:G489)</f>
        <v>0</v>
      </c>
      <c r="I489" s="38">
        <f t="shared" si="91"/>
        <v>0</v>
      </c>
      <c r="J489" s="34" t="e">
        <f t="shared" si="92"/>
        <v>#VALUE!</v>
      </c>
      <c r="K489" s="31">
        <f t="shared" si="93"/>
        <v>0</v>
      </c>
      <c r="L489" s="32">
        <f t="shared" si="84"/>
        <v>0</v>
      </c>
      <c r="M489" s="57"/>
      <c r="N489" s="58"/>
      <c r="O489" s="34">
        <f t="shared" si="85"/>
        <v>0</v>
      </c>
      <c r="P489" s="35">
        <f t="shared" si="86"/>
        <v>0</v>
      </c>
      <c r="Q489" s="42">
        <f t="shared" si="94"/>
        <v>0</v>
      </c>
      <c r="R489" s="60"/>
      <c r="S489" s="41">
        <f t="shared" si="95"/>
        <v>150</v>
      </c>
      <c r="T489" s="30">
        <f t="shared" si="87"/>
        <v>0</v>
      </c>
      <c r="U489" s="36">
        <f t="shared" si="88"/>
        <v>1</v>
      </c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</row>
    <row r="490" spans="1:33" x14ac:dyDescent="0.25">
      <c r="A490" s="49"/>
      <c r="B490" s="27">
        <f t="shared" si="89"/>
        <v>0</v>
      </c>
      <c r="C490" s="55"/>
      <c r="D490" s="56"/>
      <c r="E490" s="59"/>
      <c r="F490" s="56"/>
      <c r="G490" s="37" t="str">
        <f t="shared" si="90"/>
        <v/>
      </c>
      <c r="H490" s="33">
        <f>MAX($G$10:G490)</f>
        <v>0</v>
      </c>
      <c r="I490" s="38">
        <f t="shared" si="91"/>
        <v>0</v>
      </c>
      <c r="J490" s="34" t="e">
        <f t="shared" si="92"/>
        <v>#VALUE!</v>
      </c>
      <c r="K490" s="31">
        <f t="shared" si="93"/>
        <v>0</v>
      </c>
      <c r="L490" s="32">
        <f t="shared" si="84"/>
        <v>0</v>
      </c>
      <c r="M490" s="57"/>
      <c r="N490" s="58"/>
      <c r="O490" s="34">
        <f t="shared" si="85"/>
        <v>0</v>
      </c>
      <c r="P490" s="35">
        <f t="shared" si="86"/>
        <v>0</v>
      </c>
      <c r="Q490" s="42">
        <f t="shared" si="94"/>
        <v>0</v>
      </c>
      <c r="R490" s="60"/>
      <c r="S490" s="41">
        <f t="shared" si="95"/>
        <v>150</v>
      </c>
      <c r="T490" s="30">
        <f t="shared" si="87"/>
        <v>0</v>
      </c>
      <c r="U490" s="36">
        <f t="shared" si="88"/>
        <v>1</v>
      </c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</row>
    <row r="491" spans="1:33" x14ac:dyDescent="0.25">
      <c r="A491" s="49"/>
      <c r="B491" s="27">
        <f t="shared" si="89"/>
        <v>0</v>
      </c>
      <c r="C491" s="55"/>
      <c r="D491" s="56"/>
      <c r="E491" s="59"/>
      <c r="F491" s="56"/>
      <c r="G491" s="37" t="str">
        <f t="shared" si="90"/>
        <v/>
      </c>
      <c r="H491" s="33">
        <f>MAX($G$10:G491)</f>
        <v>0</v>
      </c>
      <c r="I491" s="38">
        <f t="shared" si="91"/>
        <v>0</v>
      </c>
      <c r="J491" s="34" t="e">
        <f t="shared" si="92"/>
        <v>#VALUE!</v>
      </c>
      <c r="K491" s="31">
        <f t="shared" si="93"/>
        <v>0</v>
      </c>
      <c r="L491" s="32">
        <f t="shared" si="84"/>
        <v>0</v>
      </c>
      <c r="M491" s="57"/>
      <c r="N491" s="58"/>
      <c r="O491" s="34">
        <f t="shared" si="85"/>
        <v>0</v>
      </c>
      <c r="P491" s="35">
        <f t="shared" si="86"/>
        <v>0</v>
      </c>
      <c r="Q491" s="42">
        <f t="shared" si="94"/>
        <v>0</v>
      </c>
      <c r="R491" s="60"/>
      <c r="S491" s="41">
        <f t="shared" si="95"/>
        <v>150</v>
      </c>
      <c r="T491" s="30">
        <f t="shared" si="87"/>
        <v>0</v>
      </c>
      <c r="U491" s="36">
        <f t="shared" si="88"/>
        <v>1</v>
      </c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</row>
    <row r="492" spans="1:33" x14ac:dyDescent="0.25">
      <c r="A492" s="49"/>
      <c r="B492" s="27">
        <f t="shared" si="89"/>
        <v>0</v>
      </c>
      <c r="C492" s="55"/>
      <c r="D492" s="56"/>
      <c r="E492" s="59"/>
      <c r="F492" s="56"/>
      <c r="G492" s="37" t="str">
        <f t="shared" si="90"/>
        <v/>
      </c>
      <c r="H492" s="33">
        <f>MAX($G$10:G492)</f>
        <v>0</v>
      </c>
      <c r="I492" s="38">
        <f t="shared" si="91"/>
        <v>0</v>
      </c>
      <c r="J492" s="34" t="e">
        <f t="shared" si="92"/>
        <v>#VALUE!</v>
      </c>
      <c r="K492" s="31">
        <f t="shared" si="93"/>
        <v>0</v>
      </c>
      <c r="L492" s="32">
        <f t="shared" si="84"/>
        <v>0</v>
      </c>
      <c r="M492" s="57"/>
      <c r="N492" s="58"/>
      <c r="O492" s="34">
        <f t="shared" si="85"/>
        <v>0</v>
      </c>
      <c r="P492" s="35">
        <f t="shared" si="86"/>
        <v>0</v>
      </c>
      <c r="Q492" s="42">
        <f t="shared" si="94"/>
        <v>0</v>
      </c>
      <c r="R492" s="60"/>
      <c r="S492" s="41">
        <f t="shared" si="95"/>
        <v>150</v>
      </c>
      <c r="T492" s="30">
        <f t="shared" si="87"/>
        <v>0</v>
      </c>
      <c r="U492" s="36">
        <f t="shared" si="88"/>
        <v>1</v>
      </c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</row>
    <row r="493" spans="1:33" x14ac:dyDescent="0.25">
      <c r="A493" s="49"/>
      <c r="B493" s="27">
        <f t="shared" si="89"/>
        <v>0</v>
      </c>
      <c r="C493" s="55"/>
      <c r="D493" s="56"/>
      <c r="E493" s="59"/>
      <c r="F493" s="56"/>
      <c r="G493" s="37" t="str">
        <f t="shared" si="90"/>
        <v/>
      </c>
      <c r="H493" s="33">
        <f>MAX($G$10:G493)</f>
        <v>0</v>
      </c>
      <c r="I493" s="38">
        <f t="shared" si="91"/>
        <v>0</v>
      </c>
      <c r="J493" s="34" t="e">
        <f t="shared" si="92"/>
        <v>#VALUE!</v>
      </c>
      <c r="K493" s="31">
        <f t="shared" si="93"/>
        <v>0</v>
      </c>
      <c r="L493" s="32">
        <f t="shared" si="84"/>
        <v>0</v>
      </c>
      <c r="M493" s="57"/>
      <c r="N493" s="58"/>
      <c r="O493" s="34">
        <f t="shared" si="85"/>
        <v>0</v>
      </c>
      <c r="P493" s="35">
        <f t="shared" si="86"/>
        <v>0</v>
      </c>
      <c r="Q493" s="42">
        <f t="shared" si="94"/>
        <v>0</v>
      </c>
      <c r="R493" s="60"/>
      <c r="S493" s="41">
        <f t="shared" si="95"/>
        <v>150</v>
      </c>
      <c r="T493" s="30">
        <f t="shared" si="87"/>
        <v>0</v>
      </c>
      <c r="U493" s="36">
        <f t="shared" si="88"/>
        <v>1</v>
      </c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</row>
    <row r="494" spans="1:33" x14ac:dyDescent="0.25">
      <c r="A494" s="49"/>
      <c r="B494" s="27">
        <f t="shared" si="89"/>
        <v>0</v>
      </c>
      <c r="C494" s="55"/>
      <c r="D494" s="56"/>
      <c r="E494" s="59"/>
      <c r="F494" s="56"/>
      <c r="G494" s="37" t="str">
        <f t="shared" si="90"/>
        <v/>
      </c>
      <c r="H494" s="33">
        <f>MAX($G$10:G494)</f>
        <v>0</v>
      </c>
      <c r="I494" s="38">
        <f t="shared" si="91"/>
        <v>0</v>
      </c>
      <c r="J494" s="34" t="e">
        <f t="shared" si="92"/>
        <v>#VALUE!</v>
      </c>
      <c r="K494" s="31">
        <f t="shared" si="93"/>
        <v>0</v>
      </c>
      <c r="L494" s="32">
        <f t="shared" si="84"/>
        <v>0</v>
      </c>
      <c r="M494" s="57"/>
      <c r="N494" s="58"/>
      <c r="O494" s="34">
        <f t="shared" si="85"/>
        <v>0</v>
      </c>
      <c r="P494" s="35">
        <f t="shared" si="86"/>
        <v>0</v>
      </c>
      <c r="Q494" s="42">
        <f t="shared" si="94"/>
        <v>0</v>
      </c>
      <c r="R494" s="60"/>
      <c r="S494" s="41">
        <f t="shared" si="95"/>
        <v>150</v>
      </c>
      <c r="T494" s="30">
        <f t="shared" si="87"/>
        <v>0</v>
      </c>
      <c r="U494" s="36">
        <f t="shared" si="88"/>
        <v>1</v>
      </c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</row>
    <row r="495" spans="1:33" x14ac:dyDescent="0.25">
      <c r="A495" s="49"/>
      <c r="B495" s="27">
        <f t="shared" si="89"/>
        <v>0</v>
      </c>
      <c r="C495" s="55"/>
      <c r="D495" s="56"/>
      <c r="E495" s="59"/>
      <c r="F495" s="56"/>
      <c r="G495" s="37" t="str">
        <f t="shared" si="90"/>
        <v/>
      </c>
      <c r="H495" s="33">
        <f>MAX($G$10:G495)</f>
        <v>0</v>
      </c>
      <c r="I495" s="38">
        <f t="shared" si="91"/>
        <v>0</v>
      </c>
      <c r="J495" s="34" t="e">
        <f t="shared" si="92"/>
        <v>#VALUE!</v>
      </c>
      <c r="K495" s="31">
        <f t="shared" si="93"/>
        <v>0</v>
      </c>
      <c r="L495" s="32">
        <f t="shared" si="84"/>
        <v>0</v>
      </c>
      <c r="M495" s="57"/>
      <c r="N495" s="58"/>
      <c r="O495" s="34">
        <f t="shared" si="85"/>
        <v>0</v>
      </c>
      <c r="P495" s="35">
        <f t="shared" si="86"/>
        <v>0</v>
      </c>
      <c r="Q495" s="42">
        <f t="shared" si="94"/>
        <v>0</v>
      </c>
      <c r="R495" s="60"/>
      <c r="S495" s="41">
        <f t="shared" si="95"/>
        <v>150</v>
      </c>
      <c r="T495" s="30">
        <f t="shared" si="87"/>
        <v>0</v>
      </c>
      <c r="U495" s="36">
        <f t="shared" si="88"/>
        <v>1</v>
      </c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</row>
    <row r="496" spans="1:33" x14ac:dyDescent="0.25">
      <c r="A496" s="49"/>
      <c r="B496" s="27">
        <f t="shared" si="89"/>
        <v>0</v>
      </c>
      <c r="C496" s="55"/>
      <c r="D496" s="56"/>
      <c r="E496" s="59"/>
      <c r="F496" s="56"/>
      <c r="G496" s="37" t="str">
        <f t="shared" si="90"/>
        <v/>
      </c>
      <c r="H496" s="33">
        <f>MAX($G$10:G496)</f>
        <v>0</v>
      </c>
      <c r="I496" s="38">
        <f t="shared" si="91"/>
        <v>0</v>
      </c>
      <c r="J496" s="34" t="e">
        <f t="shared" si="92"/>
        <v>#VALUE!</v>
      </c>
      <c r="K496" s="31">
        <f t="shared" si="93"/>
        <v>0</v>
      </c>
      <c r="L496" s="32">
        <f t="shared" si="84"/>
        <v>0</v>
      </c>
      <c r="M496" s="57"/>
      <c r="N496" s="58"/>
      <c r="O496" s="34">
        <f t="shared" si="85"/>
        <v>0</v>
      </c>
      <c r="P496" s="35">
        <f t="shared" si="86"/>
        <v>0</v>
      </c>
      <c r="Q496" s="42">
        <f t="shared" si="94"/>
        <v>0</v>
      </c>
      <c r="R496" s="60"/>
      <c r="S496" s="41">
        <f t="shared" si="95"/>
        <v>150</v>
      </c>
      <c r="T496" s="30">
        <f t="shared" si="87"/>
        <v>0</v>
      </c>
      <c r="U496" s="36">
        <f t="shared" si="88"/>
        <v>1</v>
      </c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</row>
    <row r="497" spans="1:33" x14ac:dyDescent="0.25">
      <c r="A497" s="49"/>
      <c r="B497" s="27">
        <f t="shared" si="89"/>
        <v>0</v>
      </c>
      <c r="C497" s="55"/>
      <c r="D497" s="56"/>
      <c r="E497" s="59"/>
      <c r="F497" s="56"/>
      <c r="G497" s="37" t="str">
        <f t="shared" si="90"/>
        <v/>
      </c>
      <c r="H497" s="33">
        <f>MAX($G$10:G497)</f>
        <v>0</v>
      </c>
      <c r="I497" s="38">
        <f t="shared" si="91"/>
        <v>0</v>
      </c>
      <c r="J497" s="34" t="e">
        <f t="shared" si="92"/>
        <v>#VALUE!</v>
      </c>
      <c r="K497" s="31">
        <f t="shared" si="93"/>
        <v>0</v>
      </c>
      <c r="L497" s="32">
        <f t="shared" si="84"/>
        <v>0</v>
      </c>
      <c r="M497" s="57"/>
      <c r="N497" s="58"/>
      <c r="O497" s="34">
        <f t="shared" si="85"/>
        <v>0</v>
      </c>
      <c r="P497" s="35">
        <f t="shared" si="86"/>
        <v>0</v>
      </c>
      <c r="Q497" s="42">
        <f t="shared" si="94"/>
        <v>0</v>
      </c>
      <c r="R497" s="60"/>
      <c r="S497" s="41">
        <f t="shared" si="95"/>
        <v>150</v>
      </c>
      <c r="T497" s="30">
        <f t="shared" si="87"/>
        <v>0</v>
      </c>
      <c r="U497" s="36">
        <f t="shared" si="88"/>
        <v>1</v>
      </c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</row>
    <row r="498" spans="1:33" x14ac:dyDescent="0.25">
      <c r="A498" s="49"/>
      <c r="B498" s="27">
        <f t="shared" si="89"/>
        <v>0</v>
      </c>
      <c r="C498" s="55"/>
      <c r="D498" s="56"/>
      <c r="E498" s="59"/>
      <c r="F498" s="56"/>
      <c r="G498" s="37" t="str">
        <f t="shared" si="90"/>
        <v/>
      </c>
      <c r="H498" s="33">
        <f>MAX($G$10:G498)</f>
        <v>0</v>
      </c>
      <c r="I498" s="38">
        <f t="shared" si="91"/>
        <v>0</v>
      </c>
      <c r="J498" s="34" t="e">
        <f t="shared" si="92"/>
        <v>#VALUE!</v>
      </c>
      <c r="K498" s="31">
        <f t="shared" si="93"/>
        <v>0</v>
      </c>
      <c r="L498" s="32">
        <f t="shared" si="84"/>
        <v>0</v>
      </c>
      <c r="M498" s="57"/>
      <c r="N498" s="58"/>
      <c r="O498" s="34">
        <f t="shared" si="85"/>
        <v>0</v>
      </c>
      <c r="P498" s="35">
        <f t="shared" si="86"/>
        <v>0</v>
      </c>
      <c r="Q498" s="42">
        <f t="shared" si="94"/>
        <v>0</v>
      </c>
      <c r="R498" s="60"/>
      <c r="S498" s="41">
        <f t="shared" si="95"/>
        <v>150</v>
      </c>
      <c r="T498" s="30">
        <f t="shared" si="87"/>
        <v>0</v>
      </c>
      <c r="U498" s="36">
        <f t="shared" si="88"/>
        <v>1</v>
      </c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</row>
    <row r="499" spans="1:33" x14ac:dyDescent="0.25">
      <c r="A499" s="49"/>
      <c r="B499" s="27">
        <f t="shared" si="89"/>
        <v>0</v>
      </c>
      <c r="C499" s="55"/>
      <c r="D499" s="56"/>
      <c r="E499" s="59"/>
      <c r="F499" s="56"/>
      <c r="G499" s="37" t="str">
        <f t="shared" si="90"/>
        <v/>
      </c>
      <c r="H499" s="33">
        <f>MAX($G$10:G499)</f>
        <v>0</v>
      </c>
      <c r="I499" s="38">
        <f t="shared" si="91"/>
        <v>0</v>
      </c>
      <c r="J499" s="34" t="e">
        <f t="shared" si="92"/>
        <v>#VALUE!</v>
      </c>
      <c r="K499" s="31">
        <f t="shared" si="93"/>
        <v>0</v>
      </c>
      <c r="L499" s="32">
        <f t="shared" si="84"/>
        <v>0</v>
      </c>
      <c r="M499" s="57"/>
      <c r="N499" s="58"/>
      <c r="O499" s="34">
        <f t="shared" si="85"/>
        <v>0</v>
      </c>
      <c r="P499" s="35">
        <f t="shared" si="86"/>
        <v>0</v>
      </c>
      <c r="Q499" s="42">
        <f t="shared" si="94"/>
        <v>0</v>
      </c>
      <c r="R499" s="60"/>
      <c r="S499" s="41">
        <f t="shared" si="95"/>
        <v>150</v>
      </c>
      <c r="T499" s="30">
        <f t="shared" si="87"/>
        <v>0</v>
      </c>
      <c r="U499" s="36">
        <f t="shared" si="88"/>
        <v>1</v>
      </c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</row>
    <row r="500" spans="1:33" x14ac:dyDescent="0.25">
      <c r="A500" s="49"/>
      <c r="B500" s="27">
        <f t="shared" si="89"/>
        <v>0</v>
      </c>
      <c r="C500" s="55"/>
      <c r="D500" s="56"/>
      <c r="E500" s="59"/>
      <c r="F500" s="56"/>
      <c r="G500" s="37" t="str">
        <f t="shared" si="90"/>
        <v/>
      </c>
      <c r="H500" s="33">
        <f>MAX($G$10:G500)</f>
        <v>0</v>
      </c>
      <c r="I500" s="38">
        <f t="shared" si="91"/>
        <v>0</v>
      </c>
      <c r="J500" s="34" t="e">
        <f t="shared" si="92"/>
        <v>#VALUE!</v>
      </c>
      <c r="K500" s="31">
        <f t="shared" si="93"/>
        <v>0</v>
      </c>
      <c r="L500" s="32">
        <f t="shared" si="84"/>
        <v>0</v>
      </c>
      <c r="M500" s="57"/>
      <c r="N500" s="58"/>
      <c r="O500" s="34">
        <f t="shared" si="85"/>
        <v>0</v>
      </c>
      <c r="P500" s="35">
        <f t="shared" si="86"/>
        <v>0</v>
      </c>
      <c r="Q500" s="42">
        <f t="shared" si="94"/>
        <v>0</v>
      </c>
      <c r="R500" s="60"/>
      <c r="S500" s="41">
        <f t="shared" si="95"/>
        <v>150</v>
      </c>
      <c r="T500" s="30">
        <f t="shared" si="87"/>
        <v>0</v>
      </c>
      <c r="U500" s="36">
        <f t="shared" si="88"/>
        <v>1</v>
      </c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</row>
    <row r="501" spans="1:33" x14ac:dyDescent="0.25">
      <c r="A501" s="49"/>
      <c r="B501" s="27">
        <f t="shared" si="89"/>
        <v>0</v>
      </c>
      <c r="C501" s="55"/>
      <c r="D501" s="56"/>
      <c r="E501" s="59"/>
      <c r="F501" s="56"/>
      <c r="G501" s="37" t="str">
        <f t="shared" si="90"/>
        <v/>
      </c>
      <c r="H501" s="33">
        <f>MAX($G$10:G501)</f>
        <v>0</v>
      </c>
      <c r="I501" s="38">
        <f t="shared" si="91"/>
        <v>0</v>
      </c>
      <c r="J501" s="34" t="e">
        <f t="shared" si="92"/>
        <v>#VALUE!</v>
      </c>
      <c r="K501" s="31">
        <f t="shared" si="93"/>
        <v>0</v>
      </c>
      <c r="L501" s="32">
        <f t="shared" si="84"/>
        <v>0</v>
      </c>
      <c r="M501" s="57"/>
      <c r="N501" s="58"/>
      <c r="O501" s="34">
        <f t="shared" si="85"/>
        <v>0</v>
      </c>
      <c r="P501" s="35">
        <f t="shared" si="86"/>
        <v>0</v>
      </c>
      <c r="Q501" s="42">
        <f t="shared" si="94"/>
        <v>0</v>
      </c>
      <c r="R501" s="60"/>
      <c r="S501" s="41">
        <f t="shared" si="95"/>
        <v>150</v>
      </c>
      <c r="T501" s="30">
        <f t="shared" si="87"/>
        <v>0</v>
      </c>
      <c r="U501" s="36">
        <f t="shared" si="88"/>
        <v>1</v>
      </c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</row>
    <row r="502" spans="1:33" x14ac:dyDescent="0.25">
      <c r="A502" s="49"/>
      <c r="B502" s="27">
        <f t="shared" si="89"/>
        <v>0</v>
      </c>
      <c r="C502" s="55"/>
      <c r="D502" s="56"/>
      <c r="E502" s="59"/>
      <c r="F502" s="56"/>
      <c r="G502" s="37" t="str">
        <f t="shared" si="90"/>
        <v/>
      </c>
      <c r="H502" s="33">
        <f>MAX($G$10:G502)</f>
        <v>0</v>
      </c>
      <c r="I502" s="38">
        <f t="shared" si="91"/>
        <v>0</v>
      </c>
      <c r="J502" s="34" t="e">
        <f t="shared" si="92"/>
        <v>#VALUE!</v>
      </c>
      <c r="K502" s="31">
        <f t="shared" si="93"/>
        <v>0</v>
      </c>
      <c r="L502" s="32">
        <f t="shared" si="84"/>
        <v>0</v>
      </c>
      <c r="M502" s="57"/>
      <c r="N502" s="58"/>
      <c r="O502" s="34">
        <f t="shared" si="85"/>
        <v>0</v>
      </c>
      <c r="P502" s="35">
        <f t="shared" si="86"/>
        <v>0</v>
      </c>
      <c r="Q502" s="42">
        <f t="shared" si="94"/>
        <v>0</v>
      </c>
      <c r="R502" s="60"/>
      <c r="S502" s="41">
        <f t="shared" si="95"/>
        <v>150</v>
      </c>
      <c r="T502" s="30">
        <f t="shared" si="87"/>
        <v>0</v>
      </c>
      <c r="U502" s="36">
        <f t="shared" si="88"/>
        <v>1</v>
      </c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</row>
    <row r="503" spans="1:33" x14ac:dyDescent="0.25">
      <c r="A503" s="49"/>
      <c r="B503" s="27">
        <f t="shared" si="89"/>
        <v>0</v>
      </c>
      <c r="C503" s="55"/>
      <c r="D503" s="56"/>
      <c r="E503" s="59"/>
      <c r="F503" s="56"/>
      <c r="G503" s="37" t="str">
        <f t="shared" si="90"/>
        <v/>
      </c>
      <c r="H503" s="33">
        <f>MAX($G$10:G503)</f>
        <v>0</v>
      </c>
      <c r="I503" s="38">
        <f t="shared" si="91"/>
        <v>0</v>
      </c>
      <c r="J503" s="34" t="e">
        <f t="shared" si="92"/>
        <v>#VALUE!</v>
      </c>
      <c r="K503" s="31">
        <f t="shared" si="93"/>
        <v>0</v>
      </c>
      <c r="L503" s="32">
        <f t="shared" si="84"/>
        <v>0</v>
      </c>
      <c r="M503" s="57"/>
      <c r="N503" s="58"/>
      <c r="O503" s="34">
        <f t="shared" si="85"/>
        <v>0</v>
      </c>
      <c r="P503" s="35">
        <f t="shared" si="86"/>
        <v>0</v>
      </c>
      <c r="Q503" s="42">
        <f t="shared" si="94"/>
        <v>0</v>
      </c>
      <c r="R503" s="60"/>
      <c r="S503" s="41">
        <f t="shared" si="95"/>
        <v>150</v>
      </c>
      <c r="T503" s="30">
        <f t="shared" si="87"/>
        <v>0</v>
      </c>
      <c r="U503" s="36">
        <f t="shared" si="88"/>
        <v>1</v>
      </c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</row>
    <row r="504" spans="1:33" x14ac:dyDescent="0.25">
      <c r="A504" s="49"/>
      <c r="B504" s="27">
        <f t="shared" si="89"/>
        <v>0</v>
      </c>
      <c r="C504" s="55"/>
      <c r="D504" s="56"/>
      <c r="E504" s="59"/>
      <c r="F504" s="56"/>
      <c r="G504" s="37" t="str">
        <f t="shared" si="90"/>
        <v/>
      </c>
      <c r="H504" s="33">
        <f>MAX($G$10:G504)</f>
        <v>0</v>
      </c>
      <c r="I504" s="38">
        <f t="shared" si="91"/>
        <v>0</v>
      </c>
      <c r="J504" s="34" t="e">
        <f t="shared" si="92"/>
        <v>#VALUE!</v>
      </c>
      <c r="K504" s="31">
        <f t="shared" si="93"/>
        <v>0</v>
      </c>
      <c r="L504" s="32">
        <f t="shared" si="84"/>
        <v>0</v>
      </c>
      <c r="M504" s="57"/>
      <c r="N504" s="58"/>
      <c r="O504" s="34">
        <f t="shared" si="85"/>
        <v>0</v>
      </c>
      <c r="P504" s="35">
        <f t="shared" si="86"/>
        <v>0</v>
      </c>
      <c r="Q504" s="42">
        <f t="shared" si="94"/>
        <v>0</v>
      </c>
      <c r="R504" s="60"/>
      <c r="S504" s="41">
        <f t="shared" si="95"/>
        <v>150</v>
      </c>
      <c r="T504" s="30">
        <f t="shared" si="87"/>
        <v>0</v>
      </c>
      <c r="U504" s="36">
        <f t="shared" si="88"/>
        <v>1</v>
      </c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</row>
    <row r="505" spans="1:33" x14ac:dyDescent="0.25">
      <c r="A505" s="49"/>
      <c r="B505" s="27">
        <f t="shared" si="89"/>
        <v>0</v>
      </c>
      <c r="C505" s="55"/>
      <c r="D505" s="56"/>
      <c r="E505" s="59"/>
      <c r="F505" s="56"/>
      <c r="G505" s="37" t="str">
        <f t="shared" si="90"/>
        <v/>
      </c>
      <c r="H505" s="33">
        <f>MAX($G$10:G505)</f>
        <v>0</v>
      </c>
      <c r="I505" s="38">
        <f t="shared" si="91"/>
        <v>0</v>
      </c>
      <c r="J505" s="34" t="e">
        <f t="shared" si="92"/>
        <v>#VALUE!</v>
      </c>
      <c r="K505" s="31">
        <f t="shared" si="93"/>
        <v>0</v>
      </c>
      <c r="L505" s="32">
        <f t="shared" si="84"/>
        <v>0</v>
      </c>
      <c r="M505" s="57"/>
      <c r="N505" s="58"/>
      <c r="O505" s="34">
        <f t="shared" si="85"/>
        <v>0</v>
      </c>
      <c r="P505" s="35">
        <f t="shared" si="86"/>
        <v>0</v>
      </c>
      <c r="Q505" s="42">
        <f t="shared" si="94"/>
        <v>0</v>
      </c>
      <c r="R505" s="60"/>
      <c r="S505" s="41">
        <f t="shared" si="95"/>
        <v>150</v>
      </c>
      <c r="T505" s="30">
        <f t="shared" si="87"/>
        <v>0</v>
      </c>
      <c r="U505" s="36">
        <f t="shared" si="88"/>
        <v>1</v>
      </c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</row>
    <row r="506" spans="1:33" x14ac:dyDescent="0.25">
      <c r="A506" s="49"/>
      <c r="B506" s="27">
        <f t="shared" si="89"/>
        <v>0</v>
      </c>
      <c r="C506" s="55"/>
      <c r="D506" s="56"/>
      <c r="E506" s="59"/>
      <c r="F506" s="56"/>
      <c r="G506" s="37" t="str">
        <f t="shared" si="90"/>
        <v/>
      </c>
      <c r="H506" s="33">
        <f>MAX($G$10:G506)</f>
        <v>0</v>
      </c>
      <c r="I506" s="38">
        <f t="shared" si="91"/>
        <v>0</v>
      </c>
      <c r="J506" s="34" t="e">
        <f t="shared" si="92"/>
        <v>#VALUE!</v>
      </c>
      <c r="K506" s="31">
        <f t="shared" si="93"/>
        <v>0</v>
      </c>
      <c r="L506" s="32">
        <f t="shared" si="84"/>
        <v>0</v>
      </c>
      <c r="M506" s="57"/>
      <c r="N506" s="58"/>
      <c r="O506" s="34">
        <f t="shared" si="85"/>
        <v>0</v>
      </c>
      <c r="P506" s="35">
        <f t="shared" si="86"/>
        <v>0</v>
      </c>
      <c r="Q506" s="42">
        <f t="shared" si="94"/>
        <v>0</v>
      </c>
      <c r="R506" s="60"/>
      <c r="S506" s="41">
        <f t="shared" si="95"/>
        <v>150</v>
      </c>
      <c r="T506" s="30">
        <f t="shared" si="87"/>
        <v>0</v>
      </c>
      <c r="U506" s="36">
        <f t="shared" si="88"/>
        <v>1</v>
      </c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</row>
    <row r="507" spans="1:33" x14ac:dyDescent="0.25">
      <c r="A507" s="49"/>
      <c r="B507" s="27">
        <f t="shared" si="89"/>
        <v>0</v>
      </c>
      <c r="C507" s="55"/>
      <c r="D507" s="56"/>
      <c r="E507" s="59"/>
      <c r="F507" s="56"/>
      <c r="G507" s="37" t="str">
        <f t="shared" si="90"/>
        <v/>
      </c>
      <c r="H507" s="33">
        <f>MAX($G$10:G507)</f>
        <v>0</v>
      </c>
      <c r="I507" s="38">
        <f t="shared" si="91"/>
        <v>0</v>
      </c>
      <c r="J507" s="34" t="e">
        <f t="shared" si="92"/>
        <v>#VALUE!</v>
      </c>
      <c r="K507" s="31">
        <f t="shared" si="93"/>
        <v>0</v>
      </c>
      <c r="L507" s="32">
        <f t="shared" si="84"/>
        <v>0</v>
      </c>
      <c r="M507" s="57"/>
      <c r="N507" s="58"/>
      <c r="O507" s="34">
        <f t="shared" si="85"/>
        <v>0</v>
      </c>
      <c r="P507" s="35">
        <f t="shared" si="86"/>
        <v>0</v>
      </c>
      <c r="Q507" s="42">
        <f t="shared" si="94"/>
        <v>0</v>
      </c>
      <c r="R507" s="60"/>
      <c r="S507" s="41">
        <f t="shared" si="95"/>
        <v>150</v>
      </c>
      <c r="T507" s="30">
        <f t="shared" si="87"/>
        <v>0</v>
      </c>
      <c r="U507" s="36">
        <f t="shared" si="88"/>
        <v>1</v>
      </c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</row>
    <row r="508" spans="1:33" x14ac:dyDescent="0.25">
      <c r="A508" s="49"/>
      <c r="B508" s="27">
        <f t="shared" si="89"/>
        <v>0</v>
      </c>
      <c r="C508" s="55"/>
      <c r="D508" s="56"/>
      <c r="E508" s="59"/>
      <c r="F508" s="56"/>
      <c r="G508" s="37" t="str">
        <f t="shared" si="90"/>
        <v/>
      </c>
      <c r="H508" s="33">
        <f>MAX($G$10:G508)</f>
        <v>0</v>
      </c>
      <c r="I508" s="38">
        <f t="shared" si="91"/>
        <v>0</v>
      </c>
      <c r="J508" s="34" t="e">
        <f t="shared" si="92"/>
        <v>#VALUE!</v>
      </c>
      <c r="K508" s="31">
        <f t="shared" si="93"/>
        <v>0</v>
      </c>
      <c r="L508" s="32">
        <f t="shared" si="84"/>
        <v>0</v>
      </c>
      <c r="M508" s="57"/>
      <c r="N508" s="58"/>
      <c r="O508" s="34">
        <f t="shared" si="85"/>
        <v>0</v>
      </c>
      <c r="P508" s="35">
        <f t="shared" si="86"/>
        <v>0</v>
      </c>
      <c r="Q508" s="42">
        <f t="shared" si="94"/>
        <v>0</v>
      </c>
      <c r="R508" s="60"/>
      <c r="S508" s="41">
        <f t="shared" si="95"/>
        <v>150</v>
      </c>
      <c r="T508" s="30">
        <f t="shared" si="87"/>
        <v>0</v>
      </c>
      <c r="U508" s="36">
        <f t="shared" si="88"/>
        <v>1</v>
      </c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</row>
    <row r="509" spans="1:33" x14ac:dyDescent="0.25">
      <c r="A509" s="49"/>
      <c r="B509" s="27">
        <f t="shared" si="89"/>
        <v>0</v>
      </c>
      <c r="C509" s="55"/>
      <c r="D509" s="56"/>
      <c r="E509" s="59"/>
      <c r="F509" s="56"/>
      <c r="G509" s="37" t="str">
        <f t="shared" si="90"/>
        <v/>
      </c>
      <c r="H509" s="33">
        <f>MAX($G$10:G509)</f>
        <v>0</v>
      </c>
      <c r="I509" s="38">
        <f t="shared" si="91"/>
        <v>0</v>
      </c>
      <c r="J509" s="34" t="e">
        <f t="shared" si="92"/>
        <v>#VALUE!</v>
      </c>
      <c r="K509" s="31">
        <f t="shared" si="93"/>
        <v>0</v>
      </c>
      <c r="L509" s="32">
        <f t="shared" si="84"/>
        <v>0</v>
      </c>
      <c r="M509" s="57"/>
      <c r="N509" s="58"/>
      <c r="O509" s="34">
        <f t="shared" si="85"/>
        <v>0</v>
      </c>
      <c r="P509" s="35">
        <f t="shared" si="86"/>
        <v>0</v>
      </c>
      <c r="Q509" s="42">
        <f t="shared" si="94"/>
        <v>0</v>
      </c>
      <c r="R509" s="60"/>
      <c r="S509" s="41">
        <f t="shared" si="95"/>
        <v>150</v>
      </c>
      <c r="T509" s="30">
        <f t="shared" si="87"/>
        <v>0</v>
      </c>
      <c r="U509" s="36">
        <f t="shared" si="88"/>
        <v>1</v>
      </c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</row>
    <row r="510" spans="1:33" x14ac:dyDescent="0.25">
      <c r="A510" s="49"/>
      <c r="B510" s="27">
        <f t="shared" si="89"/>
        <v>0</v>
      </c>
      <c r="C510" s="55"/>
      <c r="D510" s="56"/>
      <c r="E510" s="59"/>
      <c r="F510" s="56"/>
      <c r="G510" s="37" t="str">
        <f t="shared" si="90"/>
        <v/>
      </c>
      <c r="H510" s="33">
        <f>MAX($G$10:G510)</f>
        <v>0</v>
      </c>
      <c r="I510" s="38">
        <f t="shared" si="91"/>
        <v>0</v>
      </c>
      <c r="J510" s="34" t="e">
        <f t="shared" si="92"/>
        <v>#VALUE!</v>
      </c>
      <c r="K510" s="31">
        <f t="shared" si="93"/>
        <v>0</v>
      </c>
      <c r="L510" s="32">
        <f t="shared" si="84"/>
        <v>0</v>
      </c>
      <c r="M510" s="57"/>
      <c r="N510" s="58"/>
      <c r="O510" s="34">
        <f t="shared" si="85"/>
        <v>0</v>
      </c>
      <c r="P510" s="35">
        <f t="shared" si="86"/>
        <v>0</v>
      </c>
      <c r="Q510" s="42">
        <f t="shared" si="94"/>
        <v>0</v>
      </c>
      <c r="R510" s="60"/>
      <c r="S510" s="41">
        <f t="shared" si="95"/>
        <v>150</v>
      </c>
      <c r="T510" s="30">
        <f t="shared" si="87"/>
        <v>0</v>
      </c>
      <c r="U510" s="36">
        <f t="shared" si="88"/>
        <v>1</v>
      </c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</row>
    <row r="511" spans="1:33" x14ac:dyDescent="0.25">
      <c r="A511" s="49"/>
      <c r="B511" s="27">
        <f t="shared" si="89"/>
        <v>0</v>
      </c>
      <c r="C511" s="55"/>
      <c r="D511" s="56"/>
      <c r="E511" s="59"/>
      <c r="F511" s="56"/>
      <c r="G511" s="37" t="str">
        <f t="shared" si="90"/>
        <v/>
      </c>
      <c r="H511" s="33">
        <f>MAX($G$10:G511)</f>
        <v>0</v>
      </c>
      <c r="I511" s="38">
        <f t="shared" si="91"/>
        <v>0</v>
      </c>
      <c r="J511" s="34" t="e">
        <f t="shared" si="92"/>
        <v>#VALUE!</v>
      </c>
      <c r="K511" s="31">
        <f t="shared" si="93"/>
        <v>0</v>
      </c>
      <c r="L511" s="32">
        <f t="shared" si="84"/>
        <v>0</v>
      </c>
      <c r="M511" s="57"/>
      <c r="N511" s="58"/>
      <c r="O511" s="34">
        <f t="shared" si="85"/>
        <v>0</v>
      </c>
      <c r="P511" s="35">
        <f t="shared" si="86"/>
        <v>0</v>
      </c>
      <c r="Q511" s="42">
        <f t="shared" si="94"/>
        <v>0</v>
      </c>
      <c r="R511" s="60"/>
      <c r="S511" s="41">
        <f t="shared" si="95"/>
        <v>150</v>
      </c>
      <c r="T511" s="30">
        <f t="shared" si="87"/>
        <v>0</v>
      </c>
      <c r="U511" s="36">
        <f t="shared" si="88"/>
        <v>1</v>
      </c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</row>
    <row r="512" spans="1:33" x14ac:dyDescent="0.25">
      <c r="A512" s="49"/>
      <c r="B512" s="27">
        <f t="shared" si="89"/>
        <v>0</v>
      </c>
      <c r="C512" s="55"/>
      <c r="D512" s="56"/>
      <c r="E512" s="59"/>
      <c r="F512" s="56"/>
      <c r="G512" s="37" t="str">
        <f t="shared" si="90"/>
        <v/>
      </c>
      <c r="H512" s="33">
        <f>MAX($G$10:G512)</f>
        <v>0</v>
      </c>
      <c r="I512" s="38">
        <f t="shared" si="91"/>
        <v>0</v>
      </c>
      <c r="J512" s="34" t="e">
        <f t="shared" si="92"/>
        <v>#VALUE!</v>
      </c>
      <c r="K512" s="31">
        <f t="shared" si="93"/>
        <v>0</v>
      </c>
      <c r="L512" s="32">
        <f t="shared" si="84"/>
        <v>0</v>
      </c>
      <c r="M512" s="57"/>
      <c r="N512" s="58"/>
      <c r="O512" s="34">
        <f t="shared" si="85"/>
        <v>0</v>
      </c>
      <c r="P512" s="35">
        <f t="shared" si="86"/>
        <v>0</v>
      </c>
      <c r="Q512" s="42">
        <f t="shared" si="94"/>
        <v>0</v>
      </c>
      <c r="R512" s="60"/>
      <c r="S512" s="41">
        <f t="shared" si="95"/>
        <v>150</v>
      </c>
      <c r="T512" s="30">
        <f t="shared" si="87"/>
        <v>0</v>
      </c>
      <c r="U512" s="36">
        <f t="shared" si="88"/>
        <v>1</v>
      </c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</row>
    <row r="513" spans="1:33" x14ac:dyDescent="0.25">
      <c r="A513" s="49"/>
      <c r="B513" s="27">
        <f t="shared" si="89"/>
        <v>0</v>
      </c>
      <c r="C513" s="55"/>
      <c r="D513" s="56"/>
      <c r="E513" s="59"/>
      <c r="F513" s="56"/>
      <c r="G513" s="37" t="str">
        <f t="shared" si="90"/>
        <v/>
      </c>
      <c r="H513" s="33">
        <f>MAX($G$10:G513)</f>
        <v>0</v>
      </c>
      <c r="I513" s="38">
        <f t="shared" si="91"/>
        <v>0</v>
      </c>
      <c r="J513" s="34" t="e">
        <f t="shared" si="92"/>
        <v>#VALUE!</v>
      </c>
      <c r="K513" s="31">
        <f t="shared" si="93"/>
        <v>0</v>
      </c>
      <c r="L513" s="32">
        <f t="shared" si="84"/>
        <v>0</v>
      </c>
      <c r="M513" s="57"/>
      <c r="N513" s="58"/>
      <c r="O513" s="34">
        <f t="shared" si="85"/>
        <v>0</v>
      </c>
      <c r="P513" s="35">
        <f t="shared" si="86"/>
        <v>0</v>
      </c>
      <c r="Q513" s="42">
        <f t="shared" si="94"/>
        <v>0</v>
      </c>
      <c r="R513" s="60"/>
      <c r="S513" s="41">
        <f t="shared" si="95"/>
        <v>150</v>
      </c>
      <c r="T513" s="30">
        <f t="shared" si="87"/>
        <v>0</v>
      </c>
      <c r="U513" s="36">
        <f t="shared" si="88"/>
        <v>1</v>
      </c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</row>
    <row r="514" spans="1:33" x14ac:dyDescent="0.25">
      <c r="A514" s="49"/>
      <c r="B514" s="27">
        <f t="shared" si="89"/>
        <v>0</v>
      </c>
      <c r="C514" s="55"/>
      <c r="D514" s="56"/>
      <c r="E514" s="59"/>
      <c r="F514" s="56"/>
      <c r="G514" s="37" t="str">
        <f t="shared" si="90"/>
        <v/>
      </c>
      <c r="H514" s="33">
        <f>MAX($G$10:G514)</f>
        <v>0</v>
      </c>
      <c r="I514" s="38">
        <f t="shared" si="91"/>
        <v>0</v>
      </c>
      <c r="J514" s="34" t="e">
        <f t="shared" si="92"/>
        <v>#VALUE!</v>
      </c>
      <c r="K514" s="31">
        <f t="shared" si="93"/>
        <v>0</v>
      </c>
      <c r="L514" s="32">
        <f t="shared" si="84"/>
        <v>0</v>
      </c>
      <c r="M514" s="57"/>
      <c r="N514" s="58"/>
      <c r="O514" s="34">
        <f t="shared" si="85"/>
        <v>0</v>
      </c>
      <c r="P514" s="35">
        <f t="shared" si="86"/>
        <v>0</v>
      </c>
      <c r="Q514" s="42">
        <f t="shared" si="94"/>
        <v>0</v>
      </c>
      <c r="R514" s="60"/>
      <c r="S514" s="41">
        <f t="shared" si="95"/>
        <v>150</v>
      </c>
      <c r="T514" s="30">
        <f t="shared" si="87"/>
        <v>0</v>
      </c>
      <c r="U514" s="36">
        <f t="shared" si="88"/>
        <v>1</v>
      </c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</row>
    <row r="515" spans="1:33" x14ac:dyDescent="0.25">
      <c r="A515" s="49"/>
      <c r="B515" s="27">
        <f t="shared" si="89"/>
        <v>0</v>
      </c>
      <c r="C515" s="55"/>
      <c r="D515" s="56"/>
      <c r="E515" s="59"/>
      <c r="F515" s="56"/>
      <c r="G515" s="37" t="str">
        <f t="shared" si="90"/>
        <v/>
      </c>
      <c r="H515" s="33">
        <f>MAX($G$10:G515)</f>
        <v>0</v>
      </c>
      <c r="I515" s="38">
        <f t="shared" si="91"/>
        <v>0</v>
      </c>
      <c r="J515" s="34" t="e">
        <f t="shared" si="92"/>
        <v>#VALUE!</v>
      </c>
      <c r="K515" s="31">
        <f t="shared" si="93"/>
        <v>0</v>
      </c>
      <c r="L515" s="32">
        <f t="shared" si="84"/>
        <v>0</v>
      </c>
      <c r="M515" s="57"/>
      <c r="N515" s="58"/>
      <c r="O515" s="34">
        <f t="shared" si="85"/>
        <v>0</v>
      </c>
      <c r="P515" s="35">
        <f t="shared" si="86"/>
        <v>0</v>
      </c>
      <c r="Q515" s="42">
        <f t="shared" si="94"/>
        <v>0</v>
      </c>
      <c r="R515" s="60"/>
      <c r="S515" s="41">
        <f t="shared" si="95"/>
        <v>150</v>
      </c>
      <c r="T515" s="30">
        <f t="shared" si="87"/>
        <v>0</v>
      </c>
      <c r="U515" s="36">
        <f t="shared" si="88"/>
        <v>1</v>
      </c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</row>
    <row r="516" spans="1:33" x14ac:dyDescent="0.25">
      <c r="A516" s="49"/>
      <c r="B516" s="27">
        <f t="shared" si="89"/>
        <v>0</v>
      </c>
      <c r="C516" s="55"/>
      <c r="D516" s="56"/>
      <c r="E516" s="59"/>
      <c r="F516" s="56"/>
      <c r="G516" s="37" t="str">
        <f t="shared" si="90"/>
        <v/>
      </c>
      <c r="H516" s="33">
        <f>MAX($G$10:G516)</f>
        <v>0</v>
      </c>
      <c r="I516" s="38">
        <f t="shared" si="91"/>
        <v>0</v>
      </c>
      <c r="J516" s="34" t="e">
        <f t="shared" si="92"/>
        <v>#VALUE!</v>
      </c>
      <c r="K516" s="31">
        <f t="shared" si="93"/>
        <v>0</v>
      </c>
      <c r="L516" s="32">
        <f t="shared" si="84"/>
        <v>0</v>
      </c>
      <c r="M516" s="57"/>
      <c r="N516" s="58"/>
      <c r="O516" s="34">
        <f t="shared" si="85"/>
        <v>0</v>
      </c>
      <c r="P516" s="35">
        <f t="shared" si="86"/>
        <v>0</v>
      </c>
      <c r="Q516" s="42">
        <f t="shared" si="94"/>
        <v>0</v>
      </c>
      <c r="R516" s="60"/>
      <c r="S516" s="41">
        <f t="shared" si="95"/>
        <v>150</v>
      </c>
      <c r="T516" s="30">
        <f t="shared" si="87"/>
        <v>0</v>
      </c>
      <c r="U516" s="36">
        <f t="shared" si="88"/>
        <v>1</v>
      </c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</row>
    <row r="517" spans="1:33" x14ac:dyDescent="0.25">
      <c r="A517" s="49"/>
      <c r="B517" s="27">
        <f t="shared" si="89"/>
        <v>0</v>
      </c>
      <c r="C517" s="55"/>
      <c r="D517" s="56"/>
      <c r="E517" s="59"/>
      <c r="F517" s="56"/>
      <c r="G517" s="37" t="str">
        <f t="shared" si="90"/>
        <v/>
      </c>
      <c r="H517" s="33">
        <f>MAX($G$10:G517)</f>
        <v>0</v>
      </c>
      <c r="I517" s="38">
        <f t="shared" si="91"/>
        <v>0</v>
      </c>
      <c r="J517" s="34" t="e">
        <f t="shared" si="92"/>
        <v>#VALUE!</v>
      </c>
      <c r="K517" s="31">
        <f t="shared" si="93"/>
        <v>0</v>
      </c>
      <c r="L517" s="32">
        <f t="shared" si="84"/>
        <v>0</v>
      </c>
      <c r="M517" s="57"/>
      <c r="N517" s="58"/>
      <c r="O517" s="34">
        <f t="shared" si="85"/>
        <v>0</v>
      </c>
      <c r="P517" s="35">
        <f t="shared" si="86"/>
        <v>0</v>
      </c>
      <c r="Q517" s="42">
        <f t="shared" si="94"/>
        <v>0</v>
      </c>
      <c r="R517" s="60"/>
      <c r="S517" s="41">
        <f t="shared" si="95"/>
        <v>150</v>
      </c>
      <c r="T517" s="30">
        <f t="shared" si="87"/>
        <v>0</v>
      </c>
      <c r="U517" s="36">
        <f t="shared" si="88"/>
        <v>1</v>
      </c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</row>
    <row r="518" spans="1:33" x14ac:dyDescent="0.25">
      <c r="A518" s="49"/>
      <c r="B518" s="27">
        <f t="shared" si="89"/>
        <v>0</v>
      </c>
      <c r="C518" s="55"/>
      <c r="D518" s="56"/>
      <c r="E518" s="59"/>
      <c r="F518" s="56"/>
      <c r="G518" s="37" t="str">
        <f t="shared" si="90"/>
        <v/>
      </c>
      <c r="H518" s="33">
        <f>MAX($G$10:G518)</f>
        <v>0</v>
      </c>
      <c r="I518" s="38">
        <f t="shared" si="91"/>
        <v>0</v>
      </c>
      <c r="J518" s="34" t="e">
        <f t="shared" si="92"/>
        <v>#VALUE!</v>
      </c>
      <c r="K518" s="31">
        <f t="shared" si="93"/>
        <v>0</v>
      </c>
      <c r="L518" s="32">
        <f t="shared" si="84"/>
        <v>0</v>
      </c>
      <c r="M518" s="57"/>
      <c r="N518" s="58"/>
      <c r="O518" s="34">
        <f t="shared" si="85"/>
        <v>0</v>
      </c>
      <c r="P518" s="35">
        <f t="shared" si="86"/>
        <v>0</v>
      </c>
      <c r="Q518" s="42">
        <f t="shared" si="94"/>
        <v>0</v>
      </c>
      <c r="R518" s="60"/>
      <c r="S518" s="41">
        <f t="shared" si="95"/>
        <v>150</v>
      </c>
      <c r="T518" s="30">
        <f t="shared" si="87"/>
        <v>0</v>
      </c>
      <c r="U518" s="36">
        <f t="shared" si="88"/>
        <v>1</v>
      </c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</row>
    <row r="519" spans="1:33" x14ac:dyDescent="0.25">
      <c r="A519" s="49"/>
      <c r="B519" s="27">
        <f t="shared" si="89"/>
        <v>0</v>
      </c>
      <c r="C519" s="55"/>
      <c r="D519" s="56"/>
      <c r="E519" s="59"/>
      <c r="F519" s="56"/>
      <c r="G519" s="37" t="str">
        <f t="shared" si="90"/>
        <v/>
      </c>
      <c r="H519" s="33">
        <f>MAX($G$10:G519)</f>
        <v>0</v>
      </c>
      <c r="I519" s="38">
        <f t="shared" si="91"/>
        <v>0</v>
      </c>
      <c r="J519" s="34" t="e">
        <f t="shared" si="92"/>
        <v>#VALUE!</v>
      </c>
      <c r="K519" s="31">
        <f t="shared" si="93"/>
        <v>0</v>
      </c>
      <c r="L519" s="32">
        <f t="shared" si="84"/>
        <v>0</v>
      </c>
      <c r="M519" s="57"/>
      <c r="N519" s="58"/>
      <c r="O519" s="34">
        <f t="shared" si="85"/>
        <v>0</v>
      </c>
      <c r="P519" s="35">
        <f t="shared" si="86"/>
        <v>0</v>
      </c>
      <c r="Q519" s="42">
        <f t="shared" si="94"/>
        <v>0</v>
      </c>
      <c r="R519" s="60"/>
      <c r="S519" s="41">
        <f t="shared" si="95"/>
        <v>150</v>
      </c>
      <c r="T519" s="30">
        <f t="shared" si="87"/>
        <v>0</v>
      </c>
      <c r="U519" s="36">
        <f t="shared" si="88"/>
        <v>1</v>
      </c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</row>
    <row r="520" spans="1:33" x14ac:dyDescent="0.25">
      <c r="A520" s="49"/>
      <c r="B520" s="27">
        <f t="shared" si="89"/>
        <v>0</v>
      </c>
      <c r="C520" s="55"/>
      <c r="D520" s="56"/>
      <c r="E520" s="59"/>
      <c r="F520" s="56"/>
      <c r="G520" s="37" t="str">
        <f t="shared" si="90"/>
        <v/>
      </c>
      <c r="H520" s="33">
        <f>MAX($G$10:G520)</f>
        <v>0</v>
      </c>
      <c r="I520" s="38">
        <f t="shared" si="91"/>
        <v>0</v>
      </c>
      <c r="J520" s="34" t="e">
        <f t="shared" si="92"/>
        <v>#VALUE!</v>
      </c>
      <c r="K520" s="31">
        <f t="shared" si="93"/>
        <v>0</v>
      </c>
      <c r="L520" s="32">
        <f t="shared" si="84"/>
        <v>0</v>
      </c>
      <c r="M520" s="57"/>
      <c r="N520" s="58"/>
      <c r="O520" s="34">
        <f t="shared" si="85"/>
        <v>0</v>
      </c>
      <c r="P520" s="35">
        <f t="shared" si="86"/>
        <v>0</v>
      </c>
      <c r="Q520" s="42">
        <f t="shared" si="94"/>
        <v>0</v>
      </c>
      <c r="R520" s="60"/>
      <c r="S520" s="41">
        <f t="shared" si="95"/>
        <v>150</v>
      </c>
      <c r="T520" s="30">
        <f t="shared" si="87"/>
        <v>0</v>
      </c>
      <c r="U520" s="36">
        <f t="shared" si="88"/>
        <v>1</v>
      </c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</row>
    <row r="521" spans="1:33" x14ac:dyDescent="0.25">
      <c r="A521" s="49"/>
      <c r="B521" s="27">
        <f t="shared" si="89"/>
        <v>0</v>
      </c>
      <c r="C521" s="55"/>
      <c r="D521" s="56"/>
      <c r="E521" s="59"/>
      <c r="F521" s="56"/>
      <c r="G521" s="37" t="str">
        <f t="shared" si="90"/>
        <v/>
      </c>
      <c r="H521" s="33">
        <f>MAX($G$10:G521)</f>
        <v>0</v>
      </c>
      <c r="I521" s="38">
        <f t="shared" si="91"/>
        <v>0</v>
      </c>
      <c r="J521" s="34" t="e">
        <f t="shared" si="92"/>
        <v>#VALUE!</v>
      </c>
      <c r="K521" s="31">
        <f t="shared" si="93"/>
        <v>0</v>
      </c>
      <c r="L521" s="32">
        <f t="shared" si="84"/>
        <v>0</v>
      </c>
      <c r="M521" s="57"/>
      <c r="N521" s="58"/>
      <c r="O521" s="34">
        <f t="shared" si="85"/>
        <v>0</v>
      </c>
      <c r="P521" s="35">
        <f t="shared" si="86"/>
        <v>0</v>
      </c>
      <c r="Q521" s="42">
        <f t="shared" si="94"/>
        <v>0</v>
      </c>
      <c r="R521" s="60"/>
      <c r="S521" s="41">
        <f t="shared" si="95"/>
        <v>150</v>
      </c>
      <c r="T521" s="30">
        <f t="shared" si="87"/>
        <v>0</v>
      </c>
      <c r="U521" s="36">
        <f t="shared" si="88"/>
        <v>1</v>
      </c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</row>
    <row r="522" spans="1:33" x14ac:dyDescent="0.25">
      <c r="A522" s="49"/>
      <c r="B522" s="27">
        <f t="shared" si="89"/>
        <v>0</v>
      </c>
      <c r="C522" s="55"/>
      <c r="D522" s="56"/>
      <c r="E522" s="59"/>
      <c r="F522" s="56"/>
      <c r="G522" s="37" t="str">
        <f t="shared" si="90"/>
        <v/>
      </c>
      <c r="H522" s="33">
        <f>MAX($G$10:G522)</f>
        <v>0</v>
      </c>
      <c r="I522" s="38">
        <f t="shared" si="91"/>
        <v>0</v>
      </c>
      <c r="J522" s="34" t="e">
        <f t="shared" si="92"/>
        <v>#VALUE!</v>
      </c>
      <c r="K522" s="31">
        <f t="shared" si="93"/>
        <v>0</v>
      </c>
      <c r="L522" s="32">
        <f t="shared" si="84"/>
        <v>0</v>
      </c>
      <c r="M522" s="57"/>
      <c r="N522" s="58"/>
      <c r="O522" s="34">
        <f t="shared" si="85"/>
        <v>0</v>
      </c>
      <c r="P522" s="35">
        <f t="shared" si="86"/>
        <v>0</v>
      </c>
      <c r="Q522" s="42">
        <f t="shared" si="94"/>
        <v>0</v>
      </c>
      <c r="R522" s="60"/>
      <c r="S522" s="41">
        <f t="shared" si="95"/>
        <v>150</v>
      </c>
      <c r="T522" s="30">
        <f t="shared" si="87"/>
        <v>0</v>
      </c>
      <c r="U522" s="36">
        <f t="shared" si="88"/>
        <v>1</v>
      </c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</row>
    <row r="523" spans="1:33" x14ac:dyDescent="0.25">
      <c r="A523" s="49"/>
      <c r="B523" s="27">
        <f t="shared" si="89"/>
        <v>0</v>
      </c>
      <c r="C523" s="55"/>
      <c r="D523" s="56"/>
      <c r="E523" s="59"/>
      <c r="F523" s="56"/>
      <c r="G523" s="37" t="str">
        <f t="shared" si="90"/>
        <v/>
      </c>
      <c r="H523" s="33">
        <f>MAX($G$10:G523)</f>
        <v>0</v>
      </c>
      <c r="I523" s="38">
        <f t="shared" si="91"/>
        <v>0</v>
      </c>
      <c r="J523" s="34" t="e">
        <f t="shared" si="92"/>
        <v>#VALUE!</v>
      </c>
      <c r="K523" s="31">
        <f t="shared" si="93"/>
        <v>0</v>
      </c>
      <c r="L523" s="32">
        <f t="shared" ref="L523:L586" si="96">K523*F523</f>
        <v>0</v>
      </c>
      <c r="M523" s="57"/>
      <c r="N523" s="58"/>
      <c r="O523" s="34">
        <f t="shared" ref="O523:O586" si="97">K523*N523</f>
        <v>0</v>
      </c>
      <c r="P523" s="35">
        <f t="shared" ref="P523:P586" si="98">O523-L523</f>
        <v>0</v>
      </c>
      <c r="Q523" s="42">
        <f t="shared" si="94"/>
        <v>0</v>
      </c>
      <c r="R523" s="60"/>
      <c r="S523" s="41">
        <f t="shared" si="95"/>
        <v>150</v>
      </c>
      <c r="T523" s="30">
        <f t="shared" ref="T523:T586" si="99">IF(T522+P523&gt;0,0,T522+P523)</f>
        <v>0</v>
      </c>
      <c r="U523" s="36">
        <f t="shared" ref="U523:U586" si="100">IF(T523&lt;0,U522,S523/$D$3)</f>
        <v>1</v>
      </c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</row>
    <row r="524" spans="1:33" x14ac:dyDescent="0.25">
      <c r="A524" s="49"/>
      <c r="B524" s="27">
        <f t="shared" ref="B524:B587" si="101">IF(AND(C524&gt;0,E524&gt;0),B523+1,B523)</f>
        <v>0</v>
      </c>
      <c r="C524" s="55"/>
      <c r="D524" s="56"/>
      <c r="E524" s="59"/>
      <c r="F524" s="56"/>
      <c r="G524" s="37" t="str">
        <f t="shared" ref="G524:G587" si="102">IF(AND(C524&gt;0,E524&gt;0),IF(N523&gt;1,0,G523+1),"")</f>
        <v/>
      </c>
      <c r="H524" s="33">
        <f>MAX($G$10:G524)</f>
        <v>0</v>
      </c>
      <c r="I524" s="38">
        <f t="shared" ref="I524:I587" si="103">IFERROR(G524/H524,0)</f>
        <v>0</v>
      </c>
      <c r="J524" s="34" t="e">
        <f t="shared" ref="J524:J587" si="104">IF(S523&lt;$D$3,IF($D$5="non",$D$4+G524,($D$4+G524)*U523),IF($D$5="non",$D$4+G524,($D$4+G524)*U523+G524))</f>
        <v>#VALUE!</v>
      </c>
      <c r="K524" s="31">
        <f t="shared" ref="K524:K587" si="105">IF(AND(C524&gt;0,E524&gt;0),IF(OR(I524&lt;=34%,AND(I524&gt;=70%,I524&lt;=100%)),IF(AND($D$5="oui",ROUNDUP(J524,0)&gt;$E$6),$E$6,ROUNDUP(J524,0)),0),0)</f>
        <v>0</v>
      </c>
      <c r="L524" s="32">
        <f t="shared" si="96"/>
        <v>0</v>
      </c>
      <c r="M524" s="57"/>
      <c r="N524" s="58"/>
      <c r="O524" s="34">
        <f t="shared" si="97"/>
        <v>0</v>
      </c>
      <c r="P524" s="35">
        <f t="shared" si="98"/>
        <v>0</v>
      </c>
      <c r="Q524" s="42">
        <f t="shared" ref="Q524:Q587" si="106">Q523+P524</f>
        <v>0</v>
      </c>
      <c r="R524" s="60"/>
      <c r="S524" s="41">
        <f t="shared" ref="S524:S587" si="107">S523+O524-L524+R524</f>
        <v>150</v>
      </c>
      <c r="T524" s="30">
        <f t="shared" si="99"/>
        <v>0</v>
      </c>
      <c r="U524" s="36">
        <f t="shared" si="100"/>
        <v>1</v>
      </c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</row>
    <row r="525" spans="1:33" x14ac:dyDescent="0.25">
      <c r="A525" s="49"/>
      <c r="B525" s="27">
        <f t="shared" si="101"/>
        <v>0</v>
      </c>
      <c r="C525" s="55"/>
      <c r="D525" s="56"/>
      <c r="E525" s="59"/>
      <c r="F525" s="56"/>
      <c r="G525" s="37" t="str">
        <f t="shared" si="102"/>
        <v/>
      </c>
      <c r="H525" s="33">
        <f>MAX($G$10:G525)</f>
        <v>0</v>
      </c>
      <c r="I525" s="38">
        <f t="shared" si="103"/>
        <v>0</v>
      </c>
      <c r="J525" s="34" t="e">
        <f t="shared" si="104"/>
        <v>#VALUE!</v>
      </c>
      <c r="K525" s="31">
        <f t="shared" si="105"/>
        <v>0</v>
      </c>
      <c r="L525" s="32">
        <f t="shared" si="96"/>
        <v>0</v>
      </c>
      <c r="M525" s="57"/>
      <c r="N525" s="58"/>
      <c r="O525" s="34">
        <f t="shared" si="97"/>
        <v>0</v>
      </c>
      <c r="P525" s="35">
        <f t="shared" si="98"/>
        <v>0</v>
      </c>
      <c r="Q525" s="42">
        <f t="shared" si="106"/>
        <v>0</v>
      </c>
      <c r="R525" s="60"/>
      <c r="S525" s="41">
        <f t="shared" si="107"/>
        <v>150</v>
      </c>
      <c r="T525" s="30">
        <f t="shared" si="99"/>
        <v>0</v>
      </c>
      <c r="U525" s="36">
        <f t="shared" si="100"/>
        <v>1</v>
      </c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</row>
    <row r="526" spans="1:33" x14ac:dyDescent="0.25">
      <c r="A526" s="49"/>
      <c r="B526" s="27">
        <f t="shared" si="101"/>
        <v>0</v>
      </c>
      <c r="C526" s="55"/>
      <c r="D526" s="56"/>
      <c r="E526" s="59"/>
      <c r="F526" s="56"/>
      <c r="G526" s="37" t="str">
        <f t="shared" si="102"/>
        <v/>
      </c>
      <c r="H526" s="33">
        <f>MAX($G$10:G526)</f>
        <v>0</v>
      </c>
      <c r="I526" s="38">
        <f t="shared" si="103"/>
        <v>0</v>
      </c>
      <c r="J526" s="34" t="e">
        <f t="shared" si="104"/>
        <v>#VALUE!</v>
      </c>
      <c r="K526" s="31">
        <f t="shared" si="105"/>
        <v>0</v>
      </c>
      <c r="L526" s="32">
        <f t="shared" si="96"/>
        <v>0</v>
      </c>
      <c r="M526" s="57"/>
      <c r="N526" s="58"/>
      <c r="O526" s="34">
        <f t="shared" si="97"/>
        <v>0</v>
      </c>
      <c r="P526" s="35">
        <f t="shared" si="98"/>
        <v>0</v>
      </c>
      <c r="Q526" s="42">
        <f t="shared" si="106"/>
        <v>0</v>
      </c>
      <c r="R526" s="60"/>
      <c r="S526" s="41">
        <f t="shared" si="107"/>
        <v>150</v>
      </c>
      <c r="T526" s="30">
        <f t="shared" si="99"/>
        <v>0</v>
      </c>
      <c r="U526" s="36">
        <f t="shared" si="100"/>
        <v>1</v>
      </c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</row>
    <row r="527" spans="1:33" x14ac:dyDescent="0.25">
      <c r="A527" s="49"/>
      <c r="B527" s="27">
        <f t="shared" si="101"/>
        <v>0</v>
      </c>
      <c r="C527" s="55"/>
      <c r="D527" s="56"/>
      <c r="E527" s="59"/>
      <c r="F527" s="56"/>
      <c r="G527" s="37" t="str">
        <f t="shared" si="102"/>
        <v/>
      </c>
      <c r="H527" s="33">
        <f>MAX($G$10:G527)</f>
        <v>0</v>
      </c>
      <c r="I527" s="38">
        <f t="shared" si="103"/>
        <v>0</v>
      </c>
      <c r="J527" s="34" t="e">
        <f t="shared" si="104"/>
        <v>#VALUE!</v>
      </c>
      <c r="K527" s="31">
        <f t="shared" si="105"/>
        <v>0</v>
      </c>
      <c r="L527" s="32">
        <f t="shared" si="96"/>
        <v>0</v>
      </c>
      <c r="M527" s="57"/>
      <c r="N527" s="58"/>
      <c r="O527" s="34">
        <f t="shared" si="97"/>
        <v>0</v>
      </c>
      <c r="P527" s="35">
        <f t="shared" si="98"/>
        <v>0</v>
      </c>
      <c r="Q527" s="42">
        <f t="shared" si="106"/>
        <v>0</v>
      </c>
      <c r="R527" s="60"/>
      <c r="S527" s="41">
        <f t="shared" si="107"/>
        <v>150</v>
      </c>
      <c r="T527" s="30">
        <f t="shared" si="99"/>
        <v>0</v>
      </c>
      <c r="U527" s="36">
        <f t="shared" si="100"/>
        <v>1</v>
      </c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</row>
    <row r="528" spans="1:33" x14ac:dyDescent="0.25">
      <c r="A528" s="49"/>
      <c r="B528" s="27">
        <f t="shared" si="101"/>
        <v>0</v>
      </c>
      <c r="C528" s="55"/>
      <c r="D528" s="56"/>
      <c r="E528" s="59"/>
      <c r="F528" s="56"/>
      <c r="G528" s="37" t="str">
        <f t="shared" si="102"/>
        <v/>
      </c>
      <c r="H528" s="33">
        <f>MAX($G$10:G528)</f>
        <v>0</v>
      </c>
      <c r="I528" s="38">
        <f t="shared" si="103"/>
        <v>0</v>
      </c>
      <c r="J528" s="34" t="e">
        <f t="shared" si="104"/>
        <v>#VALUE!</v>
      </c>
      <c r="K528" s="31">
        <f t="shared" si="105"/>
        <v>0</v>
      </c>
      <c r="L528" s="32">
        <f t="shared" si="96"/>
        <v>0</v>
      </c>
      <c r="M528" s="57"/>
      <c r="N528" s="58"/>
      <c r="O528" s="34">
        <f t="shared" si="97"/>
        <v>0</v>
      </c>
      <c r="P528" s="35">
        <f t="shared" si="98"/>
        <v>0</v>
      </c>
      <c r="Q528" s="42">
        <f t="shared" si="106"/>
        <v>0</v>
      </c>
      <c r="R528" s="60"/>
      <c r="S528" s="41">
        <f t="shared" si="107"/>
        <v>150</v>
      </c>
      <c r="T528" s="30">
        <f t="shared" si="99"/>
        <v>0</v>
      </c>
      <c r="U528" s="36">
        <f t="shared" si="100"/>
        <v>1</v>
      </c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</row>
    <row r="529" spans="1:33" x14ac:dyDescent="0.25">
      <c r="A529" s="49"/>
      <c r="B529" s="27">
        <f t="shared" si="101"/>
        <v>0</v>
      </c>
      <c r="C529" s="55"/>
      <c r="D529" s="56"/>
      <c r="E529" s="59"/>
      <c r="F529" s="56"/>
      <c r="G529" s="37" t="str">
        <f t="shared" si="102"/>
        <v/>
      </c>
      <c r="H529" s="33">
        <f>MAX($G$10:G529)</f>
        <v>0</v>
      </c>
      <c r="I529" s="38">
        <f t="shared" si="103"/>
        <v>0</v>
      </c>
      <c r="J529" s="34" t="e">
        <f t="shared" si="104"/>
        <v>#VALUE!</v>
      </c>
      <c r="K529" s="31">
        <f t="shared" si="105"/>
        <v>0</v>
      </c>
      <c r="L529" s="32">
        <f t="shared" si="96"/>
        <v>0</v>
      </c>
      <c r="M529" s="57"/>
      <c r="N529" s="58"/>
      <c r="O529" s="34">
        <f t="shared" si="97"/>
        <v>0</v>
      </c>
      <c r="P529" s="35">
        <f t="shared" si="98"/>
        <v>0</v>
      </c>
      <c r="Q529" s="42">
        <f t="shared" si="106"/>
        <v>0</v>
      </c>
      <c r="R529" s="60"/>
      <c r="S529" s="41">
        <f t="shared" si="107"/>
        <v>150</v>
      </c>
      <c r="T529" s="30">
        <f t="shared" si="99"/>
        <v>0</v>
      </c>
      <c r="U529" s="36">
        <f t="shared" si="100"/>
        <v>1</v>
      </c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</row>
    <row r="530" spans="1:33" x14ac:dyDescent="0.25">
      <c r="A530" s="49"/>
      <c r="B530" s="27">
        <f t="shared" si="101"/>
        <v>0</v>
      </c>
      <c r="C530" s="55"/>
      <c r="D530" s="56"/>
      <c r="E530" s="59"/>
      <c r="F530" s="56"/>
      <c r="G530" s="37" t="str">
        <f t="shared" si="102"/>
        <v/>
      </c>
      <c r="H530" s="33">
        <f>MAX($G$10:G530)</f>
        <v>0</v>
      </c>
      <c r="I530" s="38">
        <f t="shared" si="103"/>
        <v>0</v>
      </c>
      <c r="J530" s="34" t="e">
        <f t="shared" si="104"/>
        <v>#VALUE!</v>
      </c>
      <c r="K530" s="31">
        <f t="shared" si="105"/>
        <v>0</v>
      </c>
      <c r="L530" s="32">
        <f t="shared" si="96"/>
        <v>0</v>
      </c>
      <c r="M530" s="57"/>
      <c r="N530" s="58"/>
      <c r="O530" s="34">
        <f t="shared" si="97"/>
        <v>0</v>
      </c>
      <c r="P530" s="35">
        <f t="shared" si="98"/>
        <v>0</v>
      </c>
      <c r="Q530" s="42">
        <f t="shared" si="106"/>
        <v>0</v>
      </c>
      <c r="R530" s="60"/>
      <c r="S530" s="41">
        <f t="shared" si="107"/>
        <v>150</v>
      </c>
      <c r="T530" s="30">
        <f t="shared" si="99"/>
        <v>0</v>
      </c>
      <c r="U530" s="36">
        <f t="shared" si="100"/>
        <v>1</v>
      </c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</row>
    <row r="531" spans="1:33" x14ac:dyDescent="0.25">
      <c r="A531" s="49"/>
      <c r="B531" s="27">
        <f t="shared" si="101"/>
        <v>0</v>
      </c>
      <c r="C531" s="55"/>
      <c r="D531" s="56"/>
      <c r="E531" s="59"/>
      <c r="F531" s="56"/>
      <c r="G531" s="37" t="str">
        <f t="shared" si="102"/>
        <v/>
      </c>
      <c r="H531" s="33">
        <f>MAX($G$10:G531)</f>
        <v>0</v>
      </c>
      <c r="I531" s="38">
        <f t="shared" si="103"/>
        <v>0</v>
      </c>
      <c r="J531" s="34" t="e">
        <f t="shared" si="104"/>
        <v>#VALUE!</v>
      </c>
      <c r="K531" s="31">
        <f t="shared" si="105"/>
        <v>0</v>
      </c>
      <c r="L531" s="32">
        <f t="shared" si="96"/>
        <v>0</v>
      </c>
      <c r="M531" s="57"/>
      <c r="N531" s="58"/>
      <c r="O531" s="34">
        <f t="shared" si="97"/>
        <v>0</v>
      </c>
      <c r="P531" s="35">
        <f t="shared" si="98"/>
        <v>0</v>
      </c>
      <c r="Q531" s="42">
        <f t="shared" si="106"/>
        <v>0</v>
      </c>
      <c r="R531" s="60"/>
      <c r="S531" s="41">
        <f t="shared" si="107"/>
        <v>150</v>
      </c>
      <c r="T531" s="30">
        <f t="shared" si="99"/>
        <v>0</v>
      </c>
      <c r="U531" s="36">
        <f t="shared" si="100"/>
        <v>1</v>
      </c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</row>
    <row r="532" spans="1:33" x14ac:dyDescent="0.25">
      <c r="A532" s="49"/>
      <c r="B532" s="27">
        <f t="shared" si="101"/>
        <v>0</v>
      </c>
      <c r="C532" s="55"/>
      <c r="D532" s="56"/>
      <c r="E532" s="59"/>
      <c r="F532" s="56"/>
      <c r="G532" s="37" t="str">
        <f t="shared" si="102"/>
        <v/>
      </c>
      <c r="H532" s="33">
        <f>MAX($G$10:G532)</f>
        <v>0</v>
      </c>
      <c r="I532" s="38">
        <f t="shared" si="103"/>
        <v>0</v>
      </c>
      <c r="J532" s="34" t="e">
        <f t="shared" si="104"/>
        <v>#VALUE!</v>
      </c>
      <c r="K532" s="31">
        <f t="shared" si="105"/>
        <v>0</v>
      </c>
      <c r="L532" s="32">
        <f t="shared" si="96"/>
        <v>0</v>
      </c>
      <c r="M532" s="57"/>
      <c r="N532" s="58"/>
      <c r="O532" s="34">
        <f t="shared" si="97"/>
        <v>0</v>
      </c>
      <c r="P532" s="35">
        <f t="shared" si="98"/>
        <v>0</v>
      </c>
      <c r="Q532" s="42">
        <f t="shared" si="106"/>
        <v>0</v>
      </c>
      <c r="R532" s="60"/>
      <c r="S532" s="41">
        <f t="shared" si="107"/>
        <v>150</v>
      </c>
      <c r="T532" s="30">
        <f t="shared" si="99"/>
        <v>0</v>
      </c>
      <c r="U532" s="36">
        <f t="shared" si="100"/>
        <v>1</v>
      </c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</row>
    <row r="533" spans="1:33" x14ac:dyDescent="0.25">
      <c r="A533" s="49"/>
      <c r="B533" s="27">
        <f t="shared" si="101"/>
        <v>0</v>
      </c>
      <c r="C533" s="55"/>
      <c r="D533" s="56"/>
      <c r="E533" s="59"/>
      <c r="F533" s="56"/>
      <c r="G533" s="37" t="str">
        <f t="shared" si="102"/>
        <v/>
      </c>
      <c r="H533" s="33">
        <f>MAX($G$10:G533)</f>
        <v>0</v>
      </c>
      <c r="I533" s="38">
        <f t="shared" si="103"/>
        <v>0</v>
      </c>
      <c r="J533" s="34" t="e">
        <f t="shared" si="104"/>
        <v>#VALUE!</v>
      </c>
      <c r="K533" s="31">
        <f t="shared" si="105"/>
        <v>0</v>
      </c>
      <c r="L533" s="32">
        <f t="shared" si="96"/>
        <v>0</v>
      </c>
      <c r="M533" s="57"/>
      <c r="N533" s="58"/>
      <c r="O533" s="34">
        <f t="shared" si="97"/>
        <v>0</v>
      </c>
      <c r="P533" s="35">
        <f t="shared" si="98"/>
        <v>0</v>
      </c>
      <c r="Q533" s="42">
        <f t="shared" si="106"/>
        <v>0</v>
      </c>
      <c r="R533" s="60"/>
      <c r="S533" s="41">
        <f t="shared" si="107"/>
        <v>150</v>
      </c>
      <c r="T533" s="30">
        <f t="shared" si="99"/>
        <v>0</v>
      </c>
      <c r="U533" s="36">
        <f t="shared" si="100"/>
        <v>1</v>
      </c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</row>
    <row r="534" spans="1:33" x14ac:dyDescent="0.25">
      <c r="A534" s="49"/>
      <c r="B534" s="27">
        <f t="shared" si="101"/>
        <v>0</v>
      </c>
      <c r="C534" s="55"/>
      <c r="D534" s="56"/>
      <c r="E534" s="59"/>
      <c r="F534" s="56"/>
      <c r="G534" s="37" t="str">
        <f t="shared" si="102"/>
        <v/>
      </c>
      <c r="H534" s="33">
        <f>MAX($G$10:G534)</f>
        <v>0</v>
      </c>
      <c r="I534" s="38">
        <f t="shared" si="103"/>
        <v>0</v>
      </c>
      <c r="J534" s="34" t="e">
        <f t="shared" si="104"/>
        <v>#VALUE!</v>
      </c>
      <c r="K534" s="31">
        <f t="shared" si="105"/>
        <v>0</v>
      </c>
      <c r="L534" s="32">
        <f t="shared" si="96"/>
        <v>0</v>
      </c>
      <c r="M534" s="57"/>
      <c r="N534" s="58"/>
      <c r="O534" s="34">
        <f t="shared" si="97"/>
        <v>0</v>
      </c>
      <c r="P534" s="35">
        <f t="shared" si="98"/>
        <v>0</v>
      </c>
      <c r="Q534" s="42">
        <f t="shared" si="106"/>
        <v>0</v>
      </c>
      <c r="R534" s="60"/>
      <c r="S534" s="41">
        <f t="shared" si="107"/>
        <v>150</v>
      </c>
      <c r="T534" s="30">
        <f t="shared" si="99"/>
        <v>0</v>
      </c>
      <c r="U534" s="36">
        <f t="shared" si="100"/>
        <v>1</v>
      </c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</row>
    <row r="535" spans="1:33" x14ac:dyDescent="0.25">
      <c r="A535" s="49"/>
      <c r="B535" s="27">
        <f t="shared" si="101"/>
        <v>0</v>
      </c>
      <c r="C535" s="55"/>
      <c r="D535" s="56"/>
      <c r="E535" s="59"/>
      <c r="F535" s="56"/>
      <c r="G535" s="37" t="str">
        <f t="shared" si="102"/>
        <v/>
      </c>
      <c r="H535" s="33">
        <f>MAX($G$10:G535)</f>
        <v>0</v>
      </c>
      <c r="I535" s="38">
        <f t="shared" si="103"/>
        <v>0</v>
      </c>
      <c r="J535" s="34" t="e">
        <f t="shared" si="104"/>
        <v>#VALUE!</v>
      </c>
      <c r="K535" s="31">
        <f t="shared" si="105"/>
        <v>0</v>
      </c>
      <c r="L535" s="32">
        <f t="shared" si="96"/>
        <v>0</v>
      </c>
      <c r="M535" s="57"/>
      <c r="N535" s="58"/>
      <c r="O535" s="34">
        <f t="shared" si="97"/>
        <v>0</v>
      </c>
      <c r="P535" s="35">
        <f t="shared" si="98"/>
        <v>0</v>
      </c>
      <c r="Q535" s="42">
        <f t="shared" si="106"/>
        <v>0</v>
      </c>
      <c r="R535" s="60"/>
      <c r="S535" s="41">
        <f t="shared" si="107"/>
        <v>150</v>
      </c>
      <c r="T535" s="30">
        <f t="shared" si="99"/>
        <v>0</v>
      </c>
      <c r="U535" s="36">
        <f t="shared" si="100"/>
        <v>1</v>
      </c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</row>
    <row r="536" spans="1:33" x14ac:dyDescent="0.25">
      <c r="A536" s="49"/>
      <c r="B536" s="27">
        <f t="shared" si="101"/>
        <v>0</v>
      </c>
      <c r="C536" s="55"/>
      <c r="D536" s="56"/>
      <c r="E536" s="59"/>
      <c r="F536" s="56"/>
      <c r="G536" s="37" t="str">
        <f t="shared" si="102"/>
        <v/>
      </c>
      <c r="H536" s="33">
        <f>MAX($G$10:G536)</f>
        <v>0</v>
      </c>
      <c r="I536" s="38">
        <f t="shared" si="103"/>
        <v>0</v>
      </c>
      <c r="J536" s="34" t="e">
        <f t="shared" si="104"/>
        <v>#VALUE!</v>
      </c>
      <c r="K536" s="31">
        <f t="shared" si="105"/>
        <v>0</v>
      </c>
      <c r="L536" s="32">
        <f t="shared" si="96"/>
        <v>0</v>
      </c>
      <c r="M536" s="57"/>
      <c r="N536" s="58"/>
      <c r="O536" s="34">
        <f t="shared" si="97"/>
        <v>0</v>
      </c>
      <c r="P536" s="35">
        <f t="shared" si="98"/>
        <v>0</v>
      </c>
      <c r="Q536" s="42">
        <f t="shared" si="106"/>
        <v>0</v>
      </c>
      <c r="R536" s="60"/>
      <c r="S536" s="41">
        <f t="shared" si="107"/>
        <v>150</v>
      </c>
      <c r="T536" s="30">
        <f t="shared" si="99"/>
        <v>0</v>
      </c>
      <c r="U536" s="36">
        <f t="shared" si="100"/>
        <v>1</v>
      </c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</row>
    <row r="537" spans="1:33" x14ac:dyDescent="0.25">
      <c r="A537" s="49"/>
      <c r="B537" s="27">
        <f t="shared" si="101"/>
        <v>0</v>
      </c>
      <c r="C537" s="55"/>
      <c r="D537" s="56"/>
      <c r="E537" s="59"/>
      <c r="F537" s="56"/>
      <c r="G537" s="37" t="str">
        <f t="shared" si="102"/>
        <v/>
      </c>
      <c r="H537" s="33">
        <f>MAX($G$10:G537)</f>
        <v>0</v>
      </c>
      <c r="I537" s="38">
        <f t="shared" si="103"/>
        <v>0</v>
      </c>
      <c r="J537" s="34" t="e">
        <f t="shared" si="104"/>
        <v>#VALUE!</v>
      </c>
      <c r="K537" s="31">
        <f t="shared" si="105"/>
        <v>0</v>
      </c>
      <c r="L537" s="32">
        <f t="shared" si="96"/>
        <v>0</v>
      </c>
      <c r="M537" s="57"/>
      <c r="N537" s="58"/>
      <c r="O537" s="34">
        <f t="shared" si="97"/>
        <v>0</v>
      </c>
      <c r="P537" s="35">
        <f t="shared" si="98"/>
        <v>0</v>
      </c>
      <c r="Q537" s="42">
        <f t="shared" si="106"/>
        <v>0</v>
      </c>
      <c r="R537" s="60"/>
      <c r="S537" s="41">
        <f t="shared" si="107"/>
        <v>150</v>
      </c>
      <c r="T537" s="30">
        <f t="shared" si="99"/>
        <v>0</v>
      </c>
      <c r="U537" s="36">
        <f t="shared" si="100"/>
        <v>1</v>
      </c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</row>
    <row r="538" spans="1:33" x14ac:dyDescent="0.25">
      <c r="A538" s="49"/>
      <c r="B538" s="27">
        <f t="shared" si="101"/>
        <v>0</v>
      </c>
      <c r="C538" s="55"/>
      <c r="D538" s="56"/>
      <c r="E538" s="59"/>
      <c r="F538" s="56"/>
      <c r="G538" s="37" t="str">
        <f t="shared" si="102"/>
        <v/>
      </c>
      <c r="H538" s="33">
        <f>MAX($G$10:G538)</f>
        <v>0</v>
      </c>
      <c r="I538" s="38">
        <f t="shared" si="103"/>
        <v>0</v>
      </c>
      <c r="J538" s="34" t="e">
        <f t="shared" si="104"/>
        <v>#VALUE!</v>
      </c>
      <c r="K538" s="31">
        <f t="shared" si="105"/>
        <v>0</v>
      </c>
      <c r="L538" s="32">
        <f t="shared" si="96"/>
        <v>0</v>
      </c>
      <c r="M538" s="57"/>
      <c r="N538" s="58"/>
      <c r="O538" s="34">
        <f t="shared" si="97"/>
        <v>0</v>
      </c>
      <c r="P538" s="35">
        <f t="shared" si="98"/>
        <v>0</v>
      </c>
      <c r="Q538" s="42">
        <f t="shared" si="106"/>
        <v>0</v>
      </c>
      <c r="R538" s="60"/>
      <c r="S538" s="41">
        <f t="shared" si="107"/>
        <v>150</v>
      </c>
      <c r="T538" s="30">
        <f t="shared" si="99"/>
        <v>0</v>
      </c>
      <c r="U538" s="36">
        <f t="shared" si="100"/>
        <v>1</v>
      </c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</row>
    <row r="539" spans="1:33" x14ac:dyDescent="0.25">
      <c r="A539" s="49"/>
      <c r="B539" s="27">
        <f t="shared" si="101"/>
        <v>0</v>
      </c>
      <c r="C539" s="55"/>
      <c r="D539" s="56"/>
      <c r="E539" s="59"/>
      <c r="F539" s="56"/>
      <c r="G539" s="37" t="str">
        <f t="shared" si="102"/>
        <v/>
      </c>
      <c r="H539" s="33">
        <f>MAX($G$10:G539)</f>
        <v>0</v>
      </c>
      <c r="I539" s="38">
        <f t="shared" si="103"/>
        <v>0</v>
      </c>
      <c r="J539" s="34" t="e">
        <f t="shared" si="104"/>
        <v>#VALUE!</v>
      </c>
      <c r="K539" s="31">
        <f t="shared" si="105"/>
        <v>0</v>
      </c>
      <c r="L539" s="32">
        <f t="shared" si="96"/>
        <v>0</v>
      </c>
      <c r="M539" s="57"/>
      <c r="N539" s="58"/>
      <c r="O539" s="34">
        <f t="shared" si="97"/>
        <v>0</v>
      </c>
      <c r="P539" s="35">
        <f t="shared" si="98"/>
        <v>0</v>
      </c>
      <c r="Q539" s="42">
        <f t="shared" si="106"/>
        <v>0</v>
      </c>
      <c r="R539" s="60"/>
      <c r="S539" s="41">
        <f t="shared" si="107"/>
        <v>150</v>
      </c>
      <c r="T539" s="30">
        <f t="shared" si="99"/>
        <v>0</v>
      </c>
      <c r="U539" s="36">
        <f t="shared" si="100"/>
        <v>1</v>
      </c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</row>
    <row r="540" spans="1:33" x14ac:dyDescent="0.25">
      <c r="A540" s="49"/>
      <c r="B540" s="27">
        <f t="shared" si="101"/>
        <v>0</v>
      </c>
      <c r="C540" s="55"/>
      <c r="D540" s="56"/>
      <c r="E540" s="59"/>
      <c r="F540" s="56"/>
      <c r="G540" s="37" t="str">
        <f t="shared" si="102"/>
        <v/>
      </c>
      <c r="H540" s="33">
        <f>MAX($G$10:G540)</f>
        <v>0</v>
      </c>
      <c r="I540" s="38">
        <f t="shared" si="103"/>
        <v>0</v>
      </c>
      <c r="J540" s="34" t="e">
        <f t="shared" si="104"/>
        <v>#VALUE!</v>
      </c>
      <c r="K540" s="31">
        <f t="shared" si="105"/>
        <v>0</v>
      </c>
      <c r="L540" s="32">
        <f t="shared" si="96"/>
        <v>0</v>
      </c>
      <c r="M540" s="57"/>
      <c r="N540" s="58"/>
      <c r="O540" s="34">
        <f t="shared" si="97"/>
        <v>0</v>
      </c>
      <c r="P540" s="35">
        <f t="shared" si="98"/>
        <v>0</v>
      </c>
      <c r="Q540" s="42">
        <f t="shared" si="106"/>
        <v>0</v>
      </c>
      <c r="R540" s="60"/>
      <c r="S540" s="41">
        <f t="shared" si="107"/>
        <v>150</v>
      </c>
      <c r="T540" s="30">
        <f t="shared" si="99"/>
        <v>0</v>
      </c>
      <c r="U540" s="36">
        <f t="shared" si="100"/>
        <v>1</v>
      </c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</row>
    <row r="541" spans="1:33" x14ac:dyDescent="0.25">
      <c r="A541" s="49"/>
      <c r="B541" s="27">
        <f t="shared" si="101"/>
        <v>0</v>
      </c>
      <c r="C541" s="55"/>
      <c r="D541" s="56"/>
      <c r="E541" s="59"/>
      <c r="F541" s="56"/>
      <c r="G541" s="37" t="str">
        <f t="shared" si="102"/>
        <v/>
      </c>
      <c r="H541" s="33">
        <f>MAX($G$10:G541)</f>
        <v>0</v>
      </c>
      <c r="I541" s="38">
        <f t="shared" si="103"/>
        <v>0</v>
      </c>
      <c r="J541" s="34" t="e">
        <f t="shared" si="104"/>
        <v>#VALUE!</v>
      </c>
      <c r="K541" s="31">
        <f t="shared" si="105"/>
        <v>0</v>
      </c>
      <c r="L541" s="32">
        <f t="shared" si="96"/>
        <v>0</v>
      </c>
      <c r="M541" s="57"/>
      <c r="N541" s="58"/>
      <c r="O541" s="34">
        <f t="shared" si="97"/>
        <v>0</v>
      </c>
      <c r="P541" s="35">
        <f t="shared" si="98"/>
        <v>0</v>
      </c>
      <c r="Q541" s="42">
        <f t="shared" si="106"/>
        <v>0</v>
      </c>
      <c r="R541" s="60"/>
      <c r="S541" s="41">
        <f t="shared" si="107"/>
        <v>150</v>
      </c>
      <c r="T541" s="30">
        <f t="shared" si="99"/>
        <v>0</v>
      </c>
      <c r="U541" s="36">
        <f t="shared" si="100"/>
        <v>1</v>
      </c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</row>
    <row r="542" spans="1:33" x14ac:dyDescent="0.25">
      <c r="A542" s="49"/>
      <c r="B542" s="27">
        <f t="shared" si="101"/>
        <v>0</v>
      </c>
      <c r="C542" s="55"/>
      <c r="D542" s="56"/>
      <c r="E542" s="59"/>
      <c r="F542" s="56"/>
      <c r="G542" s="37" t="str">
        <f t="shared" si="102"/>
        <v/>
      </c>
      <c r="H542" s="33">
        <f>MAX($G$10:G542)</f>
        <v>0</v>
      </c>
      <c r="I542" s="38">
        <f t="shared" si="103"/>
        <v>0</v>
      </c>
      <c r="J542" s="34" t="e">
        <f t="shared" si="104"/>
        <v>#VALUE!</v>
      </c>
      <c r="K542" s="31">
        <f t="shared" si="105"/>
        <v>0</v>
      </c>
      <c r="L542" s="32">
        <f t="shared" si="96"/>
        <v>0</v>
      </c>
      <c r="M542" s="57"/>
      <c r="N542" s="58"/>
      <c r="O542" s="34">
        <f t="shared" si="97"/>
        <v>0</v>
      </c>
      <c r="P542" s="35">
        <f t="shared" si="98"/>
        <v>0</v>
      </c>
      <c r="Q542" s="42">
        <f t="shared" si="106"/>
        <v>0</v>
      </c>
      <c r="R542" s="60"/>
      <c r="S542" s="41">
        <f t="shared" si="107"/>
        <v>150</v>
      </c>
      <c r="T542" s="30">
        <f t="shared" si="99"/>
        <v>0</v>
      </c>
      <c r="U542" s="36">
        <f t="shared" si="100"/>
        <v>1</v>
      </c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</row>
    <row r="543" spans="1:33" x14ac:dyDescent="0.25">
      <c r="A543" s="49"/>
      <c r="B543" s="27">
        <f t="shared" si="101"/>
        <v>0</v>
      </c>
      <c r="C543" s="55"/>
      <c r="D543" s="56"/>
      <c r="E543" s="59"/>
      <c r="F543" s="56"/>
      <c r="G543" s="37" t="str">
        <f t="shared" si="102"/>
        <v/>
      </c>
      <c r="H543" s="33">
        <f>MAX($G$10:G543)</f>
        <v>0</v>
      </c>
      <c r="I543" s="38">
        <f t="shared" si="103"/>
        <v>0</v>
      </c>
      <c r="J543" s="34" t="e">
        <f t="shared" si="104"/>
        <v>#VALUE!</v>
      </c>
      <c r="K543" s="31">
        <f t="shared" si="105"/>
        <v>0</v>
      </c>
      <c r="L543" s="32">
        <f t="shared" si="96"/>
        <v>0</v>
      </c>
      <c r="M543" s="57"/>
      <c r="N543" s="58"/>
      <c r="O543" s="34">
        <f t="shared" si="97"/>
        <v>0</v>
      </c>
      <c r="P543" s="35">
        <f t="shared" si="98"/>
        <v>0</v>
      </c>
      <c r="Q543" s="42">
        <f t="shared" si="106"/>
        <v>0</v>
      </c>
      <c r="R543" s="60"/>
      <c r="S543" s="41">
        <f t="shared" si="107"/>
        <v>150</v>
      </c>
      <c r="T543" s="30">
        <f t="shared" si="99"/>
        <v>0</v>
      </c>
      <c r="U543" s="36">
        <f t="shared" si="100"/>
        <v>1</v>
      </c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</row>
    <row r="544" spans="1:33" x14ac:dyDescent="0.25">
      <c r="A544" s="49"/>
      <c r="B544" s="27">
        <f t="shared" si="101"/>
        <v>0</v>
      </c>
      <c r="C544" s="55"/>
      <c r="D544" s="56"/>
      <c r="E544" s="59"/>
      <c r="F544" s="56"/>
      <c r="G544" s="37" t="str">
        <f t="shared" si="102"/>
        <v/>
      </c>
      <c r="H544" s="33">
        <f>MAX($G$10:G544)</f>
        <v>0</v>
      </c>
      <c r="I544" s="38">
        <f t="shared" si="103"/>
        <v>0</v>
      </c>
      <c r="J544" s="34" t="e">
        <f t="shared" si="104"/>
        <v>#VALUE!</v>
      </c>
      <c r="K544" s="31">
        <f t="shared" si="105"/>
        <v>0</v>
      </c>
      <c r="L544" s="32">
        <f t="shared" si="96"/>
        <v>0</v>
      </c>
      <c r="M544" s="57"/>
      <c r="N544" s="58"/>
      <c r="O544" s="34">
        <f t="shared" si="97"/>
        <v>0</v>
      </c>
      <c r="P544" s="35">
        <f t="shared" si="98"/>
        <v>0</v>
      </c>
      <c r="Q544" s="42">
        <f t="shared" si="106"/>
        <v>0</v>
      </c>
      <c r="R544" s="60"/>
      <c r="S544" s="41">
        <f t="shared" si="107"/>
        <v>150</v>
      </c>
      <c r="T544" s="30">
        <f t="shared" si="99"/>
        <v>0</v>
      </c>
      <c r="U544" s="36">
        <f t="shared" si="100"/>
        <v>1</v>
      </c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</row>
    <row r="545" spans="1:33" x14ac:dyDescent="0.25">
      <c r="A545" s="49"/>
      <c r="B545" s="27">
        <f t="shared" si="101"/>
        <v>0</v>
      </c>
      <c r="C545" s="55"/>
      <c r="D545" s="56"/>
      <c r="E545" s="59"/>
      <c r="F545" s="56"/>
      <c r="G545" s="37" t="str">
        <f t="shared" si="102"/>
        <v/>
      </c>
      <c r="H545" s="33">
        <f>MAX($G$10:G545)</f>
        <v>0</v>
      </c>
      <c r="I545" s="38">
        <f t="shared" si="103"/>
        <v>0</v>
      </c>
      <c r="J545" s="34" t="e">
        <f t="shared" si="104"/>
        <v>#VALUE!</v>
      </c>
      <c r="K545" s="31">
        <f t="shared" si="105"/>
        <v>0</v>
      </c>
      <c r="L545" s="32">
        <f t="shared" si="96"/>
        <v>0</v>
      </c>
      <c r="M545" s="57"/>
      <c r="N545" s="58"/>
      <c r="O545" s="34">
        <f t="shared" si="97"/>
        <v>0</v>
      </c>
      <c r="P545" s="35">
        <f t="shared" si="98"/>
        <v>0</v>
      </c>
      <c r="Q545" s="42">
        <f t="shared" si="106"/>
        <v>0</v>
      </c>
      <c r="R545" s="60"/>
      <c r="S545" s="41">
        <f t="shared" si="107"/>
        <v>150</v>
      </c>
      <c r="T545" s="30">
        <f t="shared" si="99"/>
        <v>0</v>
      </c>
      <c r="U545" s="36">
        <f t="shared" si="100"/>
        <v>1</v>
      </c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</row>
    <row r="546" spans="1:33" x14ac:dyDescent="0.25">
      <c r="A546" s="49"/>
      <c r="B546" s="27">
        <f t="shared" si="101"/>
        <v>0</v>
      </c>
      <c r="C546" s="55"/>
      <c r="D546" s="56"/>
      <c r="E546" s="59"/>
      <c r="F546" s="56"/>
      <c r="G546" s="37" t="str">
        <f t="shared" si="102"/>
        <v/>
      </c>
      <c r="H546" s="33">
        <f>MAX($G$10:G546)</f>
        <v>0</v>
      </c>
      <c r="I546" s="38">
        <f t="shared" si="103"/>
        <v>0</v>
      </c>
      <c r="J546" s="34" t="e">
        <f t="shared" si="104"/>
        <v>#VALUE!</v>
      </c>
      <c r="K546" s="31">
        <f t="shared" si="105"/>
        <v>0</v>
      </c>
      <c r="L546" s="32">
        <f t="shared" si="96"/>
        <v>0</v>
      </c>
      <c r="M546" s="57"/>
      <c r="N546" s="58"/>
      <c r="O546" s="34">
        <f t="shared" si="97"/>
        <v>0</v>
      </c>
      <c r="P546" s="35">
        <f t="shared" si="98"/>
        <v>0</v>
      </c>
      <c r="Q546" s="42">
        <f t="shared" si="106"/>
        <v>0</v>
      </c>
      <c r="R546" s="60"/>
      <c r="S546" s="41">
        <f t="shared" si="107"/>
        <v>150</v>
      </c>
      <c r="T546" s="30">
        <f t="shared" si="99"/>
        <v>0</v>
      </c>
      <c r="U546" s="36">
        <f t="shared" si="100"/>
        <v>1</v>
      </c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</row>
    <row r="547" spans="1:33" x14ac:dyDescent="0.25">
      <c r="A547" s="49"/>
      <c r="B547" s="27">
        <f t="shared" si="101"/>
        <v>0</v>
      </c>
      <c r="C547" s="55"/>
      <c r="D547" s="56"/>
      <c r="E547" s="59"/>
      <c r="F547" s="56"/>
      <c r="G547" s="37" t="str">
        <f t="shared" si="102"/>
        <v/>
      </c>
      <c r="H547" s="33">
        <f>MAX($G$10:G547)</f>
        <v>0</v>
      </c>
      <c r="I547" s="38">
        <f t="shared" si="103"/>
        <v>0</v>
      </c>
      <c r="J547" s="34" t="e">
        <f t="shared" si="104"/>
        <v>#VALUE!</v>
      </c>
      <c r="K547" s="31">
        <f t="shared" si="105"/>
        <v>0</v>
      </c>
      <c r="L547" s="32">
        <f t="shared" si="96"/>
        <v>0</v>
      </c>
      <c r="M547" s="57"/>
      <c r="N547" s="58"/>
      <c r="O547" s="34">
        <f t="shared" si="97"/>
        <v>0</v>
      </c>
      <c r="P547" s="35">
        <f t="shared" si="98"/>
        <v>0</v>
      </c>
      <c r="Q547" s="42">
        <f t="shared" si="106"/>
        <v>0</v>
      </c>
      <c r="R547" s="60"/>
      <c r="S547" s="41">
        <f t="shared" si="107"/>
        <v>150</v>
      </c>
      <c r="T547" s="30">
        <f t="shared" si="99"/>
        <v>0</v>
      </c>
      <c r="U547" s="36">
        <f t="shared" si="100"/>
        <v>1</v>
      </c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</row>
    <row r="548" spans="1:33" x14ac:dyDescent="0.25">
      <c r="A548" s="49"/>
      <c r="B548" s="27">
        <f t="shared" si="101"/>
        <v>0</v>
      </c>
      <c r="C548" s="55"/>
      <c r="D548" s="56"/>
      <c r="E548" s="59"/>
      <c r="F548" s="56"/>
      <c r="G548" s="37" t="str">
        <f t="shared" si="102"/>
        <v/>
      </c>
      <c r="H548" s="33">
        <f>MAX($G$10:G548)</f>
        <v>0</v>
      </c>
      <c r="I548" s="38">
        <f t="shared" si="103"/>
        <v>0</v>
      </c>
      <c r="J548" s="34" t="e">
        <f t="shared" si="104"/>
        <v>#VALUE!</v>
      </c>
      <c r="K548" s="31">
        <f t="shared" si="105"/>
        <v>0</v>
      </c>
      <c r="L548" s="32">
        <f t="shared" si="96"/>
        <v>0</v>
      </c>
      <c r="M548" s="57"/>
      <c r="N548" s="58"/>
      <c r="O548" s="34">
        <f t="shared" si="97"/>
        <v>0</v>
      </c>
      <c r="P548" s="35">
        <f t="shared" si="98"/>
        <v>0</v>
      </c>
      <c r="Q548" s="42">
        <f t="shared" si="106"/>
        <v>0</v>
      </c>
      <c r="R548" s="60"/>
      <c r="S548" s="41">
        <f t="shared" si="107"/>
        <v>150</v>
      </c>
      <c r="T548" s="30">
        <f t="shared" si="99"/>
        <v>0</v>
      </c>
      <c r="U548" s="36">
        <f t="shared" si="100"/>
        <v>1</v>
      </c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</row>
    <row r="549" spans="1:33" x14ac:dyDescent="0.25">
      <c r="A549" s="49"/>
      <c r="B549" s="27">
        <f t="shared" si="101"/>
        <v>0</v>
      </c>
      <c r="C549" s="55"/>
      <c r="D549" s="56"/>
      <c r="E549" s="59"/>
      <c r="F549" s="56"/>
      <c r="G549" s="37" t="str">
        <f t="shared" si="102"/>
        <v/>
      </c>
      <c r="H549" s="33">
        <f>MAX($G$10:G549)</f>
        <v>0</v>
      </c>
      <c r="I549" s="38">
        <f t="shared" si="103"/>
        <v>0</v>
      </c>
      <c r="J549" s="34" t="e">
        <f t="shared" si="104"/>
        <v>#VALUE!</v>
      </c>
      <c r="K549" s="31">
        <f t="shared" si="105"/>
        <v>0</v>
      </c>
      <c r="L549" s="32">
        <f t="shared" si="96"/>
        <v>0</v>
      </c>
      <c r="M549" s="57"/>
      <c r="N549" s="58"/>
      <c r="O549" s="34">
        <f t="shared" si="97"/>
        <v>0</v>
      </c>
      <c r="P549" s="35">
        <f t="shared" si="98"/>
        <v>0</v>
      </c>
      <c r="Q549" s="42">
        <f t="shared" si="106"/>
        <v>0</v>
      </c>
      <c r="R549" s="60"/>
      <c r="S549" s="41">
        <f t="shared" si="107"/>
        <v>150</v>
      </c>
      <c r="T549" s="30">
        <f t="shared" si="99"/>
        <v>0</v>
      </c>
      <c r="U549" s="36">
        <f t="shared" si="100"/>
        <v>1</v>
      </c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</row>
    <row r="550" spans="1:33" x14ac:dyDescent="0.25">
      <c r="A550" s="49"/>
      <c r="B550" s="27">
        <f t="shared" si="101"/>
        <v>0</v>
      </c>
      <c r="C550" s="55"/>
      <c r="D550" s="56"/>
      <c r="E550" s="59"/>
      <c r="F550" s="56"/>
      <c r="G550" s="37" t="str">
        <f t="shared" si="102"/>
        <v/>
      </c>
      <c r="H550" s="33">
        <f>MAX($G$10:G550)</f>
        <v>0</v>
      </c>
      <c r="I550" s="38">
        <f t="shared" si="103"/>
        <v>0</v>
      </c>
      <c r="J550" s="34" t="e">
        <f t="shared" si="104"/>
        <v>#VALUE!</v>
      </c>
      <c r="K550" s="31">
        <f t="shared" si="105"/>
        <v>0</v>
      </c>
      <c r="L550" s="32">
        <f t="shared" si="96"/>
        <v>0</v>
      </c>
      <c r="M550" s="57"/>
      <c r="N550" s="58"/>
      <c r="O550" s="34">
        <f t="shared" si="97"/>
        <v>0</v>
      </c>
      <c r="P550" s="35">
        <f t="shared" si="98"/>
        <v>0</v>
      </c>
      <c r="Q550" s="42">
        <f t="shared" si="106"/>
        <v>0</v>
      </c>
      <c r="R550" s="60"/>
      <c r="S550" s="41">
        <f t="shared" si="107"/>
        <v>150</v>
      </c>
      <c r="T550" s="30">
        <f t="shared" si="99"/>
        <v>0</v>
      </c>
      <c r="U550" s="36">
        <f t="shared" si="100"/>
        <v>1</v>
      </c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</row>
    <row r="551" spans="1:33" x14ac:dyDescent="0.25">
      <c r="A551" s="49"/>
      <c r="B551" s="27">
        <f t="shared" si="101"/>
        <v>0</v>
      </c>
      <c r="C551" s="55"/>
      <c r="D551" s="56"/>
      <c r="E551" s="59"/>
      <c r="F551" s="56"/>
      <c r="G551" s="37" t="str">
        <f t="shared" si="102"/>
        <v/>
      </c>
      <c r="H551" s="33">
        <f>MAX($G$10:G551)</f>
        <v>0</v>
      </c>
      <c r="I551" s="38">
        <f t="shared" si="103"/>
        <v>0</v>
      </c>
      <c r="J551" s="34" t="e">
        <f t="shared" si="104"/>
        <v>#VALUE!</v>
      </c>
      <c r="K551" s="31">
        <f t="shared" si="105"/>
        <v>0</v>
      </c>
      <c r="L551" s="32">
        <f t="shared" si="96"/>
        <v>0</v>
      </c>
      <c r="M551" s="57"/>
      <c r="N551" s="58"/>
      <c r="O551" s="34">
        <f t="shared" si="97"/>
        <v>0</v>
      </c>
      <c r="P551" s="35">
        <f t="shared" si="98"/>
        <v>0</v>
      </c>
      <c r="Q551" s="42">
        <f t="shared" si="106"/>
        <v>0</v>
      </c>
      <c r="R551" s="60"/>
      <c r="S551" s="41">
        <f t="shared" si="107"/>
        <v>150</v>
      </c>
      <c r="T551" s="30">
        <f t="shared" si="99"/>
        <v>0</v>
      </c>
      <c r="U551" s="36">
        <f t="shared" si="100"/>
        <v>1</v>
      </c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</row>
    <row r="552" spans="1:33" x14ac:dyDescent="0.25">
      <c r="A552" s="49"/>
      <c r="B552" s="27">
        <f t="shared" si="101"/>
        <v>0</v>
      </c>
      <c r="C552" s="55"/>
      <c r="D552" s="56"/>
      <c r="E552" s="59"/>
      <c r="F552" s="56"/>
      <c r="G552" s="37" t="str">
        <f t="shared" si="102"/>
        <v/>
      </c>
      <c r="H552" s="33">
        <f>MAX($G$10:G552)</f>
        <v>0</v>
      </c>
      <c r="I552" s="38">
        <f t="shared" si="103"/>
        <v>0</v>
      </c>
      <c r="J552" s="34" t="e">
        <f t="shared" si="104"/>
        <v>#VALUE!</v>
      </c>
      <c r="K552" s="31">
        <f t="shared" si="105"/>
        <v>0</v>
      </c>
      <c r="L552" s="32">
        <f t="shared" si="96"/>
        <v>0</v>
      </c>
      <c r="M552" s="57"/>
      <c r="N552" s="58"/>
      <c r="O552" s="34">
        <f t="shared" si="97"/>
        <v>0</v>
      </c>
      <c r="P552" s="35">
        <f t="shared" si="98"/>
        <v>0</v>
      </c>
      <c r="Q552" s="42">
        <f t="shared" si="106"/>
        <v>0</v>
      </c>
      <c r="R552" s="60"/>
      <c r="S552" s="41">
        <f t="shared" si="107"/>
        <v>150</v>
      </c>
      <c r="T552" s="30">
        <f t="shared" si="99"/>
        <v>0</v>
      </c>
      <c r="U552" s="36">
        <f t="shared" si="100"/>
        <v>1</v>
      </c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</row>
    <row r="553" spans="1:33" x14ac:dyDescent="0.25">
      <c r="A553" s="49"/>
      <c r="B553" s="27">
        <f t="shared" si="101"/>
        <v>0</v>
      </c>
      <c r="C553" s="55"/>
      <c r="D553" s="56"/>
      <c r="E553" s="59"/>
      <c r="F553" s="56"/>
      <c r="G553" s="37" t="str">
        <f t="shared" si="102"/>
        <v/>
      </c>
      <c r="H553" s="33">
        <f>MAX($G$10:G553)</f>
        <v>0</v>
      </c>
      <c r="I553" s="38">
        <f t="shared" si="103"/>
        <v>0</v>
      </c>
      <c r="J553" s="34" t="e">
        <f t="shared" si="104"/>
        <v>#VALUE!</v>
      </c>
      <c r="K553" s="31">
        <f t="shared" si="105"/>
        <v>0</v>
      </c>
      <c r="L553" s="32">
        <f t="shared" si="96"/>
        <v>0</v>
      </c>
      <c r="M553" s="57"/>
      <c r="N553" s="58"/>
      <c r="O553" s="34">
        <f t="shared" si="97"/>
        <v>0</v>
      </c>
      <c r="P553" s="35">
        <f t="shared" si="98"/>
        <v>0</v>
      </c>
      <c r="Q553" s="42">
        <f t="shared" si="106"/>
        <v>0</v>
      </c>
      <c r="R553" s="60"/>
      <c r="S553" s="41">
        <f t="shared" si="107"/>
        <v>150</v>
      </c>
      <c r="T553" s="30">
        <f t="shared" si="99"/>
        <v>0</v>
      </c>
      <c r="U553" s="36">
        <f t="shared" si="100"/>
        <v>1</v>
      </c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</row>
    <row r="554" spans="1:33" x14ac:dyDescent="0.25">
      <c r="A554" s="49"/>
      <c r="B554" s="27">
        <f t="shared" si="101"/>
        <v>0</v>
      </c>
      <c r="C554" s="55"/>
      <c r="D554" s="56"/>
      <c r="E554" s="59"/>
      <c r="F554" s="56"/>
      <c r="G554" s="37" t="str">
        <f t="shared" si="102"/>
        <v/>
      </c>
      <c r="H554" s="33">
        <f>MAX($G$10:G554)</f>
        <v>0</v>
      </c>
      <c r="I554" s="38">
        <f t="shared" si="103"/>
        <v>0</v>
      </c>
      <c r="J554" s="34" t="e">
        <f t="shared" si="104"/>
        <v>#VALUE!</v>
      </c>
      <c r="K554" s="31">
        <f t="shared" si="105"/>
        <v>0</v>
      </c>
      <c r="L554" s="32">
        <f t="shared" si="96"/>
        <v>0</v>
      </c>
      <c r="M554" s="57"/>
      <c r="N554" s="58"/>
      <c r="O554" s="34">
        <f t="shared" si="97"/>
        <v>0</v>
      </c>
      <c r="P554" s="35">
        <f t="shared" si="98"/>
        <v>0</v>
      </c>
      <c r="Q554" s="42">
        <f t="shared" si="106"/>
        <v>0</v>
      </c>
      <c r="R554" s="60"/>
      <c r="S554" s="41">
        <f t="shared" si="107"/>
        <v>150</v>
      </c>
      <c r="T554" s="30">
        <f t="shared" si="99"/>
        <v>0</v>
      </c>
      <c r="U554" s="36">
        <f t="shared" si="100"/>
        <v>1</v>
      </c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</row>
    <row r="555" spans="1:33" x14ac:dyDescent="0.25">
      <c r="A555" s="49"/>
      <c r="B555" s="27">
        <f t="shared" si="101"/>
        <v>0</v>
      </c>
      <c r="C555" s="55"/>
      <c r="D555" s="56"/>
      <c r="E555" s="59"/>
      <c r="F555" s="56"/>
      <c r="G555" s="37" t="str">
        <f t="shared" si="102"/>
        <v/>
      </c>
      <c r="H555" s="33">
        <f>MAX($G$10:G555)</f>
        <v>0</v>
      </c>
      <c r="I555" s="38">
        <f t="shared" si="103"/>
        <v>0</v>
      </c>
      <c r="J555" s="34" t="e">
        <f t="shared" si="104"/>
        <v>#VALUE!</v>
      </c>
      <c r="K555" s="31">
        <f t="shared" si="105"/>
        <v>0</v>
      </c>
      <c r="L555" s="32">
        <f t="shared" si="96"/>
        <v>0</v>
      </c>
      <c r="M555" s="57"/>
      <c r="N555" s="58"/>
      <c r="O555" s="34">
        <f t="shared" si="97"/>
        <v>0</v>
      </c>
      <c r="P555" s="35">
        <f t="shared" si="98"/>
        <v>0</v>
      </c>
      <c r="Q555" s="42">
        <f t="shared" si="106"/>
        <v>0</v>
      </c>
      <c r="R555" s="60"/>
      <c r="S555" s="41">
        <f t="shared" si="107"/>
        <v>150</v>
      </c>
      <c r="T555" s="30">
        <f t="shared" si="99"/>
        <v>0</v>
      </c>
      <c r="U555" s="36">
        <f t="shared" si="100"/>
        <v>1</v>
      </c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</row>
    <row r="556" spans="1:33" x14ac:dyDescent="0.25">
      <c r="A556" s="49"/>
      <c r="B556" s="27">
        <f t="shared" si="101"/>
        <v>0</v>
      </c>
      <c r="C556" s="55"/>
      <c r="D556" s="56"/>
      <c r="E556" s="59"/>
      <c r="F556" s="56"/>
      <c r="G556" s="37" t="str">
        <f t="shared" si="102"/>
        <v/>
      </c>
      <c r="H556" s="33">
        <f>MAX($G$10:G556)</f>
        <v>0</v>
      </c>
      <c r="I556" s="38">
        <f t="shared" si="103"/>
        <v>0</v>
      </c>
      <c r="J556" s="34" t="e">
        <f t="shared" si="104"/>
        <v>#VALUE!</v>
      </c>
      <c r="K556" s="31">
        <f t="shared" si="105"/>
        <v>0</v>
      </c>
      <c r="L556" s="32">
        <f t="shared" si="96"/>
        <v>0</v>
      </c>
      <c r="M556" s="57"/>
      <c r="N556" s="58"/>
      <c r="O556" s="34">
        <f t="shared" si="97"/>
        <v>0</v>
      </c>
      <c r="P556" s="35">
        <f t="shared" si="98"/>
        <v>0</v>
      </c>
      <c r="Q556" s="42">
        <f t="shared" si="106"/>
        <v>0</v>
      </c>
      <c r="R556" s="60"/>
      <c r="S556" s="41">
        <f t="shared" si="107"/>
        <v>150</v>
      </c>
      <c r="T556" s="30">
        <f t="shared" si="99"/>
        <v>0</v>
      </c>
      <c r="U556" s="36">
        <f t="shared" si="100"/>
        <v>1</v>
      </c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</row>
    <row r="557" spans="1:33" x14ac:dyDescent="0.25">
      <c r="A557" s="49"/>
      <c r="B557" s="27">
        <f t="shared" si="101"/>
        <v>0</v>
      </c>
      <c r="C557" s="55"/>
      <c r="D557" s="56"/>
      <c r="E557" s="59"/>
      <c r="F557" s="56"/>
      <c r="G557" s="37" t="str">
        <f t="shared" si="102"/>
        <v/>
      </c>
      <c r="H557" s="33">
        <f>MAX($G$10:G557)</f>
        <v>0</v>
      </c>
      <c r="I557" s="38">
        <f t="shared" si="103"/>
        <v>0</v>
      </c>
      <c r="J557" s="34" t="e">
        <f t="shared" si="104"/>
        <v>#VALUE!</v>
      </c>
      <c r="K557" s="31">
        <f t="shared" si="105"/>
        <v>0</v>
      </c>
      <c r="L557" s="32">
        <f t="shared" si="96"/>
        <v>0</v>
      </c>
      <c r="M557" s="57"/>
      <c r="N557" s="58"/>
      <c r="O557" s="34">
        <f t="shared" si="97"/>
        <v>0</v>
      </c>
      <c r="P557" s="35">
        <f t="shared" si="98"/>
        <v>0</v>
      </c>
      <c r="Q557" s="42">
        <f t="shared" si="106"/>
        <v>0</v>
      </c>
      <c r="R557" s="60"/>
      <c r="S557" s="41">
        <f t="shared" si="107"/>
        <v>150</v>
      </c>
      <c r="T557" s="30">
        <f t="shared" si="99"/>
        <v>0</v>
      </c>
      <c r="U557" s="36">
        <f t="shared" si="100"/>
        <v>1</v>
      </c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</row>
    <row r="558" spans="1:33" x14ac:dyDescent="0.25">
      <c r="A558" s="49"/>
      <c r="B558" s="27">
        <f t="shared" si="101"/>
        <v>0</v>
      </c>
      <c r="C558" s="55"/>
      <c r="D558" s="56"/>
      <c r="E558" s="59"/>
      <c r="F558" s="56"/>
      <c r="G558" s="37" t="str">
        <f t="shared" si="102"/>
        <v/>
      </c>
      <c r="H558" s="33">
        <f>MAX($G$10:G558)</f>
        <v>0</v>
      </c>
      <c r="I558" s="38">
        <f t="shared" si="103"/>
        <v>0</v>
      </c>
      <c r="J558" s="34" t="e">
        <f t="shared" si="104"/>
        <v>#VALUE!</v>
      </c>
      <c r="K558" s="31">
        <f t="shared" si="105"/>
        <v>0</v>
      </c>
      <c r="L558" s="32">
        <f t="shared" si="96"/>
        <v>0</v>
      </c>
      <c r="M558" s="57"/>
      <c r="N558" s="58"/>
      <c r="O558" s="34">
        <f t="shared" si="97"/>
        <v>0</v>
      </c>
      <c r="P558" s="35">
        <f t="shared" si="98"/>
        <v>0</v>
      </c>
      <c r="Q558" s="42">
        <f t="shared" si="106"/>
        <v>0</v>
      </c>
      <c r="R558" s="60"/>
      <c r="S558" s="41">
        <f t="shared" si="107"/>
        <v>150</v>
      </c>
      <c r="T558" s="30">
        <f t="shared" si="99"/>
        <v>0</v>
      </c>
      <c r="U558" s="36">
        <f t="shared" si="100"/>
        <v>1</v>
      </c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</row>
    <row r="559" spans="1:33" x14ac:dyDescent="0.25">
      <c r="A559" s="49"/>
      <c r="B559" s="27">
        <f t="shared" si="101"/>
        <v>0</v>
      </c>
      <c r="C559" s="55"/>
      <c r="D559" s="56"/>
      <c r="E559" s="59"/>
      <c r="F559" s="56"/>
      <c r="G559" s="37" t="str">
        <f t="shared" si="102"/>
        <v/>
      </c>
      <c r="H559" s="33">
        <f>MAX($G$10:G559)</f>
        <v>0</v>
      </c>
      <c r="I559" s="38">
        <f t="shared" si="103"/>
        <v>0</v>
      </c>
      <c r="J559" s="34" t="e">
        <f t="shared" si="104"/>
        <v>#VALUE!</v>
      </c>
      <c r="K559" s="31">
        <f t="shared" si="105"/>
        <v>0</v>
      </c>
      <c r="L559" s="32">
        <f t="shared" si="96"/>
        <v>0</v>
      </c>
      <c r="M559" s="57"/>
      <c r="N559" s="58"/>
      <c r="O559" s="34">
        <f t="shared" si="97"/>
        <v>0</v>
      </c>
      <c r="P559" s="35">
        <f t="shared" si="98"/>
        <v>0</v>
      </c>
      <c r="Q559" s="42">
        <f t="shared" si="106"/>
        <v>0</v>
      </c>
      <c r="R559" s="60"/>
      <c r="S559" s="41">
        <f t="shared" si="107"/>
        <v>150</v>
      </c>
      <c r="T559" s="30">
        <f t="shared" si="99"/>
        <v>0</v>
      </c>
      <c r="U559" s="36">
        <f t="shared" si="100"/>
        <v>1</v>
      </c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</row>
    <row r="560" spans="1:33" x14ac:dyDescent="0.25">
      <c r="A560" s="49"/>
      <c r="B560" s="27">
        <f t="shared" si="101"/>
        <v>0</v>
      </c>
      <c r="C560" s="55"/>
      <c r="D560" s="56"/>
      <c r="E560" s="59"/>
      <c r="F560" s="56"/>
      <c r="G560" s="37" t="str">
        <f t="shared" si="102"/>
        <v/>
      </c>
      <c r="H560" s="33">
        <f>MAX($G$10:G560)</f>
        <v>0</v>
      </c>
      <c r="I560" s="38">
        <f t="shared" si="103"/>
        <v>0</v>
      </c>
      <c r="J560" s="34" t="e">
        <f t="shared" si="104"/>
        <v>#VALUE!</v>
      </c>
      <c r="K560" s="31">
        <f t="shared" si="105"/>
        <v>0</v>
      </c>
      <c r="L560" s="32">
        <f t="shared" si="96"/>
        <v>0</v>
      </c>
      <c r="M560" s="57"/>
      <c r="N560" s="58"/>
      <c r="O560" s="34">
        <f t="shared" si="97"/>
        <v>0</v>
      </c>
      <c r="P560" s="35">
        <f t="shared" si="98"/>
        <v>0</v>
      </c>
      <c r="Q560" s="42">
        <f t="shared" si="106"/>
        <v>0</v>
      </c>
      <c r="R560" s="60"/>
      <c r="S560" s="41">
        <f t="shared" si="107"/>
        <v>150</v>
      </c>
      <c r="T560" s="30">
        <f t="shared" si="99"/>
        <v>0</v>
      </c>
      <c r="U560" s="36">
        <f t="shared" si="100"/>
        <v>1</v>
      </c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</row>
    <row r="561" spans="1:33" x14ac:dyDescent="0.25">
      <c r="A561" s="49"/>
      <c r="B561" s="27">
        <f t="shared" si="101"/>
        <v>0</v>
      </c>
      <c r="C561" s="55"/>
      <c r="D561" s="56"/>
      <c r="E561" s="59"/>
      <c r="F561" s="56"/>
      <c r="G561" s="37" t="str">
        <f t="shared" si="102"/>
        <v/>
      </c>
      <c r="H561" s="33">
        <f>MAX($G$10:G561)</f>
        <v>0</v>
      </c>
      <c r="I561" s="38">
        <f t="shared" si="103"/>
        <v>0</v>
      </c>
      <c r="J561" s="34" t="e">
        <f t="shared" si="104"/>
        <v>#VALUE!</v>
      </c>
      <c r="K561" s="31">
        <f t="shared" si="105"/>
        <v>0</v>
      </c>
      <c r="L561" s="32">
        <f t="shared" si="96"/>
        <v>0</v>
      </c>
      <c r="M561" s="57"/>
      <c r="N561" s="58"/>
      <c r="O561" s="34">
        <f t="shared" si="97"/>
        <v>0</v>
      </c>
      <c r="P561" s="35">
        <f t="shared" si="98"/>
        <v>0</v>
      </c>
      <c r="Q561" s="42">
        <f t="shared" si="106"/>
        <v>0</v>
      </c>
      <c r="R561" s="60"/>
      <c r="S561" s="41">
        <f t="shared" si="107"/>
        <v>150</v>
      </c>
      <c r="T561" s="30">
        <f t="shared" si="99"/>
        <v>0</v>
      </c>
      <c r="U561" s="36">
        <f t="shared" si="100"/>
        <v>1</v>
      </c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</row>
    <row r="562" spans="1:33" x14ac:dyDescent="0.25">
      <c r="A562" s="49"/>
      <c r="B562" s="27">
        <f t="shared" si="101"/>
        <v>0</v>
      </c>
      <c r="C562" s="55"/>
      <c r="D562" s="56"/>
      <c r="E562" s="59"/>
      <c r="F562" s="56"/>
      <c r="G562" s="37" t="str">
        <f t="shared" si="102"/>
        <v/>
      </c>
      <c r="H562" s="33">
        <f>MAX($G$10:G562)</f>
        <v>0</v>
      </c>
      <c r="I562" s="38">
        <f t="shared" si="103"/>
        <v>0</v>
      </c>
      <c r="J562" s="34" t="e">
        <f t="shared" si="104"/>
        <v>#VALUE!</v>
      </c>
      <c r="K562" s="31">
        <f t="shared" si="105"/>
        <v>0</v>
      </c>
      <c r="L562" s="32">
        <f t="shared" si="96"/>
        <v>0</v>
      </c>
      <c r="M562" s="57"/>
      <c r="N562" s="58"/>
      <c r="O562" s="34">
        <f t="shared" si="97"/>
        <v>0</v>
      </c>
      <c r="P562" s="35">
        <f t="shared" si="98"/>
        <v>0</v>
      </c>
      <c r="Q562" s="42">
        <f t="shared" si="106"/>
        <v>0</v>
      </c>
      <c r="R562" s="60"/>
      <c r="S562" s="41">
        <f t="shared" si="107"/>
        <v>150</v>
      </c>
      <c r="T562" s="30">
        <f t="shared" si="99"/>
        <v>0</v>
      </c>
      <c r="U562" s="36">
        <f t="shared" si="100"/>
        <v>1</v>
      </c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</row>
    <row r="563" spans="1:33" x14ac:dyDescent="0.25">
      <c r="A563" s="49"/>
      <c r="B563" s="27">
        <f t="shared" si="101"/>
        <v>0</v>
      </c>
      <c r="C563" s="55"/>
      <c r="D563" s="56"/>
      <c r="E563" s="59"/>
      <c r="F563" s="56"/>
      <c r="G563" s="37" t="str">
        <f t="shared" si="102"/>
        <v/>
      </c>
      <c r="H563" s="33">
        <f>MAX($G$10:G563)</f>
        <v>0</v>
      </c>
      <c r="I563" s="38">
        <f t="shared" si="103"/>
        <v>0</v>
      </c>
      <c r="J563" s="34" t="e">
        <f t="shared" si="104"/>
        <v>#VALUE!</v>
      </c>
      <c r="K563" s="31">
        <f t="shared" si="105"/>
        <v>0</v>
      </c>
      <c r="L563" s="32">
        <f t="shared" si="96"/>
        <v>0</v>
      </c>
      <c r="M563" s="57"/>
      <c r="N563" s="58"/>
      <c r="O563" s="34">
        <f t="shared" si="97"/>
        <v>0</v>
      </c>
      <c r="P563" s="35">
        <f t="shared" si="98"/>
        <v>0</v>
      </c>
      <c r="Q563" s="42">
        <f t="shared" si="106"/>
        <v>0</v>
      </c>
      <c r="R563" s="60"/>
      <c r="S563" s="41">
        <f t="shared" si="107"/>
        <v>150</v>
      </c>
      <c r="T563" s="30">
        <f t="shared" si="99"/>
        <v>0</v>
      </c>
      <c r="U563" s="36">
        <f t="shared" si="100"/>
        <v>1</v>
      </c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</row>
    <row r="564" spans="1:33" x14ac:dyDescent="0.25">
      <c r="A564" s="49"/>
      <c r="B564" s="27">
        <f t="shared" si="101"/>
        <v>0</v>
      </c>
      <c r="C564" s="55"/>
      <c r="D564" s="56"/>
      <c r="E564" s="59"/>
      <c r="F564" s="56"/>
      <c r="G564" s="37" t="str">
        <f t="shared" si="102"/>
        <v/>
      </c>
      <c r="H564" s="33">
        <f>MAX($G$10:G564)</f>
        <v>0</v>
      </c>
      <c r="I564" s="38">
        <f t="shared" si="103"/>
        <v>0</v>
      </c>
      <c r="J564" s="34" t="e">
        <f t="shared" si="104"/>
        <v>#VALUE!</v>
      </c>
      <c r="K564" s="31">
        <f t="shared" si="105"/>
        <v>0</v>
      </c>
      <c r="L564" s="32">
        <f t="shared" si="96"/>
        <v>0</v>
      </c>
      <c r="M564" s="57"/>
      <c r="N564" s="58"/>
      <c r="O564" s="34">
        <f t="shared" si="97"/>
        <v>0</v>
      </c>
      <c r="P564" s="35">
        <f t="shared" si="98"/>
        <v>0</v>
      </c>
      <c r="Q564" s="42">
        <f t="shared" si="106"/>
        <v>0</v>
      </c>
      <c r="R564" s="60"/>
      <c r="S564" s="41">
        <f t="shared" si="107"/>
        <v>150</v>
      </c>
      <c r="T564" s="30">
        <f t="shared" si="99"/>
        <v>0</v>
      </c>
      <c r="U564" s="36">
        <f t="shared" si="100"/>
        <v>1</v>
      </c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</row>
    <row r="565" spans="1:33" x14ac:dyDescent="0.25">
      <c r="A565" s="49"/>
      <c r="B565" s="27">
        <f t="shared" si="101"/>
        <v>0</v>
      </c>
      <c r="C565" s="55"/>
      <c r="D565" s="56"/>
      <c r="E565" s="59"/>
      <c r="F565" s="56"/>
      <c r="G565" s="37" t="str">
        <f t="shared" si="102"/>
        <v/>
      </c>
      <c r="H565" s="33">
        <f>MAX($G$10:G565)</f>
        <v>0</v>
      </c>
      <c r="I565" s="38">
        <f t="shared" si="103"/>
        <v>0</v>
      </c>
      <c r="J565" s="34" t="e">
        <f t="shared" si="104"/>
        <v>#VALUE!</v>
      </c>
      <c r="K565" s="31">
        <f t="shared" si="105"/>
        <v>0</v>
      </c>
      <c r="L565" s="32">
        <f t="shared" si="96"/>
        <v>0</v>
      </c>
      <c r="M565" s="57"/>
      <c r="N565" s="58"/>
      <c r="O565" s="34">
        <f t="shared" si="97"/>
        <v>0</v>
      </c>
      <c r="P565" s="35">
        <f t="shared" si="98"/>
        <v>0</v>
      </c>
      <c r="Q565" s="42">
        <f t="shared" si="106"/>
        <v>0</v>
      </c>
      <c r="R565" s="60"/>
      <c r="S565" s="41">
        <f t="shared" si="107"/>
        <v>150</v>
      </c>
      <c r="T565" s="30">
        <f t="shared" si="99"/>
        <v>0</v>
      </c>
      <c r="U565" s="36">
        <f t="shared" si="100"/>
        <v>1</v>
      </c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</row>
    <row r="566" spans="1:33" x14ac:dyDescent="0.25">
      <c r="A566" s="49"/>
      <c r="B566" s="27">
        <f t="shared" si="101"/>
        <v>0</v>
      </c>
      <c r="C566" s="55"/>
      <c r="D566" s="56"/>
      <c r="E566" s="59"/>
      <c r="F566" s="56"/>
      <c r="G566" s="37" t="str">
        <f t="shared" si="102"/>
        <v/>
      </c>
      <c r="H566" s="33">
        <f>MAX($G$10:G566)</f>
        <v>0</v>
      </c>
      <c r="I566" s="38">
        <f t="shared" si="103"/>
        <v>0</v>
      </c>
      <c r="J566" s="34" t="e">
        <f t="shared" si="104"/>
        <v>#VALUE!</v>
      </c>
      <c r="K566" s="31">
        <f t="shared" si="105"/>
        <v>0</v>
      </c>
      <c r="L566" s="32">
        <f t="shared" si="96"/>
        <v>0</v>
      </c>
      <c r="M566" s="57"/>
      <c r="N566" s="58"/>
      <c r="O566" s="34">
        <f t="shared" si="97"/>
        <v>0</v>
      </c>
      <c r="P566" s="35">
        <f t="shared" si="98"/>
        <v>0</v>
      </c>
      <c r="Q566" s="42">
        <f t="shared" si="106"/>
        <v>0</v>
      </c>
      <c r="R566" s="60"/>
      <c r="S566" s="41">
        <f t="shared" si="107"/>
        <v>150</v>
      </c>
      <c r="T566" s="30">
        <f t="shared" si="99"/>
        <v>0</v>
      </c>
      <c r="U566" s="36">
        <f t="shared" si="100"/>
        <v>1</v>
      </c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</row>
    <row r="567" spans="1:33" x14ac:dyDescent="0.25">
      <c r="A567" s="49"/>
      <c r="B567" s="27">
        <f t="shared" si="101"/>
        <v>0</v>
      </c>
      <c r="C567" s="55"/>
      <c r="D567" s="56"/>
      <c r="E567" s="59"/>
      <c r="F567" s="56"/>
      <c r="G567" s="37" t="str">
        <f t="shared" si="102"/>
        <v/>
      </c>
      <c r="H567" s="33">
        <f>MAX($G$10:G567)</f>
        <v>0</v>
      </c>
      <c r="I567" s="38">
        <f t="shared" si="103"/>
        <v>0</v>
      </c>
      <c r="J567" s="34" t="e">
        <f t="shared" si="104"/>
        <v>#VALUE!</v>
      </c>
      <c r="K567" s="31">
        <f t="shared" si="105"/>
        <v>0</v>
      </c>
      <c r="L567" s="32">
        <f t="shared" si="96"/>
        <v>0</v>
      </c>
      <c r="M567" s="57"/>
      <c r="N567" s="58"/>
      <c r="O567" s="34">
        <f t="shared" si="97"/>
        <v>0</v>
      </c>
      <c r="P567" s="35">
        <f t="shared" si="98"/>
        <v>0</v>
      </c>
      <c r="Q567" s="42">
        <f t="shared" si="106"/>
        <v>0</v>
      </c>
      <c r="R567" s="60"/>
      <c r="S567" s="41">
        <f t="shared" si="107"/>
        <v>150</v>
      </c>
      <c r="T567" s="30">
        <f t="shared" si="99"/>
        <v>0</v>
      </c>
      <c r="U567" s="36">
        <f t="shared" si="100"/>
        <v>1</v>
      </c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</row>
    <row r="568" spans="1:33" x14ac:dyDescent="0.25">
      <c r="A568" s="49"/>
      <c r="B568" s="27">
        <f t="shared" si="101"/>
        <v>0</v>
      </c>
      <c r="C568" s="55"/>
      <c r="D568" s="56"/>
      <c r="E568" s="59"/>
      <c r="F568" s="56"/>
      <c r="G568" s="37" t="str">
        <f t="shared" si="102"/>
        <v/>
      </c>
      <c r="H568" s="33">
        <f>MAX($G$10:G568)</f>
        <v>0</v>
      </c>
      <c r="I568" s="38">
        <f t="shared" si="103"/>
        <v>0</v>
      </c>
      <c r="J568" s="34" t="e">
        <f t="shared" si="104"/>
        <v>#VALUE!</v>
      </c>
      <c r="K568" s="31">
        <f t="shared" si="105"/>
        <v>0</v>
      </c>
      <c r="L568" s="32">
        <f t="shared" si="96"/>
        <v>0</v>
      </c>
      <c r="M568" s="57"/>
      <c r="N568" s="58"/>
      <c r="O568" s="34">
        <f t="shared" si="97"/>
        <v>0</v>
      </c>
      <c r="P568" s="35">
        <f t="shared" si="98"/>
        <v>0</v>
      </c>
      <c r="Q568" s="42">
        <f t="shared" si="106"/>
        <v>0</v>
      </c>
      <c r="R568" s="60"/>
      <c r="S568" s="41">
        <f t="shared" si="107"/>
        <v>150</v>
      </c>
      <c r="T568" s="30">
        <f t="shared" si="99"/>
        <v>0</v>
      </c>
      <c r="U568" s="36">
        <f t="shared" si="100"/>
        <v>1</v>
      </c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</row>
    <row r="569" spans="1:33" x14ac:dyDescent="0.25">
      <c r="A569" s="49"/>
      <c r="B569" s="27">
        <f t="shared" si="101"/>
        <v>0</v>
      </c>
      <c r="C569" s="55"/>
      <c r="D569" s="56"/>
      <c r="E569" s="59"/>
      <c r="F569" s="56"/>
      <c r="G569" s="37" t="str">
        <f t="shared" si="102"/>
        <v/>
      </c>
      <c r="H569" s="33">
        <f>MAX($G$10:G569)</f>
        <v>0</v>
      </c>
      <c r="I569" s="38">
        <f t="shared" si="103"/>
        <v>0</v>
      </c>
      <c r="J569" s="34" t="e">
        <f t="shared" si="104"/>
        <v>#VALUE!</v>
      </c>
      <c r="K569" s="31">
        <f t="shared" si="105"/>
        <v>0</v>
      </c>
      <c r="L569" s="32">
        <f t="shared" si="96"/>
        <v>0</v>
      </c>
      <c r="M569" s="57"/>
      <c r="N569" s="58"/>
      <c r="O569" s="34">
        <f t="shared" si="97"/>
        <v>0</v>
      </c>
      <c r="P569" s="35">
        <f t="shared" si="98"/>
        <v>0</v>
      </c>
      <c r="Q569" s="42">
        <f t="shared" si="106"/>
        <v>0</v>
      </c>
      <c r="R569" s="60"/>
      <c r="S569" s="41">
        <f t="shared" si="107"/>
        <v>150</v>
      </c>
      <c r="T569" s="30">
        <f t="shared" si="99"/>
        <v>0</v>
      </c>
      <c r="U569" s="36">
        <f t="shared" si="100"/>
        <v>1</v>
      </c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</row>
    <row r="570" spans="1:33" x14ac:dyDescent="0.25">
      <c r="A570" s="49"/>
      <c r="B570" s="27">
        <f t="shared" si="101"/>
        <v>0</v>
      </c>
      <c r="C570" s="55"/>
      <c r="D570" s="56"/>
      <c r="E570" s="59"/>
      <c r="F570" s="56"/>
      <c r="G570" s="37" t="str">
        <f t="shared" si="102"/>
        <v/>
      </c>
      <c r="H570" s="33">
        <f>MAX($G$10:G570)</f>
        <v>0</v>
      </c>
      <c r="I570" s="38">
        <f t="shared" si="103"/>
        <v>0</v>
      </c>
      <c r="J570" s="34" t="e">
        <f t="shared" si="104"/>
        <v>#VALUE!</v>
      </c>
      <c r="K570" s="31">
        <f t="shared" si="105"/>
        <v>0</v>
      </c>
      <c r="L570" s="32">
        <f t="shared" si="96"/>
        <v>0</v>
      </c>
      <c r="M570" s="57"/>
      <c r="N570" s="58"/>
      <c r="O570" s="34">
        <f t="shared" si="97"/>
        <v>0</v>
      </c>
      <c r="P570" s="35">
        <f t="shared" si="98"/>
        <v>0</v>
      </c>
      <c r="Q570" s="42">
        <f t="shared" si="106"/>
        <v>0</v>
      </c>
      <c r="R570" s="60"/>
      <c r="S570" s="41">
        <f t="shared" si="107"/>
        <v>150</v>
      </c>
      <c r="T570" s="30">
        <f t="shared" si="99"/>
        <v>0</v>
      </c>
      <c r="U570" s="36">
        <f t="shared" si="100"/>
        <v>1</v>
      </c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</row>
    <row r="571" spans="1:33" x14ac:dyDescent="0.25">
      <c r="A571" s="49"/>
      <c r="B571" s="27">
        <f t="shared" si="101"/>
        <v>0</v>
      </c>
      <c r="C571" s="55"/>
      <c r="D571" s="56"/>
      <c r="E571" s="59"/>
      <c r="F571" s="56"/>
      <c r="G571" s="37" t="str">
        <f t="shared" si="102"/>
        <v/>
      </c>
      <c r="H571" s="33">
        <f>MAX($G$10:G571)</f>
        <v>0</v>
      </c>
      <c r="I571" s="38">
        <f t="shared" si="103"/>
        <v>0</v>
      </c>
      <c r="J571" s="34" t="e">
        <f t="shared" si="104"/>
        <v>#VALUE!</v>
      </c>
      <c r="K571" s="31">
        <f t="shared" si="105"/>
        <v>0</v>
      </c>
      <c r="L571" s="32">
        <f t="shared" si="96"/>
        <v>0</v>
      </c>
      <c r="M571" s="57"/>
      <c r="N571" s="58"/>
      <c r="O571" s="34">
        <f t="shared" si="97"/>
        <v>0</v>
      </c>
      <c r="P571" s="35">
        <f t="shared" si="98"/>
        <v>0</v>
      </c>
      <c r="Q571" s="42">
        <f t="shared" si="106"/>
        <v>0</v>
      </c>
      <c r="R571" s="60"/>
      <c r="S571" s="41">
        <f t="shared" si="107"/>
        <v>150</v>
      </c>
      <c r="T571" s="30">
        <f t="shared" si="99"/>
        <v>0</v>
      </c>
      <c r="U571" s="36">
        <f t="shared" si="100"/>
        <v>1</v>
      </c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</row>
    <row r="572" spans="1:33" x14ac:dyDescent="0.25">
      <c r="A572" s="49"/>
      <c r="B572" s="27">
        <f t="shared" si="101"/>
        <v>0</v>
      </c>
      <c r="C572" s="55"/>
      <c r="D572" s="56"/>
      <c r="E572" s="59"/>
      <c r="F572" s="56"/>
      <c r="G572" s="37" t="str">
        <f t="shared" si="102"/>
        <v/>
      </c>
      <c r="H572" s="33">
        <f>MAX($G$10:G572)</f>
        <v>0</v>
      </c>
      <c r="I572" s="38">
        <f t="shared" si="103"/>
        <v>0</v>
      </c>
      <c r="J572" s="34" t="e">
        <f t="shared" si="104"/>
        <v>#VALUE!</v>
      </c>
      <c r="K572" s="31">
        <f t="shared" si="105"/>
        <v>0</v>
      </c>
      <c r="L572" s="32">
        <f t="shared" si="96"/>
        <v>0</v>
      </c>
      <c r="M572" s="57"/>
      <c r="N572" s="58"/>
      <c r="O572" s="34">
        <f t="shared" si="97"/>
        <v>0</v>
      </c>
      <c r="P572" s="35">
        <f t="shared" si="98"/>
        <v>0</v>
      </c>
      <c r="Q572" s="42">
        <f t="shared" si="106"/>
        <v>0</v>
      </c>
      <c r="R572" s="60"/>
      <c r="S572" s="41">
        <f t="shared" si="107"/>
        <v>150</v>
      </c>
      <c r="T572" s="30">
        <f t="shared" si="99"/>
        <v>0</v>
      </c>
      <c r="U572" s="36">
        <f t="shared" si="100"/>
        <v>1</v>
      </c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</row>
    <row r="573" spans="1:33" x14ac:dyDescent="0.25">
      <c r="A573" s="49"/>
      <c r="B573" s="27">
        <f t="shared" si="101"/>
        <v>0</v>
      </c>
      <c r="C573" s="55"/>
      <c r="D573" s="56"/>
      <c r="E573" s="59"/>
      <c r="F573" s="56"/>
      <c r="G573" s="37" t="str">
        <f t="shared" si="102"/>
        <v/>
      </c>
      <c r="H573" s="33">
        <f>MAX($G$10:G573)</f>
        <v>0</v>
      </c>
      <c r="I573" s="38">
        <f t="shared" si="103"/>
        <v>0</v>
      </c>
      <c r="J573" s="34" t="e">
        <f t="shared" si="104"/>
        <v>#VALUE!</v>
      </c>
      <c r="K573" s="31">
        <f t="shared" si="105"/>
        <v>0</v>
      </c>
      <c r="L573" s="32">
        <f t="shared" si="96"/>
        <v>0</v>
      </c>
      <c r="M573" s="57"/>
      <c r="N573" s="58"/>
      <c r="O573" s="34">
        <f t="shared" si="97"/>
        <v>0</v>
      </c>
      <c r="P573" s="35">
        <f t="shared" si="98"/>
        <v>0</v>
      </c>
      <c r="Q573" s="42">
        <f t="shared" si="106"/>
        <v>0</v>
      </c>
      <c r="R573" s="60"/>
      <c r="S573" s="41">
        <f t="shared" si="107"/>
        <v>150</v>
      </c>
      <c r="T573" s="30">
        <f t="shared" si="99"/>
        <v>0</v>
      </c>
      <c r="U573" s="36">
        <f t="shared" si="100"/>
        <v>1</v>
      </c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</row>
    <row r="574" spans="1:33" x14ac:dyDescent="0.25">
      <c r="A574" s="49"/>
      <c r="B574" s="27">
        <f t="shared" si="101"/>
        <v>0</v>
      </c>
      <c r="C574" s="55"/>
      <c r="D574" s="56"/>
      <c r="E574" s="59"/>
      <c r="F574" s="56"/>
      <c r="G574" s="37" t="str">
        <f t="shared" si="102"/>
        <v/>
      </c>
      <c r="H574" s="33">
        <f>MAX($G$10:G574)</f>
        <v>0</v>
      </c>
      <c r="I574" s="38">
        <f t="shared" si="103"/>
        <v>0</v>
      </c>
      <c r="J574" s="34" t="e">
        <f t="shared" si="104"/>
        <v>#VALUE!</v>
      </c>
      <c r="K574" s="31">
        <f t="shared" si="105"/>
        <v>0</v>
      </c>
      <c r="L574" s="32">
        <f t="shared" si="96"/>
        <v>0</v>
      </c>
      <c r="M574" s="57"/>
      <c r="N574" s="58"/>
      <c r="O574" s="34">
        <f t="shared" si="97"/>
        <v>0</v>
      </c>
      <c r="P574" s="35">
        <f t="shared" si="98"/>
        <v>0</v>
      </c>
      <c r="Q574" s="42">
        <f t="shared" si="106"/>
        <v>0</v>
      </c>
      <c r="R574" s="60"/>
      <c r="S574" s="41">
        <f t="shared" si="107"/>
        <v>150</v>
      </c>
      <c r="T574" s="30">
        <f t="shared" si="99"/>
        <v>0</v>
      </c>
      <c r="U574" s="36">
        <f t="shared" si="100"/>
        <v>1</v>
      </c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</row>
    <row r="575" spans="1:33" x14ac:dyDescent="0.25">
      <c r="A575" s="49"/>
      <c r="B575" s="27">
        <f t="shared" si="101"/>
        <v>0</v>
      </c>
      <c r="C575" s="55"/>
      <c r="D575" s="56"/>
      <c r="E575" s="59"/>
      <c r="F575" s="56"/>
      <c r="G575" s="37" t="str">
        <f t="shared" si="102"/>
        <v/>
      </c>
      <c r="H575" s="33">
        <f>MAX($G$10:G575)</f>
        <v>0</v>
      </c>
      <c r="I575" s="38">
        <f t="shared" si="103"/>
        <v>0</v>
      </c>
      <c r="J575" s="34" t="e">
        <f t="shared" si="104"/>
        <v>#VALUE!</v>
      </c>
      <c r="K575" s="31">
        <f t="shared" si="105"/>
        <v>0</v>
      </c>
      <c r="L575" s="32">
        <f t="shared" si="96"/>
        <v>0</v>
      </c>
      <c r="M575" s="57"/>
      <c r="N575" s="58"/>
      <c r="O575" s="34">
        <f t="shared" si="97"/>
        <v>0</v>
      </c>
      <c r="P575" s="35">
        <f t="shared" si="98"/>
        <v>0</v>
      </c>
      <c r="Q575" s="42">
        <f t="shared" si="106"/>
        <v>0</v>
      </c>
      <c r="R575" s="60"/>
      <c r="S575" s="41">
        <f t="shared" si="107"/>
        <v>150</v>
      </c>
      <c r="T575" s="30">
        <f t="shared" si="99"/>
        <v>0</v>
      </c>
      <c r="U575" s="36">
        <f t="shared" si="100"/>
        <v>1</v>
      </c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</row>
    <row r="576" spans="1:33" x14ac:dyDescent="0.25">
      <c r="A576" s="49"/>
      <c r="B576" s="27">
        <f t="shared" si="101"/>
        <v>0</v>
      </c>
      <c r="C576" s="55"/>
      <c r="D576" s="56"/>
      <c r="E576" s="59"/>
      <c r="F576" s="56"/>
      <c r="G576" s="37" t="str">
        <f t="shared" si="102"/>
        <v/>
      </c>
      <c r="H576" s="33">
        <f>MAX($G$10:G576)</f>
        <v>0</v>
      </c>
      <c r="I576" s="38">
        <f t="shared" si="103"/>
        <v>0</v>
      </c>
      <c r="J576" s="34" t="e">
        <f t="shared" si="104"/>
        <v>#VALUE!</v>
      </c>
      <c r="K576" s="31">
        <f t="shared" si="105"/>
        <v>0</v>
      </c>
      <c r="L576" s="32">
        <f t="shared" si="96"/>
        <v>0</v>
      </c>
      <c r="M576" s="57"/>
      <c r="N576" s="58"/>
      <c r="O576" s="34">
        <f t="shared" si="97"/>
        <v>0</v>
      </c>
      <c r="P576" s="35">
        <f t="shared" si="98"/>
        <v>0</v>
      </c>
      <c r="Q576" s="42">
        <f t="shared" si="106"/>
        <v>0</v>
      </c>
      <c r="R576" s="60"/>
      <c r="S576" s="41">
        <f t="shared" si="107"/>
        <v>150</v>
      </c>
      <c r="T576" s="30">
        <f t="shared" si="99"/>
        <v>0</v>
      </c>
      <c r="U576" s="36">
        <f t="shared" si="100"/>
        <v>1</v>
      </c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</row>
    <row r="577" spans="1:33" x14ac:dyDescent="0.25">
      <c r="A577" s="49"/>
      <c r="B577" s="27">
        <f t="shared" si="101"/>
        <v>0</v>
      </c>
      <c r="C577" s="55"/>
      <c r="D577" s="56"/>
      <c r="E577" s="59"/>
      <c r="F577" s="56"/>
      <c r="G577" s="37" t="str">
        <f t="shared" si="102"/>
        <v/>
      </c>
      <c r="H577" s="33">
        <f>MAX($G$10:G577)</f>
        <v>0</v>
      </c>
      <c r="I577" s="38">
        <f t="shared" si="103"/>
        <v>0</v>
      </c>
      <c r="J577" s="34" t="e">
        <f t="shared" si="104"/>
        <v>#VALUE!</v>
      </c>
      <c r="K577" s="31">
        <f t="shared" si="105"/>
        <v>0</v>
      </c>
      <c r="L577" s="32">
        <f t="shared" si="96"/>
        <v>0</v>
      </c>
      <c r="M577" s="57"/>
      <c r="N577" s="58"/>
      <c r="O577" s="34">
        <f t="shared" si="97"/>
        <v>0</v>
      </c>
      <c r="P577" s="35">
        <f t="shared" si="98"/>
        <v>0</v>
      </c>
      <c r="Q577" s="42">
        <f t="shared" si="106"/>
        <v>0</v>
      </c>
      <c r="R577" s="60"/>
      <c r="S577" s="41">
        <f t="shared" si="107"/>
        <v>150</v>
      </c>
      <c r="T577" s="30">
        <f t="shared" si="99"/>
        <v>0</v>
      </c>
      <c r="U577" s="36">
        <f t="shared" si="100"/>
        <v>1</v>
      </c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</row>
    <row r="578" spans="1:33" x14ac:dyDescent="0.25">
      <c r="A578" s="49"/>
      <c r="B578" s="27">
        <f t="shared" si="101"/>
        <v>0</v>
      </c>
      <c r="C578" s="55"/>
      <c r="D578" s="56"/>
      <c r="E578" s="59"/>
      <c r="F578" s="56"/>
      <c r="G578" s="37" t="str">
        <f t="shared" si="102"/>
        <v/>
      </c>
      <c r="H578" s="33">
        <f>MAX($G$10:G578)</f>
        <v>0</v>
      </c>
      <c r="I578" s="38">
        <f t="shared" si="103"/>
        <v>0</v>
      </c>
      <c r="J578" s="34" t="e">
        <f t="shared" si="104"/>
        <v>#VALUE!</v>
      </c>
      <c r="K578" s="31">
        <f t="shared" si="105"/>
        <v>0</v>
      </c>
      <c r="L578" s="32">
        <f t="shared" si="96"/>
        <v>0</v>
      </c>
      <c r="M578" s="57"/>
      <c r="N578" s="58"/>
      <c r="O578" s="34">
        <f t="shared" si="97"/>
        <v>0</v>
      </c>
      <c r="P578" s="35">
        <f t="shared" si="98"/>
        <v>0</v>
      </c>
      <c r="Q578" s="42">
        <f t="shared" si="106"/>
        <v>0</v>
      </c>
      <c r="R578" s="60"/>
      <c r="S578" s="41">
        <f t="shared" si="107"/>
        <v>150</v>
      </c>
      <c r="T578" s="30">
        <f t="shared" si="99"/>
        <v>0</v>
      </c>
      <c r="U578" s="36">
        <f t="shared" si="100"/>
        <v>1</v>
      </c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</row>
    <row r="579" spans="1:33" x14ac:dyDescent="0.25">
      <c r="A579" s="49"/>
      <c r="B579" s="27">
        <f t="shared" si="101"/>
        <v>0</v>
      </c>
      <c r="C579" s="55"/>
      <c r="D579" s="56"/>
      <c r="E579" s="59"/>
      <c r="F579" s="56"/>
      <c r="G579" s="37" t="str">
        <f t="shared" si="102"/>
        <v/>
      </c>
      <c r="H579" s="33">
        <f>MAX($G$10:G579)</f>
        <v>0</v>
      </c>
      <c r="I579" s="38">
        <f t="shared" si="103"/>
        <v>0</v>
      </c>
      <c r="J579" s="34" t="e">
        <f t="shared" si="104"/>
        <v>#VALUE!</v>
      </c>
      <c r="K579" s="31">
        <f t="shared" si="105"/>
        <v>0</v>
      </c>
      <c r="L579" s="32">
        <f t="shared" si="96"/>
        <v>0</v>
      </c>
      <c r="M579" s="57"/>
      <c r="N579" s="58"/>
      <c r="O579" s="34">
        <f t="shared" si="97"/>
        <v>0</v>
      </c>
      <c r="P579" s="35">
        <f t="shared" si="98"/>
        <v>0</v>
      </c>
      <c r="Q579" s="42">
        <f t="shared" si="106"/>
        <v>0</v>
      </c>
      <c r="R579" s="60"/>
      <c r="S579" s="41">
        <f t="shared" si="107"/>
        <v>150</v>
      </c>
      <c r="T579" s="30">
        <f t="shared" si="99"/>
        <v>0</v>
      </c>
      <c r="U579" s="36">
        <f t="shared" si="100"/>
        <v>1</v>
      </c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</row>
    <row r="580" spans="1:33" x14ac:dyDescent="0.25">
      <c r="A580" s="49"/>
      <c r="B580" s="27">
        <f t="shared" si="101"/>
        <v>0</v>
      </c>
      <c r="C580" s="55"/>
      <c r="D580" s="56"/>
      <c r="E580" s="59"/>
      <c r="F580" s="56"/>
      <c r="G580" s="37" t="str">
        <f t="shared" si="102"/>
        <v/>
      </c>
      <c r="H580" s="33">
        <f>MAX($G$10:G580)</f>
        <v>0</v>
      </c>
      <c r="I580" s="38">
        <f t="shared" si="103"/>
        <v>0</v>
      </c>
      <c r="J580" s="34" t="e">
        <f t="shared" si="104"/>
        <v>#VALUE!</v>
      </c>
      <c r="K580" s="31">
        <f t="shared" si="105"/>
        <v>0</v>
      </c>
      <c r="L580" s="32">
        <f t="shared" si="96"/>
        <v>0</v>
      </c>
      <c r="M580" s="57"/>
      <c r="N580" s="58"/>
      <c r="O580" s="34">
        <f t="shared" si="97"/>
        <v>0</v>
      </c>
      <c r="P580" s="35">
        <f t="shared" si="98"/>
        <v>0</v>
      </c>
      <c r="Q580" s="42">
        <f t="shared" si="106"/>
        <v>0</v>
      </c>
      <c r="R580" s="60"/>
      <c r="S580" s="41">
        <f t="shared" si="107"/>
        <v>150</v>
      </c>
      <c r="T580" s="30">
        <f t="shared" si="99"/>
        <v>0</v>
      </c>
      <c r="U580" s="36">
        <f t="shared" si="100"/>
        <v>1</v>
      </c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</row>
    <row r="581" spans="1:33" x14ac:dyDescent="0.25">
      <c r="A581" s="49"/>
      <c r="B581" s="27">
        <f t="shared" si="101"/>
        <v>0</v>
      </c>
      <c r="C581" s="55"/>
      <c r="D581" s="56"/>
      <c r="E581" s="59"/>
      <c r="F581" s="56"/>
      <c r="G581" s="37" t="str">
        <f t="shared" si="102"/>
        <v/>
      </c>
      <c r="H581" s="33">
        <f>MAX($G$10:G581)</f>
        <v>0</v>
      </c>
      <c r="I581" s="38">
        <f t="shared" si="103"/>
        <v>0</v>
      </c>
      <c r="J581" s="34" t="e">
        <f t="shared" si="104"/>
        <v>#VALUE!</v>
      </c>
      <c r="K581" s="31">
        <f t="shared" si="105"/>
        <v>0</v>
      </c>
      <c r="L581" s="32">
        <f t="shared" si="96"/>
        <v>0</v>
      </c>
      <c r="M581" s="57"/>
      <c r="N581" s="58"/>
      <c r="O581" s="34">
        <f t="shared" si="97"/>
        <v>0</v>
      </c>
      <c r="P581" s="35">
        <f t="shared" si="98"/>
        <v>0</v>
      </c>
      <c r="Q581" s="42">
        <f t="shared" si="106"/>
        <v>0</v>
      </c>
      <c r="R581" s="60"/>
      <c r="S581" s="41">
        <f t="shared" si="107"/>
        <v>150</v>
      </c>
      <c r="T581" s="30">
        <f t="shared" si="99"/>
        <v>0</v>
      </c>
      <c r="U581" s="36">
        <f t="shared" si="100"/>
        <v>1</v>
      </c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</row>
    <row r="582" spans="1:33" x14ac:dyDescent="0.25">
      <c r="A582" s="49"/>
      <c r="B582" s="27">
        <f t="shared" si="101"/>
        <v>0</v>
      </c>
      <c r="C582" s="55"/>
      <c r="D582" s="56"/>
      <c r="E582" s="59"/>
      <c r="F582" s="56"/>
      <c r="G582" s="37" t="str">
        <f t="shared" si="102"/>
        <v/>
      </c>
      <c r="H582" s="33">
        <f>MAX($G$10:G582)</f>
        <v>0</v>
      </c>
      <c r="I582" s="38">
        <f t="shared" si="103"/>
        <v>0</v>
      </c>
      <c r="J582" s="34" t="e">
        <f t="shared" si="104"/>
        <v>#VALUE!</v>
      </c>
      <c r="K582" s="31">
        <f t="shared" si="105"/>
        <v>0</v>
      </c>
      <c r="L582" s="32">
        <f t="shared" si="96"/>
        <v>0</v>
      </c>
      <c r="M582" s="57"/>
      <c r="N582" s="58"/>
      <c r="O582" s="34">
        <f t="shared" si="97"/>
        <v>0</v>
      </c>
      <c r="P582" s="35">
        <f t="shared" si="98"/>
        <v>0</v>
      </c>
      <c r="Q582" s="42">
        <f t="shared" si="106"/>
        <v>0</v>
      </c>
      <c r="R582" s="60"/>
      <c r="S582" s="41">
        <f t="shared" si="107"/>
        <v>150</v>
      </c>
      <c r="T582" s="30">
        <f t="shared" si="99"/>
        <v>0</v>
      </c>
      <c r="U582" s="36">
        <f t="shared" si="100"/>
        <v>1</v>
      </c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</row>
    <row r="583" spans="1:33" x14ac:dyDescent="0.25">
      <c r="A583" s="49"/>
      <c r="B583" s="27">
        <f t="shared" si="101"/>
        <v>0</v>
      </c>
      <c r="C583" s="55"/>
      <c r="D583" s="56"/>
      <c r="E583" s="59"/>
      <c r="F583" s="56"/>
      <c r="G583" s="37" t="str">
        <f t="shared" si="102"/>
        <v/>
      </c>
      <c r="H583" s="33">
        <f>MAX($G$10:G583)</f>
        <v>0</v>
      </c>
      <c r="I583" s="38">
        <f t="shared" si="103"/>
        <v>0</v>
      </c>
      <c r="J583" s="34" t="e">
        <f t="shared" si="104"/>
        <v>#VALUE!</v>
      </c>
      <c r="K583" s="31">
        <f t="shared" si="105"/>
        <v>0</v>
      </c>
      <c r="L583" s="32">
        <f t="shared" si="96"/>
        <v>0</v>
      </c>
      <c r="M583" s="57"/>
      <c r="N583" s="58"/>
      <c r="O583" s="34">
        <f t="shared" si="97"/>
        <v>0</v>
      </c>
      <c r="P583" s="35">
        <f t="shared" si="98"/>
        <v>0</v>
      </c>
      <c r="Q583" s="42">
        <f t="shared" si="106"/>
        <v>0</v>
      </c>
      <c r="R583" s="60"/>
      <c r="S583" s="41">
        <f t="shared" si="107"/>
        <v>150</v>
      </c>
      <c r="T583" s="30">
        <f t="shared" si="99"/>
        <v>0</v>
      </c>
      <c r="U583" s="36">
        <f t="shared" si="100"/>
        <v>1</v>
      </c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</row>
    <row r="584" spans="1:33" x14ac:dyDescent="0.25">
      <c r="A584" s="49"/>
      <c r="B584" s="27">
        <f t="shared" si="101"/>
        <v>0</v>
      </c>
      <c r="C584" s="55"/>
      <c r="D584" s="56"/>
      <c r="E584" s="59"/>
      <c r="F584" s="56"/>
      <c r="G584" s="37" t="str">
        <f t="shared" si="102"/>
        <v/>
      </c>
      <c r="H584" s="33">
        <f>MAX($G$10:G584)</f>
        <v>0</v>
      </c>
      <c r="I584" s="38">
        <f t="shared" si="103"/>
        <v>0</v>
      </c>
      <c r="J584" s="34" t="e">
        <f t="shared" si="104"/>
        <v>#VALUE!</v>
      </c>
      <c r="K584" s="31">
        <f t="shared" si="105"/>
        <v>0</v>
      </c>
      <c r="L584" s="32">
        <f t="shared" si="96"/>
        <v>0</v>
      </c>
      <c r="M584" s="57"/>
      <c r="N584" s="58"/>
      <c r="O584" s="34">
        <f t="shared" si="97"/>
        <v>0</v>
      </c>
      <c r="P584" s="35">
        <f t="shared" si="98"/>
        <v>0</v>
      </c>
      <c r="Q584" s="42">
        <f t="shared" si="106"/>
        <v>0</v>
      </c>
      <c r="R584" s="60"/>
      <c r="S584" s="41">
        <f t="shared" si="107"/>
        <v>150</v>
      </c>
      <c r="T584" s="30">
        <f t="shared" si="99"/>
        <v>0</v>
      </c>
      <c r="U584" s="36">
        <f t="shared" si="100"/>
        <v>1</v>
      </c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</row>
    <row r="585" spans="1:33" x14ac:dyDescent="0.25">
      <c r="A585" s="49"/>
      <c r="B585" s="27">
        <f t="shared" si="101"/>
        <v>0</v>
      </c>
      <c r="C585" s="55"/>
      <c r="D585" s="56"/>
      <c r="E585" s="59"/>
      <c r="F585" s="56"/>
      <c r="G585" s="37" t="str">
        <f t="shared" si="102"/>
        <v/>
      </c>
      <c r="H585" s="33">
        <f>MAX($G$10:G585)</f>
        <v>0</v>
      </c>
      <c r="I585" s="38">
        <f t="shared" si="103"/>
        <v>0</v>
      </c>
      <c r="J585" s="34" t="e">
        <f t="shared" si="104"/>
        <v>#VALUE!</v>
      </c>
      <c r="K585" s="31">
        <f t="shared" si="105"/>
        <v>0</v>
      </c>
      <c r="L585" s="32">
        <f t="shared" si="96"/>
        <v>0</v>
      </c>
      <c r="M585" s="57"/>
      <c r="N585" s="58"/>
      <c r="O585" s="34">
        <f t="shared" si="97"/>
        <v>0</v>
      </c>
      <c r="P585" s="35">
        <f t="shared" si="98"/>
        <v>0</v>
      </c>
      <c r="Q585" s="42">
        <f t="shared" si="106"/>
        <v>0</v>
      </c>
      <c r="R585" s="60"/>
      <c r="S585" s="41">
        <f t="shared" si="107"/>
        <v>150</v>
      </c>
      <c r="T585" s="30">
        <f t="shared" si="99"/>
        <v>0</v>
      </c>
      <c r="U585" s="36">
        <f t="shared" si="100"/>
        <v>1</v>
      </c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</row>
    <row r="586" spans="1:33" x14ac:dyDescent="0.25">
      <c r="A586" s="49"/>
      <c r="B586" s="27">
        <f t="shared" si="101"/>
        <v>0</v>
      </c>
      <c r="C586" s="55"/>
      <c r="D586" s="56"/>
      <c r="E586" s="59"/>
      <c r="F586" s="56"/>
      <c r="G586" s="37" t="str">
        <f t="shared" si="102"/>
        <v/>
      </c>
      <c r="H586" s="33">
        <f>MAX($G$10:G586)</f>
        <v>0</v>
      </c>
      <c r="I586" s="38">
        <f t="shared" si="103"/>
        <v>0</v>
      </c>
      <c r="J586" s="34" t="e">
        <f t="shared" si="104"/>
        <v>#VALUE!</v>
      </c>
      <c r="K586" s="31">
        <f t="shared" si="105"/>
        <v>0</v>
      </c>
      <c r="L586" s="32">
        <f t="shared" si="96"/>
        <v>0</v>
      </c>
      <c r="M586" s="57"/>
      <c r="N586" s="58"/>
      <c r="O586" s="34">
        <f t="shared" si="97"/>
        <v>0</v>
      </c>
      <c r="P586" s="35">
        <f t="shared" si="98"/>
        <v>0</v>
      </c>
      <c r="Q586" s="42">
        <f t="shared" si="106"/>
        <v>0</v>
      </c>
      <c r="R586" s="60"/>
      <c r="S586" s="41">
        <f t="shared" si="107"/>
        <v>150</v>
      </c>
      <c r="T586" s="30">
        <f t="shared" si="99"/>
        <v>0</v>
      </c>
      <c r="U586" s="36">
        <f t="shared" si="100"/>
        <v>1</v>
      </c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</row>
    <row r="587" spans="1:33" x14ac:dyDescent="0.25">
      <c r="A587" s="49"/>
      <c r="B587" s="27">
        <f t="shared" si="101"/>
        <v>0</v>
      </c>
      <c r="C587" s="55"/>
      <c r="D587" s="56"/>
      <c r="E587" s="59"/>
      <c r="F587" s="56"/>
      <c r="G587" s="37" t="str">
        <f t="shared" si="102"/>
        <v/>
      </c>
      <c r="H587" s="33">
        <f>MAX($G$10:G587)</f>
        <v>0</v>
      </c>
      <c r="I587" s="38">
        <f t="shared" si="103"/>
        <v>0</v>
      </c>
      <c r="J587" s="34" t="e">
        <f t="shared" si="104"/>
        <v>#VALUE!</v>
      </c>
      <c r="K587" s="31">
        <f t="shared" si="105"/>
        <v>0</v>
      </c>
      <c r="L587" s="32">
        <f t="shared" ref="L587:L650" si="108">K587*F587</f>
        <v>0</v>
      </c>
      <c r="M587" s="57"/>
      <c r="N587" s="58"/>
      <c r="O587" s="34">
        <f t="shared" ref="O587:O650" si="109">K587*N587</f>
        <v>0</v>
      </c>
      <c r="P587" s="35">
        <f t="shared" ref="P587:P650" si="110">O587-L587</f>
        <v>0</v>
      </c>
      <c r="Q587" s="42">
        <f t="shared" si="106"/>
        <v>0</v>
      </c>
      <c r="R587" s="60"/>
      <c r="S587" s="41">
        <f t="shared" si="107"/>
        <v>150</v>
      </c>
      <c r="T587" s="30">
        <f t="shared" ref="T587:T650" si="111">IF(T586+P587&gt;0,0,T586+P587)</f>
        <v>0</v>
      </c>
      <c r="U587" s="36">
        <f t="shared" ref="U587:U650" si="112">IF(T587&lt;0,U586,S587/$D$3)</f>
        <v>1</v>
      </c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</row>
    <row r="588" spans="1:33" x14ac:dyDescent="0.25">
      <c r="A588" s="49"/>
      <c r="B588" s="27">
        <f t="shared" ref="B588:B651" si="113">IF(AND(C588&gt;0,E588&gt;0),B587+1,B587)</f>
        <v>0</v>
      </c>
      <c r="C588" s="55"/>
      <c r="D588" s="56"/>
      <c r="E588" s="59"/>
      <c r="F588" s="56"/>
      <c r="G588" s="37" t="str">
        <f t="shared" ref="G588:G651" si="114">IF(AND(C588&gt;0,E588&gt;0),IF(N587&gt;1,0,G587+1),"")</f>
        <v/>
      </c>
      <c r="H588" s="33">
        <f>MAX($G$10:G588)</f>
        <v>0</v>
      </c>
      <c r="I588" s="38">
        <f t="shared" ref="I588:I651" si="115">IFERROR(G588/H588,0)</f>
        <v>0</v>
      </c>
      <c r="J588" s="34" t="e">
        <f t="shared" ref="J588:J651" si="116">IF(S587&lt;$D$3,IF($D$5="non",$D$4+G588,($D$4+G588)*U587),IF($D$5="non",$D$4+G588,($D$4+G588)*U587+G588))</f>
        <v>#VALUE!</v>
      </c>
      <c r="K588" s="31">
        <f t="shared" ref="K588:K651" si="117">IF(AND(C588&gt;0,E588&gt;0),IF(OR(I588&lt;=34%,AND(I588&gt;=70%,I588&lt;=100%)),IF(AND($D$5="oui",ROUNDUP(J588,0)&gt;$E$6),$E$6,ROUNDUP(J588,0)),0),0)</f>
        <v>0</v>
      </c>
      <c r="L588" s="32">
        <f t="shared" si="108"/>
        <v>0</v>
      </c>
      <c r="M588" s="57"/>
      <c r="N588" s="58"/>
      <c r="O588" s="34">
        <f t="shared" si="109"/>
        <v>0</v>
      </c>
      <c r="P588" s="35">
        <f t="shared" si="110"/>
        <v>0</v>
      </c>
      <c r="Q588" s="42">
        <f t="shared" ref="Q588:Q651" si="118">Q587+P588</f>
        <v>0</v>
      </c>
      <c r="R588" s="60"/>
      <c r="S588" s="41">
        <f t="shared" ref="S588:S651" si="119">S587+O588-L588+R588</f>
        <v>150</v>
      </c>
      <c r="T588" s="30">
        <f t="shared" si="111"/>
        <v>0</v>
      </c>
      <c r="U588" s="36">
        <f t="shared" si="112"/>
        <v>1</v>
      </c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</row>
    <row r="589" spans="1:33" x14ac:dyDescent="0.25">
      <c r="A589" s="49"/>
      <c r="B589" s="27">
        <f t="shared" si="113"/>
        <v>0</v>
      </c>
      <c r="C589" s="55"/>
      <c r="D589" s="56"/>
      <c r="E589" s="59"/>
      <c r="F589" s="56"/>
      <c r="G589" s="37" t="str">
        <f t="shared" si="114"/>
        <v/>
      </c>
      <c r="H589" s="33">
        <f>MAX($G$10:G589)</f>
        <v>0</v>
      </c>
      <c r="I589" s="38">
        <f t="shared" si="115"/>
        <v>0</v>
      </c>
      <c r="J589" s="34" t="e">
        <f t="shared" si="116"/>
        <v>#VALUE!</v>
      </c>
      <c r="K589" s="31">
        <f t="shared" si="117"/>
        <v>0</v>
      </c>
      <c r="L589" s="32">
        <f t="shared" si="108"/>
        <v>0</v>
      </c>
      <c r="M589" s="57"/>
      <c r="N589" s="58"/>
      <c r="O589" s="34">
        <f t="shared" si="109"/>
        <v>0</v>
      </c>
      <c r="P589" s="35">
        <f t="shared" si="110"/>
        <v>0</v>
      </c>
      <c r="Q589" s="42">
        <f t="shared" si="118"/>
        <v>0</v>
      </c>
      <c r="R589" s="60"/>
      <c r="S589" s="41">
        <f t="shared" si="119"/>
        <v>150</v>
      </c>
      <c r="T589" s="30">
        <f t="shared" si="111"/>
        <v>0</v>
      </c>
      <c r="U589" s="36">
        <f t="shared" si="112"/>
        <v>1</v>
      </c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</row>
    <row r="590" spans="1:33" x14ac:dyDescent="0.25">
      <c r="A590" s="49"/>
      <c r="B590" s="27">
        <f t="shared" si="113"/>
        <v>0</v>
      </c>
      <c r="C590" s="55"/>
      <c r="D590" s="56"/>
      <c r="E590" s="59"/>
      <c r="F590" s="56"/>
      <c r="G590" s="37" t="str">
        <f t="shared" si="114"/>
        <v/>
      </c>
      <c r="H590" s="33">
        <f>MAX($G$10:G590)</f>
        <v>0</v>
      </c>
      <c r="I590" s="38">
        <f t="shared" si="115"/>
        <v>0</v>
      </c>
      <c r="J590" s="34" t="e">
        <f t="shared" si="116"/>
        <v>#VALUE!</v>
      </c>
      <c r="K590" s="31">
        <f t="shared" si="117"/>
        <v>0</v>
      </c>
      <c r="L590" s="32">
        <f t="shared" si="108"/>
        <v>0</v>
      </c>
      <c r="M590" s="57"/>
      <c r="N590" s="58"/>
      <c r="O590" s="34">
        <f t="shared" si="109"/>
        <v>0</v>
      </c>
      <c r="P590" s="35">
        <f t="shared" si="110"/>
        <v>0</v>
      </c>
      <c r="Q590" s="42">
        <f t="shared" si="118"/>
        <v>0</v>
      </c>
      <c r="R590" s="60"/>
      <c r="S590" s="41">
        <f t="shared" si="119"/>
        <v>150</v>
      </c>
      <c r="T590" s="30">
        <f t="shared" si="111"/>
        <v>0</v>
      </c>
      <c r="U590" s="36">
        <f t="shared" si="112"/>
        <v>1</v>
      </c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</row>
    <row r="591" spans="1:33" x14ac:dyDescent="0.25">
      <c r="A591" s="49"/>
      <c r="B591" s="27">
        <f t="shared" si="113"/>
        <v>0</v>
      </c>
      <c r="C591" s="55"/>
      <c r="D591" s="56"/>
      <c r="E591" s="59"/>
      <c r="F591" s="56"/>
      <c r="G591" s="37" t="str">
        <f t="shared" si="114"/>
        <v/>
      </c>
      <c r="H591" s="33">
        <f>MAX($G$10:G591)</f>
        <v>0</v>
      </c>
      <c r="I591" s="38">
        <f t="shared" si="115"/>
        <v>0</v>
      </c>
      <c r="J591" s="34" t="e">
        <f t="shared" si="116"/>
        <v>#VALUE!</v>
      </c>
      <c r="K591" s="31">
        <f t="shared" si="117"/>
        <v>0</v>
      </c>
      <c r="L591" s="32">
        <f t="shared" si="108"/>
        <v>0</v>
      </c>
      <c r="M591" s="57"/>
      <c r="N591" s="58"/>
      <c r="O591" s="34">
        <f t="shared" si="109"/>
        <v>0</v>
      </c>
      <c r="P591" s="35">
        <f t="shared" si="110"/>
        <v>0</v>
      </c>
      <c r="Q591" s="42">
        <f t="shared" si="118"/>
        <v>0</v>
      </c>
      <c r="R591" s="60"/>
      <c r="S591" s="41">
        <f t="shared" si="119"/>
        <v>150</v>
      </c>
      <c r="T591" s="30">
        <f t="shared" si="111"/>
        <v>0</v>
      </c>
      <c r="U591" s="36">
        <f t="shared" si="112"/>
        <v>1</v>
      </c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</row>
    <row r="592" spans="1:33" x14ac:dyDescent="0.25">
      <c r="A592" s="49"/>
      <c r="B592" s="27">
        <f t="shared" si="113"/>
        <v>0</v>
      </c>
      <c r="C592" s="55"/>
      <c r="D592" s="56"/>
      <c r="E592" s="59"/>
      <c r="F592" s="56"/>
      <c r="G592" s="37" t="str">
        <f t="shared" si="114"/>
        <v/>
      </c>
      <c r="H592" s="33">
        <f>MAX($G$10:G592)</f>
        <v>0</v>
      </c>
      <c r="I592" s="38">
        <f t="shared" si="115"/>
        <v>0</v>
      </c>
      <c r="J592" s="34" t="e">
        <f t="shared" si="116"/>
        <v>#VALUE!</v>
      </c>
      <c r="K592" s="31">
        <f t="shared" si="117"/>
        <v>0</v>
      </c>
      <c r="L592" s="32">
        <f t="shared" si="108"/>
        <v>0</v>
      </c>
      <c r="M592" s="57"/>
      <c r="N592" s="58"/>
      <c r="O592" s="34">
        <f t="shared" si="109"/>
        <v>0</v>
      </c>
      <c r="P592" s="35">
        <f t="shared" si="110"/>
        <v>0</v>
      </c>
      <c r="Q592" s="42">
        <f t="shared" si="118"/>
        <v>0</v>
      </c>
      <c r="R592" s="60"/>
      <c r="S592" s="41">
        <f t="shared" si="119"/>
        <v>150</v>
      </c>
      <c r="T592" s="30">
        <f t="shared" si="111"/>
        <v>0</v>
      </c>
      <c r="U592" s="36">
        <f t="shared" si="112"/>
        <v>1</v>
      </c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</row>
    <row r="593" spans="1:33" x14ac:dyDescent="0.25">
      <c r="A593" s="49"/>
      <c r="B593" s="27">
        <f t="shared" si="113"/>
        <v>0</v>
      </c>
      <c r="C593" s="55"/>
      <c r="D593" s="56"/>
      <c r="E593" s="59"/>
      <c r="F593" s="56"/>
      <c r="G593" s="37" t="str">
        <f t="shared" si="114"/>
        <v/>
      </c>
      <c r="H593" s="33">
        <f>MAX($G$10:G593)</f>
        <v>0</v>
      </c>
      <c r="I593" s="38">
        <f t="shared" si="115"/>
        <v>0</v>
      </c>
      <c r="J593" s="34" t="e">
        <f t="shared" si="116"/>
        <v>#VALUE!</v>
      </c>
      <c r="K593" s="31">
        <f t="shared" si="117"/>
        <v>0</v>
      </c>
      <c r="L593" s="32">
        <f t="shared" si="108"/>
        <v>0</v>
      </c>
      <c r="M593" s="57"/>
      <c r="N593" s="58"/>
      <c r="O593" s="34">
        <f t="shared" si="109"/>
        <v>0</v>
      </c>
      <c r="P593" s="35">
        <f t="shared" si="110"/>
        <v>0</v>
      </c>
      <c r="Q593" s="42">
        <f t="shared" si="118"/>
        <v>0</v>
      </c>
      <c r="R593" s="60"/>
      <c r="S593" s="41">
        <f t="shared" si="119"/>
        <v>150</v>
      </c>
      <c r="T593" s="30">
        <f t="shared" si="111"/>
        <v>0</v>
      </c>
      <c r="U593" s="36">
        <f t="shared" si="112"/>
        <v>1</v>
      </c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</row>
    <row r="594" spans="1:33" x14ac:dyDescent="0.25">
      <c r="A594" s="49"/>
      <c r="B594" s="27">
        <f t="shared" si="113"/>
        <v>0</v>
      </c>
      <c r="C594" s="55"/>
      <c r="D594" s="56"/>
      <c r="E594" s="59"/>
      <c r="F594" s="56"/>
      <c r="G594" s="37" t="str">
        <f t="shared" si="114"/>
        <v/>
      </c>
      <c r="H594" s="33">
        <f>MAX($G$10:G594)</f>
        <v>0</v>
      </c>
      <c r="I594" s="38">
        <f t="shared" si="115"/>
        <v>0</v>
      </c>
      <c r="J594" s="34" t="e">
        <f t="shared" si="116"/>
        <v>#VALUE!</v>
      </c>
      <c r="K594" s="31">
        <f t="shared" si="117"/>
        <v>0</v>
      </c>
      <c r="L594" s="32">
        <f t="shared" si="108"/>
        <v>0</v>
      </c>
      <c r="M594" s="57"/>
      <c r="N594" s="58"/>
      <c r="O594" s="34">
        <f t="shared" si="109"/>
        <v>0</v>
      </c>
      <c r="P594" s="35">
        <f t="shared" si="110"/>
        <v>0</v>
      </c>
      <c r="Q594" s="42">
        <f t="shared" si="118"/>
        <v>0</v>
      </c>
      <c r="R594" s="60"/>
      <c r="S594" s="41">
        <f t="shared" si="119"/>
        <v>150</v>
      </c>
      <c r="T594" s="30">
        <f t="shared" si="111"/>
        <v>0</v>
      </c>
      <c r="U594" s="36">
        <f t="shared" si="112"/>
        <v>1</v>
      </c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</row>
    <row r="595" spans="1:33" x14ac:dyDescent="0.25">
      <c r="A595" s="49"/>
      <c r="B595" s="27">
        <f t="shared" si="113"/>
        <v>0</v>
      </c>
      <c r="C595" s="55"/>
      <c r="D595" s="56"/>
      <c r="E595" s="59"/>
      <c r="F595" s="56"/>
      <c r="G595" s="37" t="str">
        <f t="shared" si="114"/>
        <v/>
      </c>
      <c r="H595" s="33">
        <f>MAX($G$10:G595)</f>
        <v>0</v>
      </c>
      <c r="I595" s="38">
        <f t="shared" si="115"/>
        <v>0</v>
      </c>
      <c r="J595" s="34" t="e">
        <f t="shared" si="116"/>
        <v>#VALUE!</v>
      </c>
      <c r="K595" s="31">
        <f t="shared" si="117"/>
        <v>0</v>
      </c>
      <c r="L595" s="32">
        <f t="shared" si="108"/>
        <v>0</v>
      </c>
      <c r="M595" s="57"/>
      <c r="N595" s="58"/>
      <c r="O595" s="34">
        <f t="shared" si="109"/>
        <v>0</v>
      </c>
      <c r="P595" s="35">
        <f t="shared" si="110"/>
        <v>0</v>
      </c>
      <c r="Q595" s="42">
        <f t="shared" si="118"/>
        <v>0</v>
      </c>
      <c r="R595" s="60"/>
      <c r="S595" s="41">
        <f t="shared" si="119"/>
        <v>150</v>
      </c>
      <c r="T595" s="30">
        <f t="shared" si="111"/>
        <v>0</v>
      </c>
      <c r="U595" s="36">
        <f t="shared" si="112"/>
        <v>1</v>
      </c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</row>
    <row r="596" spans="1:33" x14ac:dyDescent="0.25">
      <c r="A596" s="49"/>
      <c r="B596" s="27">
        <f t="shared" si="113"/>
        <v>0</v>
      </c>
      <c r="C596" s="55"/>
      <c r="D596" s="56"/>
      <c r="E596" s="59"/>
      <c r="F596" s="56"/>
      <c r="G596" s="37" t="str">
        <f t="shared" si="114"/>
        <v/>
      </c>
      <c r="H596" s="33">
        <f>MAX($G$10:G596)</f>
        <v>0</v>
      </c>
      <c r="I596" s="38">
        <f t="shared" si="115"/>
        <v>0</v>
      </c>
      <c r="J596" s="34" t="e">
        <f t="shared" si="116"/>
        <v>#VALUE!</v>
      </c>
      <c r="K596" s="31">
        <f t="shared" si="117"/>
        <v>0</v>
      </c>
      <c r="L596" s="32">
        <f t="shared" si="108"/>
        <v>0</v>
      </c>
      <c r="M596" s="57"/>
      <c r="N596" s="58"/>
      <c r="O596" s="34">
        <f t="shared" si="109"/>
        <v>0</v>
      </c>
      <c r="P596" s="35">
        <f t="shared" si="110"/>
        <v>0</v>
      </c>
      <c r="Q596" s="42">
        <f t="shared" si="118"/>
        <v>0</v>
      </c>
      <c r="R596" s="60"/>
      <c r="S596" s="41">
        <f t="shared" si="119"/>
        <v>150</v>
      </c>
      <c r="T596" s="30">
        <f t="shared" si="111"/>
        <v>0</v>
      </c>
      <c r="U596" s="36">
        <f t="shared" si="112"/>
        <v>1</v>
      </c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</row>
    <row r="597" spans="1:33" x14ac:dyDescent="0.25">
      <c r="A597" s="49"/>
      <c r="B597" s="27">
        <f t="shared" si="113"/>
        <v>0</v>
      </c>
      <c r="C597" s="55"/>
      <c r="D597" s="56"/>
      <c r="E597" s="59"/>
      <c r="F597" s="56"/>
      <c r="G597" s="37" t="str">
        <f t="shared" si="114"/>
        <v/>
      </c>
      <c r="H597" s="33">
        <f>MAX($G$10:G597)</f>
        <v>0</v>
      </c>
      <c r="I597" s="38">
        <f t="shared" si="115"/>
        <v>0</v>
      </c>
      <c r="J597" s="34" t="e">
        <f t="shared" si="116"/>
        <v>#VALUE!</v>
      </c>
      <c r="K597" s="31">
        <f t="shared" si="117"/>
        <v>0</v>
      </c>
      <c r="L597" s="32">
        <f t="shared" si="108"/>
        <v>0</v>
      </c>
      <c r="M597" s="57"/>
      <c r="N597" s="58"/>
      <c r="O597" s="34">
        <f t="shared" si="109"/>
        <v>0</v>
      </c>
      <c r="P597" s="35">
        <f t="shared" si="110"/>
        <v>0</v>
      </c>
      <c r="Q597" s="42">
        <f t="shared" si="118"/>
        <v>0</v>
      </c>
      <c r="R597" s="60"/>
      <c r="S597" s="41">
        <f t="shared" si="119"/>
        <v>150</v>
      </c>
      <c r="T597" s="30">
        <f t="shared" si="111"/>
        <v>0</v>
      </c>
      <c r="U597" s="36">
        <f t="shared" si="112"/>
        <v>1</v>
      </c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</row>
    <row r="598" spans="1:33" x14ac:dyDescent="0.25">
      <c r="A598" s="49"/>
      <c r="B598" s="27">
        <f t="shared" si="113"/>
        <v>0</v>
      </c>
      <c r="C598" s="55"/>
      <c r="D598" s="56"/>
      <c r="E598" s="59"/>
      <c r="F598" s="56"/>
      <c r="G598" s="37" t="str">
        <f t="shared" si="114"/>
        <v/>
      </c>
      <c r="H598" s="33">
        <f>MAX($G$10:G598)</f>
        <v>0</v>
      </c>
      <c r="I598" s="38">
        <f t="shared" si="115"/>
        <v>0</v>
      </c>
      <c r="J598" s="34" t="e">
        <f t="shared" si="116"/>
        <v>#VALUE!</v>
      </c>
      <c r="K598" s="31">
        <f t="shared" si="117"/>
        <v>0</v>
      </c>
      <c r="L598" s="32">
        <f t="shared" si="108"/>
        <v>0</v>
      </c>
      <c r="M598" s="57"/>
      <c r="N598" s="58"/>
      <c r="O598" s="34">
        <f t="shared" si="109"/>
        <v>0</v>
      </c>
      <c r="P598" s="35">
        <f t="shared" si="110"/>
        <v>0</v>
      </c>
      <c r="Q598" s="42">
        <f t="shared" si="118"/>
        <v>0</v>
      </c>
      <c r="R598" s="60"/>
      <c r="S598" s="41">
        <f t="shared" si="119"/>
        <v>150</v>
      </c>
      <c r="T598" s="30">
        <f t="shared" si="111"/>
        <v>0</v>
      </c>
      <c r="U598" s="36">
        <f t="shared" si="112"/>
        <v>1</v>
      </c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</row>
    <row r="599" spans="1:33" x14ac:dyDescent="0.25">
      <c r="A599" s="49"/>
      <c r="B599" s="27">
        <f t="shared" si="113"/>
        <v>0</v>
      </c>
      <c r="C599" s="55"/>
      <c r="D599" s="56"/>
      <c r="E599" s="59"/>
      <c r="F599" s="56"/>
      <c r="G599" s="37" t="str">
        <f t="shared" si="114"/>
        <v/>
      </c>
      <c r="H599" s="33">
        <f>MAX($G$10:G599)</f>
        <v>0</v>
      </c>
      <c r="I599" s="38">
        <f t="shared" si="115"/>
        <v>0</v>
      </c>
      <c r="J599" s="34" t="e">
        <f t="shared" si="116"/>
        <v>#VALUE!</v>
      </c>
      <c r="K599" s="31">
        <f t="shared" si="117"/>
        <v>0</v>
      </c>
      <c r="L599" s="32">
        <f t="shared" si="108"/>
        <v>0</v>
      </c>
      <c r="M599" s="57"/>
      <c r="N599" s="58"/>
      <c r="O599" s="34">
        <f t="shared" si="109"/>
        <v>0</v>
      </c>
      <c r="P599" s="35">
        <f t="shared" si="110"/>
        <v>0</v>
      </c>
      <c r="Q599" s="42">
        <f t="shared" si="118"/>
        <v>0</v>
      </c>
      <c r="R599" s="60"/>
      <c r="S599" s="41">
        <f t="shared" si="119"/>
        <v>150</v>
      </c>
      <c r="T599" s="30">
        <f t="shared" si="111"/>
        <v>0</v>
      </c>
      <c r="U599" s="36">
        <f t="shared" si="112"/>
        <v>1</v>
      </c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</row>
    <row r="600" spans="1:33" x14ac:dyDescent="0.25">
      <c r="A600" s="49"/>
      <c r="B600" s="27">
        <f t="shared" si="113"/>
        <v>0</v>
      </c>
      <c r="C600" s="55"/>
      <c r="D600" s="56"/>
      <c r="E600" s="59"/>
      <c r="F600" s="56"/>
      <c r="G600" s="37" t="str">
        <f t="shared" si="114"/>
        <v/>
      </c>
      <c r="H600" s="33">
        <f>MAX($G$10:G600)</f>
        <v>0</v>
      </c>
      <c r="I600" s="38">
        <f t="shared" si="115"/>
        <v>0</v>
      </c>
      <c r="J600" s="34" t="e">
        <f t="shared" si="116"/>
        <v>#VALUE!</v>
      </c>
      <c r="K600" s="31">
        <f t="shared" si="117"/>
        <v>0</v>
      </c>
      <c r="L600" s="32">
        <f t="shared" si="108"/>
        <v>0</v>
      </c>
      <c r="M600" s="57"/>
      <c r="N600" s="58"/>
      <c r="O600" s="34">
        <f t="shared" si="109"/>
        <v>0</v>
      </c>
      <c r="P600" s="35">
        <f t="shared" si="110"/>
        <v>0</v>
      </c>
      <c r="Q600" s="42">
        <f t="shared" si="118"/>
        <v>0</v>
      </c>
      <c r="R600" s="60"/>
      <c r="S600" s="41">
        <f t="shared" si="119"/>
        <v>150</v>
      </c>
      <c r="T600" s="30">
        <f t="shared" si="111"/>
        <v>0</v>
      </c>
      <c r="U600" s="36">
        <f t="shared" si="112"/>
        <v>1</v>
      </c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</row>
    <row r="601" spans="1:33" x14ac:dyDescent="0.25">
      <c r="A601" s="49"/>
      <c r="B601" s="27">
        <f t="shared" si="113"/>
        <v>0</v>
      </c>
      <c r="C601" s="55"/>
      <c r="D601" s="56"/>
      <c r="E601" s="59"/>
      <c r="F601" s="56"/>
      <c r="G601" s="37" t="str">
        <f t="shared" si="114"/>
        <v/>
      </c>
      <c r="H601" s="33">
        <f>MAX($G$10:G601)</f>
        <v>0</v>
      </c>
      <c r="I601" s="38">
        <f t="shared" si="115"/>
        <v>0</v>
      </c>
      <c r="J601" s="34" t="e">
        <f t="shared" si="116"/>
        <v>#VALUE!</v>
      </c>
      <c r="K601" s="31">
        <f t="shared" si="117"/>
        <v>0</v>
      </c>
      <c r="L601" s="32">
        <f t="shared" si="108"/>
        <v>0</v>
      </c>
      <c r="M601" s="57"/>
      <c r="N601" s="58"/>
      <c r="O601" s="34">
        <f t="shared" si="109"/>
        <v>0</v>
      </c>
      <c r="P601" s="35">
        <f t="shared" si="110"/>
        <v>0</v>
      </c>
      <c r="Q601" s="42">
        <f t="shared" si="118"/>
        <v>0</v>
      </c>
      <c r="R601" s="60"/>
      <c r="S601" s="41">
        <f t="shared" si="119"/>
        <v>150</v>
      </c>
      <c r="T601" s="30">
        <f t="shared" si="111"/>
        <v>0</v>
      </c>
      <c r="U601" s="36">
        <f t="shared" si="112"/>
        <v>1</v>
      </c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</row>
    <row r="602" spans="1:33" x14ac:dyDescent="0.25">
      <c r="A602" s="49"/>
      <c r="B602" s="27">
        <f t="shared" si="113"/>
        <v>0</v>
      </c>
      <c r="C602" s="55"/>
      <c r="D602" s="56"/>
      <c r="E602" s="59"/>
      <c r="F602" s="56"/>
      <c r="G602" s="37" t="str">
        <f t="shared" si="114"/>
        <v/>
      </c>
      <c r="H602" s="33">
        <f>MAX($G$10:G602)</f>
        <v>0</v>
      </c>
      <c r="I602" s="38">
        <f t="shared" si="115"/>
        <v>0</v>
      </c>
      <c r="J602" s="34" t="e">
        <f t="shared" si="116"/>
        <v>#VALUE!</v>
      </c>
      <c r="K602" s="31">
        <f t="shared" si="117"/>
        <v>0</v>
      </c>
      <c r="L602" s="32">
        <f t="shared" si="108"/>
        <v>0</v>
      </c>
      <c r="M602" s="57"/>
      <c r="N602" s="58"/>
      <c r="O602" s="34">
        <f t="shared" si="109"/>
        <v>0</v>
      </c>
      <c r="P602" s="35">
        <f t="shared" si="110"/>
        <v>0</v>
      </c>
      <c r="Q602" s="42">
        <f t="shared" si="118"/>
        <v>0</v>
      </c>
      <c r="R602" s="60"/>
      <c r="S602" s="41">
        <f t="shared" si="119"/>
        <v>150</v>
      </c>
      <c r="T602" s="30">
        <f t="shared" si="111"/>
        <v>0</v>
      </c>
      <c r="U602" s="36">
        <f t="shared" si="112"/>
        <v>1</v>
      </c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</row>
    <row r="603" spans="1:33" x14ac:dyDescent="0.25">
      <c r="A603" s="49"/>
      <c r="B603" s="27">
        <f t="shared" si="113"/>
        <v>0</v>
      </c>
      <c r="C603" s="55"/>
      <c r="D603" s="56"/>
      <c r="E603" s="59"/>
      <c r="F603" s="56"/>
      <c r="G603" s="37" t="str">
        <f t="shared" si="114"/>
        <v/>
      </c>
      <c r="H603" s="33">
        <f>MAX($G$10:G603)</f>
        <v>0</v>
      </c>
      <c r="I603" s="38">
        <f t="shared" si="115"/>
        <v>0</v>
      </c>
      <c r="J603" s="34" t="e">
        <f t="shared" si="116"/>
        <v>#VALUE!</v>
      </c>
      <c r="K603" s="31">
        <f t="shared" si="117"/>
        <v>0</v>
      </c>
      <c r="L603" s="32">
        <f t="shared" si="108"/>
        <v>0</v>
      </c>
      <c r="M603" s="57"/>
      <c r="N603" s="58"/>
      <c r="O603" s="34">
        <f t="shared" si="109"/>
        <v>0</v>
      </c>
      <c r="P603" s="35">
        <f t="shared" si="110"/>
        <v>0</v>
      </c>
      <c r="Q603" s="42">
        <f t="shared" si="118"/>
        <v>0</v>
      </c>
      <c r="R603" s="60"/>
      <c r="S603" s="41">
        <f t="shared" si="119"/>
        <v>150</v>
      </c>
      <c r="T603" s="30">
        <f t="shared" si="111"/>
        <v>0</v>
      </c>
      <c r="U603" s="36">
        <f t="shared" si="112"/>
        <v>1</v>
      </c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</row>
    <row r="604" spans="1:33" x14ac:dyDescent="0.25">
      <c r="A604" s="49"/>
      <c r="B604" s="27">
        <f t="shared" si="113"/>
        <v>0</v>
      </c>
      <c r="C604" s="55"/>
      <c r="D604" s="56"/>
      <c r="E604" s="59"/>
      <c r="F604" s="56"/>
      <c r="G604" s="37" t="str">
        <f t="shared" si="114"/>
        <v/>
      </c>
      <c r="H604" s="33">
        <f>MAX($G$10:G604)</f>
        <v>0</v>
      </c>
      <c r="I604" s="38">
        <f t="shared" si="115"/>
        <v>0</v>
      </c>
      <c r="J604" s="34" t="e">
        <f t="shared" si="116"/>
        <v>#VALUE!</v>
      </c>
      <c r="K604" s="31">
        <f t="shared" si="117"/>
        <v>0</v>
      </c>
      <c r="L604" s="32">
        <f t="shared" si="108"/>
        <v>0</v>
      </c>
      <c r="M604" s="57"/>
      <c r="N604" s="58"/>
      <c r="O604" s="34">
        <f t="shared" si="109"/>
        <v>0</v>
      </c>
      <c r="P604" s="35">
        <f t="shared" si="110"/>
        <v>0</v>
      </c>
      <c r="Q604" s="42">
        <f t="shared" si="118"/>
        <v>0</v>
      </c>
      <c r="R604" s="60"/>
      <c r="S604" s="41">
        <f t="shared" si="119"/>
        <v>150</v>
      </c>
      <c r="T604" s="30">
        <f t="shared" si="111"/>
        <v>0</v>
      </c>
      <c r="U604" s="36">
        <f t="shared" si="112"/>
        <v>1</v>
      </c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</row>
    <row r="605" spans="1:33" x14ac:dyDescent="0.25">
      <c r="A605" s="49"/>
      <c r="B605" s="27">
        <f t="shared" si="113"/>
        <v>0</v>
      </c>
      <c r="C605" s="55"/>
      <c r="D605" s="56"/>
      <c r="E605" s="59"/>
      <c r="F605" s="56"/>
      <c r="G605" s="37" t="str">
        <f t="shared" si="114"/>
        <v/>
      </c>
      <c r="H605" s="33">
        <f>MAX($G$10:G605)</f>
        <v>0</v>
      </c>
      <c r="I605" s="38">
        <f t="shared" si="115"/>
        <v>0</v>
      </c>
      <c r="J605" s="34" t="e">
        <f t="shared" si="116"/>
        <v>#VALUE!</v>
      </c>
      <c r="K605" s="31">
        <f t="shared" si="117"/>
        <v>0</v>
      </c>
      <c r="L605" s="32">
        <f t="shared" si="108"/>
        <v>0</v>
      </c>
      <c r="M605" s="57"/>
      <c r="N605" s="58"/>
      <c r="O605" s="34">
        <f t="shared" si="109"/>
        <v>0</v>
      </c>
      <c r="P605" s="35">
        <f t="shared" si="110"/>
        <v>0</v>
      </c>
      <c r="Q605" s="42">
        <f t="shared" si="118"/>
        <v>0</v>
      </c>
      <c r="R605" s="60"/>
      <c r="S605" s="41">
        <f t="shared" si="119"/>
        <v>150</v>
      </c>
      <c r="T605" s="30">
        <f t="shared" si="111"/>
        <v>0</v>
      </c>
      <c r="U605" s="36">
        <f t="shared" si="112"/>
        <v>1</v>
      </c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</row>
    <row r="606" spans="1:33" x14ac:dyDescent="0.25">
      <c r="A606" s="49"/>
      <c r="B606" s="27">
        <f t="shared" si="113"/>
        <v>0</v>
      </c>
      <c r="C606" s="55"/>
      <c r="D606" s="56"/>
      <c r="E606" s="59"/>
      <c r="F606" s="56"/>
      <c r="G606" s="37" t="str">
        <f t="shared" si="114"/>
        <v/>
      </c>
      <c r="H606" s="33">
        <f>MAX($G$10:G606)</f>
        <v>0</v>
      </c>
      <c r="I606" s="38">
        <f t="shared" si="115"/>
        <v>0</v>
      </c>
      <c r="J606" s="34" t="e">
        <f t="shared" si="116"/>
        <v>#VALUE!</v>
      </c>
      <c r="K606" s="31">
        <f t="shared" si="117"/>
        <v>0</v>
      </c>
      <c r="L606" s="32">
        <f t="shared" si="108"/>
        <v>0</v>
      </c>
      <c r="M606" s="57"/>
      <c r="N606" s="58"/>
      <c r="O606" s="34">
        <f t="shared" si="109"/>
        <v>0</v>
      </c>
      <c r="P606" s="35">
        <f t="shared" si="110"/>
        <v>0</v>
      </c>
      <c r="Q606" s="42">
        <f t="shared" si="118"/>
        <v>0</v>
      </c>
      <c r="R606" s="60"/>
      <c r="S606" s="41">
        <f t="shared" si="119"/>
        <v>150</v>
      </c>
      <c r="T606" s="30">
        <f t="shared" si="111"/>
        <v>0</v>
      </c>
      <c r="U606" s="36">
        <f t="shared" si="112"/>
        <v>1</v>
      </c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</row>
    <row r="607" spans="1:33" x14ac:dyDescent="0.25">
      <c r="A607" s="49"/>
      <c r="B607" s="27">
        <f t="shared" si="113"/>
        <v>0</v>
      </c>
      <c r="C607" s="55"/>
      <c r="D607" s="56"/>
      <c r="E607" s="59"/>
      <c r="F607" s="56"/>
      <c r="G607" s="37" t="str">
        <f t="shared" si="114"/>
        <v/>
      </c>
      <c r="H607" s="33">
        <f>MAX($G$10:G607)</f>
        <v>0</v>
      </c>
      <c r="I607" s="38">
        <f t="shared" si="115"/>
        <v>0</v>
      </c>
      <c r="J607" s="34" t="e">
        <f t="shared" si="116"/>
        <v>#VALUE!</v>
      </c>
      <c r="K607" s="31">
        <f t="shared" si="117"/>
        <v>0</v>
      </c>
      <c r="L607" s="32">
        <f t="shared" si="108"/>
        <v>0</v>
      </c>
      <c r="M607" s="57"/>
      <c r="N607" s="58"/>
      <c r="O607" s="34">
        <f t="shared" si="109"/>
        <v>0</v>
      </c>
      <c r="P607" s="35">
        <f t="shared" si="110"/>
        <v>0</v>
      </c>
      <c r="Q607" s="42">
        <f t="shared" si="118"/>
        <v>0</v>
      </c>
      <c r="R607" s="60"/>
      <c r="S607" s="41">
        <f t="shared" si="119"/>
        <v>150</v>
      </c>
      <c r="T607" s="30">
        <f t="shared" si="111"/>
        <v>0</v>
      </c>
      <c r="U607" s="36">
        <f t="shared" si="112"/>
        <v>1</v>
      </c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</row>
    <row r="608" spans="1:33" x14ac:dyDescent="0.25">
      <c r="A608" s="49"/>
      <c r="B608" s="27">
        <f t="shared" si="113"/>
        <v>0</v>
      </c>
      <c r="C608" s="55"/>
      <c r="D608" s="56"/>
      <c r="E608" s="59"/>
      <c r="F608" s="56"/>
      <c r="G608" s="37" t="str">
        <f t="shared" si="114"/>
        <v/>
      </c>
      <c r="H608" s="33">
        <f>MAX($G$10:G608)</f>
        <v>0</v>
      </c>
      <c r="I608" s="38">
        <f t="shared" si="115"/>
        <v>0</v>
      </c>
      <c r="J608" s="34" t="e">
        <f t="shared" si="116"/>
        <v>#VALUE!</v>
      </c>
      <c r="K608" s="31">
        <f t="shared" si="117"/>
        <v>0</v>
      </c>
      <c r="L608" s="32">
        <f t="shared" si="108"/>
        <v>0</v>
      </c>
      <c r="M608" s="57"/>
      <c r="N608" s="58"/>
      <c r="O608" s="34">
        <f t="shared" si="109"/>
        <v>0</v>
      </c>
      <c r="P608" s="35">
        <f t="shared" si="110"/>
        <v>0</v>
      </c>
      <c r="Q608" s="42">
        <f t="shared" si="118"/>
        <v>0</v>
      </c>
      <c r="R608" s="60"/>
      <c r="S608" s="41">
        <f t="shared" si="119"/>
        <v>150</v>
      </c>
      <c r="T608" s="30">
        <f t="shared" si="111"/>
        <v>0</v>
      </c>
      <c r="U608" s="36">
        <f t="shared" si="112"/>
        <v>1</v>
      </c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</row>
    <row r="609" spans="1:33" x14ac:dyDescent="0.25">
      <c r="A609" s="49"/>
      <c r="B609" s="27">
        <f t="shared" si="113"/>
        <v>0</v>
      </c>
      <c r="C609" s="55"/>
      <c r="D609" s="56"/>
      <c r="E609" s="59"/>
      <c r="F609" s="56"/>
      <c r="G609" s="37" t="str">
        <f t="shared" si="114"/>
        <v/>
      </c>
      <c r="H609" s="33">
        <f>MAX($G$10:G609)</f>
        <v>0</v>
      </c>
      <c r="I609" s="38">
        <f t="shared" si="115"/>
        <v>0</v>
      </c>
      <c r="J609" s="34" t="e">
        <f t="shared" si="116"/>
        <v>#VALUE!</v>
      </c>
      <c r="K609" s="31">
        <f t="shared" si="117"/>
        <v>0</v>
      </c>
      <c r="L609" s="32">
        <f t="shared" si="108"/>
        <v>0</v>
      </c>
      <c r="M609" s="57"/>
      <c r="N609" s="58"/>
      <c r="O609" s="34">
        <f t="shared" si="109"/>
        <v>0</v>
      </c>
      <c r="P609" s="35">
        <f t="shared" si="110"/>
        <v>0</v>
      </c>
      <c r="Q609" s="42">
        <f t="shared" si="118"/>
        <v>0</v>
      </c>
      <c r="R609" s="60"/>
      <c r="S609" s="41">
        <f t="shared" si="119"/>
        <v>150</v>
      </c>
      <c r="T609" s="30">
        <f t="shared" si="111"/>
        <v>0</v>
      </c>
      <c r="U609" s="36">
        <f t="shared" si="112"/>
        <v>1</v>
      </c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</row>
    <row r="610" spans="1:33" x14ac:dyDescent="0.25">
      <c r="A610" s="49"/>
      <c r="B610" s="27">
        <f t="shared" si="113"/>
        <v>0</v>
      </c>
      <c r="C610" s="55"/>
      <c r="D610" s="56"/>
      <c r="E610" s="59"/>
      <c r="F610" s="56"/>
      <c r="G610" s="37" t="str">
        <f t="shared" si="114"/>
        <v/>
      </c>
      <c r="H610" s="33">
        <f>MAX($G$10:G610)</f>
        <v>0</v>
      </c>
      <c r="I610" s="38">
        <f t="shared" si="115"/>
        <v>0</v>
      </c>
      <c r="J610" s="34" t="e">
        <f t="shared" si="116"/>
        <v>#VALUE!</v>
      </c>
      <c r="K610" s="31">
        <f t="shared" si="117"/>
        <v>0</v>
      </c>
      <c r="L610" s="32">
        <f t="shared" si="108"/>
        <v>0</v>
      </c>
      <c r="M610" s="57"/>
      <c r="N610" s="58"/>
      <c r="O610" s="34">
        <f t="shared" si="109"/>
        <v>0</v>
      </c>
      <c r="P610" s="35">
        <f t="shared" si="110"/>
        <v>0</v>
      </c>
      <c r="Q610" s="42">
        <f t="shared" si="118"/>
        <v>0</v>
      </c>
      <c r="R610" s="60"/>
      <c r="S610" s="41">
        <f t="shared" si="119"/>
        <v>150</v>
      </c>
      <c r="T610" s="30">
        <f t="shared" si="111"/>
        <v>0</v>
      </c>
      <c r="U610" s="36">
        <f t="shared" si="112"/>
        <v>1</v>
      </c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</row>
    <row r="611" spans="1:33" x14ac:dyDescent="0.25">
      <c r="A611" s="49"/>
      <c r="B611" s="27">
        <f t="shared" si="113"/>
        <v>0</v>
      </c>
      <c r="C611" s="55"/>
      <c r="D611" s="56"/>
      <c r="E611" s="59"/>
      <c r="F611" s="56"/>
      <c r="G611" s="37" t="str">
        <f t="shared" si="114"/>
        <v/>
      </c>
      <c r="H611" s="33">
        <f>MAX($G$10:G611)</f>
        <v>0</v>
      </c>
      <c r="I611" s="38">
        <f t="shared" si="115"/>
        <v>0</v>
      </c>
      <c r="J611" s="34" t="e">
        <f t="shared" si="116"/>
        <v>#VALUE!</v>
      </c>
      <c r="K611" s="31">
        <f t="shared" si="117"/>
        <v>0</v>
      </c>
      <c r="L611" s="32">
        <f t="shared" si="108"/>
        <v>0</v>
      </c>
      <c r="M611" s="57"/>
      <c r="N611" s="58"/>
      <c r="O611" s="34">
        <f t="shared" si="109"/>
        <v>0</v>
      </c>
      <c r="P611" s="35">
        <f t="shared" si="110"/>
        <v>0</v>
      </c>
      <c r="Q611" s="42">
        <f t="shared" si="118"/>
        <v>0</v>
      </c>
      <c r="R611" s="60"/>
      <c r="S611" s="41">
        <f t="shared" si="119"/>
        <v>150</v>
      </c>
      <c r="T611" s="30">
        <f t="shared" si="111"/>
        <v>0</v>
      </c>
      <c r="U611" s="36">
        <f t="shared" si="112"/>
        <v>1</v>
      </c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</row>
    <row r="612" spans="1:33" x14ac:dyDescent="0.25">
      <c r="A612" s="49"/>
      <c r="B612" s="27">
        <f t="shared" si="113"/>
        <v>0</v>
      </c>
      <c r="C612" s="55"/>
      <c r="D612" s="56"/>
      <c r="E612" s="59"/>
      <c r="F612" s="56"/>
      <c r="G612" s="37" t="str">
        <f t="shared" si="114"/>
        <v/>
      </c>
      <c r="H612" s="33">
        <f>MAX($G$10:G612)</f>
        <v>0</v>
      </c>
      <c r="I612" s="38">
        <f t="shared" si="115"/>
        <v>0</v>
      </c>
      <c r="J612" s="34" t="e">
        <f t="shared" si="116"/>
        <v>#VALUE!</v>
      </c>
      <c r="K612" s="31">
        <f t="shared" si="117"/>
        <v>0</v>
      </c>
      <c r="L612" s="32">
        <f t="shared" si="108"/>
        <v>0</v>
      </c>
      <c r="M612" s="57"/>
      <c r="N612" s="58"/>
      <c r="O612" s="34">
        <f t="shared" si="109"/>
        <v>0</v>
      </c>
      <c r="P612" s="35">
        <f t="shared" si="110"/>
        <v>0</v>
      </c>
      <c r="Q612" s="42">
        <f t="shared" si="118"/>
        <v>0</v>
      </c>
      <c r="R612" s="60"/>
      <c r="S612" s="41">
        <f t="shared" si="119"/>
        <v>150</v>
      </c>
      <c r="T612" s="30">
        <f t="shared" si="111"/>
        <v>0</v>
      </c>
      <c r="U612" s="36">
        <f t="shared" si="112"/>
        <v>1</v>
      </c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</row>
    <row r="613" spans="1:33" x14ac:dyDescent="0.25">
      <c r="A613" s="49"/>
      <c r="B613" s="27">
        <f t="shared" si="113"/>
        <v>0</v>
      </c>
      <c r="C613" s="55"/>
      <c r="D613" s="56"/>
      <c r="E613" s="59"/>
      <c r="F613" s="56"/>
      <c r="G613" s="37" t="str">
        <f t="shared" si="114"/>
        <v/>
      </c>
      <c r="H613" s="33">
        <f>MAX($G$10:G613)</f>
        <v>0</v>
      </c>
      <c r="I613" s="38">
        <f t="shared" si="115"/>
        <v>0</v>
      </c>
      <c r="J613" s="34" t="e">
        <f t="shared" si="116"/>
        <v>#VALUE!</v>
      </c>
      <c r="K613" s="31">
        <f t="shared" si="117"/>
        <v>0</v>
      </c>
      <c r="L613" s="32">
        <f t="shared" si="108"/>
        <v>0</v>
      </c>
      <c r="M613" s="57"/>
      <c r="N613" s="58"/>
      <c r="O613" s="34">
        <f t="shared" si="109"/>
        <v>0</v>
      </c>
      <c r="P613" s="35">
        <f t="shared" si="110"/>
        <v>0</v>
      </c>
      <c r="Q613" s="42">
        <f t="shared" si="118"/>
        <v>0</v>
      </c>
      <c r="R613" s="60"/>
      <c r="S613" s="41">
        <f t="shared" si="119"/>
        <v>150</v>
      </c>
      <c r="T613" s="30">
        <f t="shared" si="111"/>
        <v>0</v>
      </c>
      <c r="U613" s="36">
        <f t="shared" si="112"/>
        <v>1</v>
      </c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</row>
    <row r="614" spans="1:33" x14ac:dyDescent="0.25">
      <c r="A614" s="49"/>
      <c r="B614" s="27">
        <f t="shared" si="113"/>
        <v>0</v>
      </c>
      <c r="C614" s="55"/>
      <c r="D614" s="56"/>
      <c r="E614" s="59"/>
      <c r="F614" s="56"/>
      <c r="G614" s="37" t="str">
        <f t="shared" si="114"/>
        <v/>
      </c>
      <c r="H614" s="33">
        <f>MAX($G$10:G614)</f>
        <v>0</v>
      </c>
      <c r="I614" s="38">
        <f t="shared" si="115"/>
        <v>0</v>
      </c>
      <c r="J614" s="34" t="e">
        <f t="shared" si="116"/>
        <v>#VALUE!</v>
      </c>
      <c r="K614" s="31">
        <f t="shared" si="117"/>
        <v>0</v>
      </c>
      <c r="L614" s="32">
        <f t="shared" si="108"/>
        <v>0</v>
      </c>
      <c r="M614" s="57"/>
      <c r="N614" s="58"/>
      <c r="O614" s="34">
        <f t="shared" si="109"/>
        <v>0</v>
      </c>
      <c r="P614" s="35">
        <f t="shared" si="110"/>
        <v>0</v>
      </c>
      <c r="Q614" s="42">
        <f t="shared" si="118"/>
        <v>0</v>
      </c>
      <c r="R614" s="60"/>
      <c r="S614" s="41">
        <f t="shared" si="119"/>
        <v>150</v>
      </c>
      <c r="T614" s="30">
        <f t="shared" si="111"/>
        <v>0</v>
      </c>
      <c r="U614" s="36">
        <f t="shared" si="112"/>
        <v>1</v>
      </c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</row>
    <row r="615" spans="1:33" x14ac:dyDescent="0.25">
      <c r="A615" s="49"/>
      <c r="B615" s="27">
        <f t="shared" si="113"/>
        <v>0</v>
      </c>
      <c r="C615" s="55"/>
      <c r="D615" s="56"/>
      <c r="E615" s="59"/>
      <c r="F615" s="56"/>
      <c r="G615" s="37" t="str">
        <f t="shared" si="114"/>
        <v/>
      </c>
      <c r="H615" s="33">
        <f>MAX($G$10:G615)</f>
        <v>0</v>
      </c>
      <c r="I615" s="38">
        <f t="shared" si="115"/>
        <v>0</v>
      </c>
      <c r="J615" s="34" t="e">
        <f t="shared" si="116"/>
        <v>#VALUE!</v>
      </c>
      <c r="K615" s="31">
        <f t="shared" si="117"/>
        <v>0</v>
      </c>
      <c r="L615" s="32">
        <f t="shared" si="108"/>
        <v>0</v>
      </c>
      <c r="M615" s="57"/>
      <c r="N615" s="58"/>
      <c r="O615" s="34">
        <f t="shared" si="109"/>
        <v>0</v>
      </c>
      <c r="P615" s="35">
        <f t="shared" si="110"/>
        <v>0</v>
      </c>
      <c r="Q615" s="42">
        <f t="shared" si="118"/>
        <v>0</v>
      </c>
      <c r="R615" s="60"/>
      <c r="S615" s="41">
        <f t="shared" si="119"/>
        <v>150</v>
      </c>
      <c r="T615" s="30">
        <f t="shared" si="111"/>
        <v>0</v>
      </c>
      <c r="U615" s="36">
        <f t="shared" si="112"/>
        <v>1</v>
      </c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</row>
    <row r="616" spans="1:33" x14ac:dyDescent="0.25">
      <c r="A616" s="49"/>
      <c r="B616" s="27">
        <f t="shared" si="113"/>
        <v>0</v>
      </c>
      <c r="C616" s="55"/>
      <c r="D616" s="56"/>
      <c r="E616" s="59"/>
      <c r="F616" s="56"/>
      <c r="G616" s="37" t="str">
        <f t="shared" si="114"/>
        <v/>
      </c>
      <c r="H616" s="33">
        <f>MAX($G$10:G616)</f>
        <v>0</v>
      </c>
      <c r="I616" s="38">
        <f t="shared" si="115"/>
        <v>0</v>
      </c>
      <c r="J616" s="34" t="e">
        <f t="shared" si="116"/>
        <v>#VALUE!</v>
      </c>
      <c r="K616" s="31">
        <f t="shared" si="117"/>
        <v>0</v>
      </c>
      <c r="L616" s="32">
        <f t="shared" si="108"/>
        <v>0</v>
      </c>
      <c r="M616" s="57"/>
      <c r="N616" s="58"/>
      <c r="O616" s="34">
        <f t="shared" si="109"/>
        <v>0</v>
      </c>
      <c r="P616" s="35">
        <f t="shared" si="110"/>
        <v>0</v>
      </c>
      <c r="Q616" s="42">
        <f t="shared" si="118"/>
        <v>0</v>
      </c>
      <c r="R616" s="60"/>
      <c r="S616" s="41">
        <f t="shared" si="119"/>
        <v>150</v>
      </c>
      <c r="T616" s="30">
        <f t="shared" si="111"/>
        <v>0</v>
      </c>
      <c r="U616" s="36">
        <f t="shared" si="112"/>
        <v>1</v>
      </c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</row>
    <row r="617" spans="1:33" x14ac:dyDescent="0.25">
      <c r="A617" s="49"/>
      <c r="B617" s="27">
        <f t="shared" si="113"/>
        <v>0</v>
      </c>
      <c r="C617" s="55"/>
      <c r="D617" s="56"/>
      <c r="E617" s="59"/>
      <c r="F617" s="56"/>
      <c r="G617" s="37" t="str">
        <f t="shared" si="114"/>
        <v/>
      </c>
      <c r="H617" s="33">
        <f>MAX($G$10:G617)</f>
        <v>0</v>
      </c>
      <c r="I617" s="38">
        <f t="shared" si="115"/>
        <v>0</v>
      </c>
      <c r="J617" s="34" t="e">
        <f t="shared" si="116"/>
        <v>#VALUE!</v>
      </c>
      <c r="K617" s="31">
        <f t="shared" si="117"/>
        <v>0</v>
      </c>
      <c r="L617" s="32">
        <f t="shared" si="108"/>
        <v>0</v>
      </c>
      <c r="M617" s="57"/>
      <c r="N617" s="58"/>
      <c r="O617" s="34">
        <f t="shared" si="109"/>
        <v>0</v>
      </c>
      <c r="P617" s="35">
        <f t="shared" si="110"/>
        <v>0</v>
      </c>
      <c r="Q617" s="42">
        <f t="shared" si="118"/>
        <v>0</v>
      </c>
      <c r="R617" s="60"/>
      <c r="S617" s="41">
        <f t="shared" si="119"/>
        <v>150</v>
      </c>
      <c r="T617" s="30">
        <f t="shared" si="111"/>
        <v>0</v>
      </c>
      <c r="U617" s="36">
        <f t="shared" si="112"/>
        <v>1</v>
      </c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</row>
    <row r="618" spans="1:33" x14ac:dyDescent="0.25">
      <c r="A618" s="49"/>
      <c r="B618" s="27">
        <f t="shared" si="113"/>
        <v>0</v>
      </c>
      <c r="C618" s="55"/>
      <c r="D618" s="56"/>
      <c r="E618" s="59"/>
      <c r="F618" s="56"/>
      <c r="G618" s="37" t="str">
        <f t="shared" si="114"/>
        <v/>
      </c>
      <c r="H618" s="33">
        <f>MAX($G$10:G618)</f>
        <v>0</v>
      </c>
      <c r="I618" s="38">
        <f t="shared" si="115"/>
        <v>0</v>
      </c>
      <c r="J618" s="34" t="e">
        <f t="shared" si="116"/>
        <v>#VALUE!</v>
      </c>
      <c r="K618" s="31">
        <f t="shared" si="117"/>
        <v>0</v>
      </c>
      <c r="L618" s="32">
        <f t="shared" si="108"/>
        <v>0</v>
      </c>
      <c r="M618" s="57"/>
      <c r="N618" s="58"/>
      <c r="O618" s="34">
        <f t="shared" si="109"/>
        <v>0</v>
      </c>
      <c r="P618" s="35">
        <f t="shared" si="110"/>
        <v>0</v>
      </c>
      <c r="Q618" s="42">
        <f t="shared" si="118"/>
        <v>0</v>
      </c>
      <c r="R618" s="60"/>
      <c r="S618" s="41">
        <f t="shared" si="119"/>
        <v>150</v>
      </c>
      <c r="T618" s="30">
        <f t="shared" si="111"/>
        <v>0</v>
      </c>
      <c r="U618" s="36">
        <f t="shared" si="112"/>
        <v>1</v>
      </c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</row>
    <row r="619" spans="1:33" x14ac:dyDescent="0.25">
      <c r="A619" s="49"/>
      <c r="B619" s="27">
        <f t="shared" si="113"/>
        <v>0</v>
      </c>
      <c r="C619" s="55"/>
      <c r="D619" s="56"/>
      <c r="E619" s="59"/>
      <c r="F619" s="56"/>
      <c r="G619" s="37" t="str">
        <f t="shared" si="114"/>
        <v/>
      </c>
      <c r="H619" s="33">
        <f>MAX($G$10:G619)</f>
        <v>0</v>
      </c>
      <c r="I619" s="38">
        <f t="shared" si="115"/>
        <v>0</v>
      </c>
      <c r="J619" s="34" t="e">
        <f t="shared" si="116"/>
        <v>#VALUE!</v>
      </c>
      <c r="K619" s="31">
        <f t="shared" si="117"/>
        <v>0</v>
      </c>
      <c r="L619" s="32">
        <f t="shared" si="108"/>
        <v>0</v>
      </c>
      <c r="M619" s="57"/>
      <c r="N619" s="58"/>
      <c r="O619" s="34">
        <f t="shared" si="109"/>
        <v>0</v>
      </c>
      <c r="P619" s="35">
        <f t="shared" si="110"/>
        <v>0</v>
      </c>
      <c r="Q619" s="42">
        <f t="shared" si="118"/>
        <v>0</v>
      </c>
      <c r="R619" s="60"/>
      <c r="S619" s="41">
        <f t="shared" si="119"/>
        <v>150</v>
      </c>
      <c r="T619" s="30">
        <f t="shared" si="111"/>
        <v>0</v>
      </c>
      <c r="U619" s="36">
        <f t="shared" si="112"/>
        <v>1</v>
      </c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</row>
    <row r="620" spans="1:33" x14ac:dyDescent="0.25">
      <c r="A620" s="49"/>
      <c r="B620" s="27">
        <f t="shared" si="113"/>
        <v>0</v>
      </c>
      <c r="C620" s="55"/>
      <c r="D620" s="56"/>
      <c r="E620" s="59"/>
      <c r="F620" s="56"/>
      <c r="G620" s="37" t="str">
        <f t="shared" si="114"/>
        <v/>
      </c>
      <c r="H620" s="33">
        <f>MAX($G$10:G620)</f>
        <v>0</v>
      </c>
      <c r="I620" s="38">
        <f t="shared" si="115"/>
        <v>0</v>
      </c>
      <c r="J620" s="34" t="e">
        <f t="shared" si="116"/>
        <v>#VALUE!</v>
      </c>
      <c r="K620" s="31">
        <f t="shared" si="117"/>
        <v>0</v>
      </c>
      <c r="L620" s="32">
        <f t="shared" si="108"/>
        <v>0</v>
      </c>
      <c r="M620" s="57"/>
      <c r="N620" s="58"/>
      <c r="O620" s="34">
        <f t="shared" si="109"/>
        <v>0</v>
      </c>
      <c r="P620" s="35">
        <f t="shared" si="110"/>
        <v>0</v>
      </c>
      <c r="Q620" s="42">
        <f t="shared" si="118"/>
        <v>0</v>
      </c>
      <c r="R620" s="60"/>
      <c r="S620" s="41">
        <f t="shared" si="119"/>
        <v>150</v>
      </c>
      <c r="T620" s="30">
        <f t="shared" si="111"/>
        <v>0</v>
      </c>
      <c r="U620" s="36">
        <f t="shared" si="112"/>
        <v>1</v>
      </c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</row>
    <row r="621" spans="1:33" x14ac:dyDescent="0.25">
      <c r="A621" s="49"/>
      <c r="B621" s="27">
        <f t="shared" si="113"/>
        <v>0</v>
      </c>
      <c r="C621" s="55"/>
      <c r="D621" s="56"/>
      <c r="E621" s="59"/>
      <c r="F621" s="56"/>
      <c r="G621" s="37" t="str">
        <f t="shared" si="114"/>
        <v/>
      </c>
      <c r="H621" s="33">
        <f>MAX($G$10:G621)</f>
        <v>0</v>
      </c>
      <c r="I621" s="38">
        <f t="shared" si="115"/>
        <v>0</v>
      </c>
      <c r="J621" s="34" t="e">
        <f t="shared" si="116"/>
        <v>#VALUE!</v>
      </c>
      <c r="K621" s="31">
        <f t="shared" si="117"/>
        <v>0</v>
      </c>
      <c r="L621" s="32">
        <f t="shared" si="108"/>
        <v>0</v>
      </c>
      <c r="M621" s="57"/>
      <c r="N621" s="58"/>
      <c r="O621" s="34">
        <f t="shared" si="109"/>
        <v>0</v>
      </c>
      <c r="P621" s="35">
        <f t="shared" si="110"/>
        <v>0</v>
      </c>
      <c r="Q621" s="42">
        <f t="shared" si="118"/>
        <v>0</v>
      </c>
      <c r="R621" s="60"/>
      <c r="S621" s="41">
        <f t="shared" si="119"/>
        <v>150</v>
      </c>
      <c r="T621" s="30">
        <f t="shared" si="111"/>
        <v>0</v>
      </c>
      <c r="U621" s="36">
        <f t="shared" si="112"/>
        <v>1</v>
      </c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</row>
    <row r="622" spans="1:33" x14ac:dyDescent="0.25">
      <c r="A622" s="49"/>
      <c r="B622" s="27">
        <f t="shared" si="113"/>
        <v>0</v>
      </c>
      <c r="C622" s="55"/>
      <c r="D622" s="56"/>
      <c r="E622" s="59"/>
      <c r="F622" s="56"/>
      <c r="G622" s="37" t="str">
        <f t="shared" si="114"/>
        <v/>
      </c>
      <c r="H622" s="33">
        <f>MAX($G$10:G622)</f>
        <v>0</v>
      </c>
      <c r="I622" s="38">
        <f t="shared" si="115"/>
        <v>0</v>
      </c>
      <c r="J622" s="34" t="e">
        <f t="shared" si="116"/>
        <v>#VALUE!</v>
      </c>
      <c r="K622" s="31">
        <f t="shared" si="117"/>
        <v>0</v>
      </c>
      <c r="L622" s="32">
        <f t="shared" si="108"/>
        <v>0</v>
      </c>
      <c r="M622" s="57"/>
      <c r="N622" s="58"/>
      <c r="O622" s="34">
        <f t="shared" si="109"/>
        <v>0</v>
      </c>
      <c r="P622" s="35">
        <f t="shared" si="110"/>
        <v>0</v>
      </c>
      <c r="Q622" s="42">
        <f t="shared" si="118"/>
        <v>0</v>
      </c>
      <c r="R622" s="60"/>
      <c r="S622" s="41">
        <f t="shared" si="119"/>
        <v>150</v>
      </c>
      <c r="T622" s="30">
        <f t="shared" si="111"/>
        <v>0</v>
      </c>
      <c r="U622" s="36">
        <f t="shared" si="112"/>
        <v>1</v>
      </c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</row>
    <row r="623" spans="1:33" x14ac:dyDescent="0.25">
      <c r="A623" s="49"/>
      <c r="B623" s="27">
        <f t="shared" si="113"/>
        <v>0</v>
      </c>
      <c r="C623" s="55"/>
      <c r="D623" s="56"/>
      <c r="E623" s="59"/>
      <c r="F623" s="56"/>
      <c r="G623" s="37" t="str">
        <f t="shared" si="114"/>
        <v/>
      </c>
      <c r="H623" s="33">
        <f>MAX($G$10:G623)</f>
        <v>0</v>
      </c>
      <c r="I623" s="38">
        <f t="shared" si="115"/>
        <v>0</v>
      </c>
      <c r="J623" s="34" t="e">
        <f t="shared" si="116"/>
        <v>#VALUE!</v>
      </c>
      <c r="K623" s="31">
        <f t="shared" si="117"/>
        <v>0</v>
      </c>
      <c r="L623" s="32">
        <f t="shared" si="108"/>
        <v>0</v>
      </c>
      <c r="M623" s="57"/>
      <c r="N623" s="58"/>
      <c r="O623" s="34">
        <f t="shared" si="109"/>
        <v>0</v>
      </c>
      <c r="P623" s="35">
        <f t="shared" si="110"/>
        <v>0</v>
      </c>
      <c r="Q623" s="42">
        <f t="shared" si="118"/>
        <v>0</v>
      </c>
      <c r="R623" s="60"/>
      <c r="S623" s="41">
        <f t="shared" si="119"/>
        <v>150</v>
      </c>
      <c r="T623" s="30">
        <f t="shared" si="111"/>
        <v>0</v>
      </c>
      <c r="U623" s="36">
        <f t="shared" si="112"/>
        <v>1</v>
      </c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</row>
    <row r="624" spans="1:33" x14ac:dyDescent="0.25">
      <c r="A624" s="49"/>
      <c r="B624" s="27">
        <f t="shared" si="113"/>
        <v>0</v>
      </c>
      <c r="C624" s="55"/>
      <c r="D624" s="56"/>
      <c r="E624" s="59"/>
      <c r="F624" s="56"/>
      <c r="G624" s="37" t="str">
        <f t="shared" si="114"/>
        <v/>
      </c>
      <c r="H624" s="33">
        <f>MAX($G$10:G624)</f>
        <v>0</v>
      </c>
      <c r="I624" s="38">
        <f t="shared" si="115"/>
        <v>0</v>
      </c>
      <c r="J624" s="34" t="e">
        <f t="shared" si="116"/>
        <v>#VALUE!</v>
      </c>
      <c r="K624" s="31">
        <f t="shared" si="117"/>
        <v>0</v>
      </c>
      <c r="L624" s="32">
        <f t="shared" si="108"/>
        <v>0</v>
      </c>
      <c r="M624" s="57"/>
      <c r="N624" s="58"/>
      <c r="O624" s="34">
        <f t="shared" si="109"/>
        <v>0</v>
      </c>
      <c r="P624" s="35">
        <f t="shared" si="110"/>
        <v>0</v>
      </c>
      <c r="Q624" s="42">
        <f t="shared" si="118"/>
        <v>0</v>
      </c>
      <c r="R624" s="60"/>
      <c r="S624" s="41">
        <f t="shared" si="119"/>
        <v>150</v>
      </c>
      <c r="T624" s="30">
        <f t="shared" si="111"/>
        <v>0</v>
      </c>
      <c r="U624" s="36">
        <f t="shared" si="112"/>
        <v>1</v>
      </c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</row>
    <row r="625" spans="1:33" x14ac:dyDescent="0.25">
      <c r="A625" s="49"/>
      <c r="B625" s="27">
        <f t="shared" si="113"/>
        <v>0</v>
      </c>
      <c r="C625" s="55"/>
      <c r="D625" s="56"/>
      <c r="E625" s="59"/>
      <c r="F625" s="56"/>
      <c r="G625" s="37" t="str">
        <f t="shared" si="114"/>
        <v/>
      </c>
      <c r="H625" s="33">
        <f>MAX($G$10:G625)</f>
        <v>0</v>
      </c>
      <c r="I625" s="38">
        <f t="shared" si="115"/>
        <v>0</v>
      </c>
      <c r="J625" s="34" t="e">
        <f t="shared" si="116"/>
        <v>#VALUE!</v>
      </c>
      <c r="K625" s="31">
        <f t="shared" si="117"/>
        <v>0</v>
      </c>
      <c r="L625" s="32">
        <f t="shared" si="108"/>
        <v>0</v>
      </c>
      <c r="M625" s="57"/>
      <c r="N625" s="58"/>
      <c r="O625" s="34">
        <f t="shared" si="109"/>
        <v>0</v>
      </c>
      <c r="P625" s="35">
        <f t="shared" si="110"/>
        <v>0</v>
      </c>
      <c r="Q625" s="42">
        <f t="shared" si="118"/>
        <v>0</v>
      </c>
      <c r="R625" s="60"/>
      <c r="S625" s="41">
        <f t="shared" si="119"/>
        <v>150</v>
      </c>
      <c r="T625" s="30">
        <f t="shared" si="111"/>
        <v>0</v>
      </c>
      <c r="U625" s="36">
        <f t="shared" si="112"/>
        <v>1</v>
      </c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</row>
    <row r="626" spans="1:33" x14ac:dyDescent="0.25">
      <c r="A626" s="49"/>
      <c r="B626" s="27">
        <f t="shared" si="113"/>
        <v>0</v>
      </c>
      <c r="C626" s="55"/>
      <c r="D626" s="56"/>
      <c r="E626" s="59"/>
      <c r="F626" s="56"/>
      <c r="G626" s="37" t="str">
        <f t="shared" si="114"/>
        <v/>
      </c>
      <c r="H626" s="33">
        <f>MAX($G$10:G626)</f>
        <v>0</v>
      </c>
      <c r="I626" s="38">
        <f t="shared" si="115"/>
        <v>0</v>
      </c>
      <c r="J626" s="34" t="e">
        <f t="shared" si="116"/>
        <v>#VALUE!</v>
      </c>
      <c r="K626" s="31">
        <f t="shared" si="117"/>
        <v>0</v>
      </c>
      <c r="L626" s="32">
        <f t="shared" si="108"/>
        <v>0</v>
      </c>
      <c r="M626" s="57"/>
      <c r="N626" s="58"/>
      <c r="O626" s="34">
        <f t="shared" si="109"/>
        <v>0</v>
      </c>
      <c r="P626" s="35">
        <f t="shared" si="110"/>
        <v>0</v>
      </c>
      <c r="Q626" s="42">
        <f t="shared" si="118"/>
        <v>0</v>
      </c>
      <c r="R626" s="60"/>
      <c r="S626" s="41">
        <f t="shared" si="119"/>
        <v>150</v>
      </c>
      <c r="T626" s="30">
        <f t="shared" si="111"/>
        <v>0</v>
      </c>
      <c r="U626" s="36">
        <f t="shared" si="112"/>
        <v>1</v>
      </c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</row>
    <row r="627" spans="1:33" x14ac:dyDescent="0.25">
      <c r="A627" s="49"/>
      <c r="B627" s="27">
        <f t="shared" si="113"/>
        <v>0</v>
      </c>
      <c r="C627" s="55"/>
      <c r="D627" s="56"/>
      <c r="E627" s="59"/>
      <c r="F627" s="56"/>
      <c r="G627" s="37" t="str">
        <f t="shared" si="114"/>
        <v/>
      </c>
      <c r="H627" s="33">
        <f>MAX($G$10:G627)</f>
        <v>0</v>
      </c>
      <c r="I627" s="38">
        <f t="shared" si="115"/>
        <v>0</v>
      </c>
      <c r="J627" s="34" t="e">
        <f t="shared" si="116"/>
        <v>#VALUE!</v>
      </c>
      <c r="K627" s="31">
        <f t="shared" si="117"/>
        <v>0</v>
      </c>
      <c r="L627" s="32">
        <f t="shared" si="108"/>
        <v>0</v>
      </c>
      <c r="M627" s="57"/>
      <c r="N627" s="58"/>
      <c r="O627" s="34">
        <f t="shared" si="109"/>
        <v>0</v>
      </c>
      <c r="P627" s="35">
        <f t="shared" si="110"/>
        <v>0</v>
      </c>
      <c r="Q627" s="42">
        <f t="shared" si="118"/>
        <v>0</v>
      </c>
      <c r="R627" s="60"/>
      <c r="S627" s="41">
        <f t="shared" si="119"/>
        <v>150</v>
      </c>
      <c r="T627" s="30">
        <f t="shared" si="111"/>
        <v>0</v>
      </c>
      <c r="U627" s="36">
        <f t="shared" si="112"/>
        <v>1</v>
      </c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</row>
    <row r="628" spans="1:33" x14ac:dyDescent="0.25">
      <c r="A628" s="49"/>
      <c r="B628" s="27">
        <f t="shared" si="113"/>
        <v>0</v>
      </c>
      <c r="C628" s="55"/>
      <c r="D628" s="56"/>
      <c r="E628" s="59"/>
      <c r="F628" s="56"/>
      <c r="G628" s="37" t="str">
        <f t="shared" si="114"/>
        <v/>
      </c>
      <c r="H628" s="33">
        <f>MAX($G$10:G628)</f>
        <v>0</v>
      </c>
      <c r="I628" s="38">
        <f t="shared" si="115"/>
        <v>0</v>
      </c>
      <c r="J628" s="34" t="e">
        <f t="shared" si="116"/>
        <v>#VALUE!</v>
      </c>
      <c r="K628" s="31">
        <f t="shared" si="117"/>
        <v>0</v>
      </c>
      <c r="L628" s="32">
        <f t="shared" si="108"/>
        <v>0</v>
      </c>
      <c r="M628" s="57"/>
      <c r="N628" s="58"/>
      <c r="O628" s="34">
        <f t="shared" si="109"/>
        <v>0</v>
      </c>
      <c r="P628" s="35">
        <f t="shared" si="110"/>
        <v>0</v>
      </c>
      <c r="Q628" s="42">
        <f t="shared" si="118"/>
        <v>0</v>
      </c>
      <c r="R628" s="60"/>
      <c r="S628" s="41">
        <f t="shared" si="119"/>
        <v>150</v>
      </c>
      <c r="T628" s="30">
        <f t="shared" si="111"/>
        <v>0</v>
      </c>
      <c r="U628" s="36">
        <f t="shared" si="112"/>
        <v>1</v>
      </c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</row>
    <row r="629" spans="1:33" x14ac:dyDescent="0.25">
      <c r="A629" s="49"/>
      <c r="B629" s="27">
        <f t="shared" si="113"/>
        <v>0</v>
      </c>
      <c r="C629" s="55"/>
      <c r="D629" s="56"/>
      <c r="E629" s="59"/>
      <c r="F629" s="56"/>
      <c r="G629" s="37" t="str">
        <f t="shared" si="114"/>
        <v/>
      </c>
      <c r="H629" s="33">
        <f>MAX($G$10:G629)</f>
        <v>0</v>
      </c>
      <c r="I629" s="38">
        <f t="shared" si="115"/>
        <v>0</v>
      </c>
      <c r="J629" s="34" t="e">
        <f t="shared" si="116"/>
        <v>#VALUE!</v>
      </c>
      <c r="K629" s="31">
        <f t="shared" si="117"/>
        <v>0</v>
      </c>
      <c r="L629" s="32">
        <f t="shared" si="108"/>
        <v>0</v>
      </c>
      <c r="M629" s="57"/>
      <c r="N629" s="58"/>
      <c r="O629" s="34">
        <f t="shared" si="109"/>
        <v>0</v>
      </c>
      <c r="P629" s="35">
        <f t="shared" si="110"/>
        <v>0</v>
      </c>
      <c r="Q629" s="42">
        <f t="shared" si="118"/>
        <v>0</v>
      </c>
      <c r="R629" s="60"/>
      <c r="S629" s="41">
        <f t="shared" si="119"/>
        <v>150</v>
      </c>
      <c r="T629" s="30">
        <f t="shared" si="111"/>
        <v>0</v>
      </c>
      <c r="U629" s="36">
        <f t="shared" si="112"/>
        <v>1</v>
      </c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</row>
    <row r="630" spans="1:33" x14ac:dyDescent="0.25">
      <c r="A630" s="49"/>
      <c r="B630" s="27">
        <f t="shared" si="113"/>
        <v>0</v>
      </c>
      <c r="C630" s="55"/>
      <c r="D630" s="56"/>
      <c r="E630" s="59"/>
      <c r="F630" s="56"/>
      <c r="G630" s="37" t="str">
        <f t="shared" si="114"/>
        <v/>
      </c>
      <c r="H630" s="33">
        <f>MAX($G$10:G630)</f>
        <v>0</v>
      </c>
      <c r="I630" s="38">
        <f t="shared" si="115"/>
        <v>0</v>
      </c>
      <c r="J630" s="34" t="e">
        <f t="shared" si="116"/>
        <v>#VALUE!</v>
      </c>
      <c r="K630" s="31">
        <f t="shared" si="117"/>
        <v>0</v>
      </c>
      <c r="L630" s="32">
        <f t="shared" si="108"/>
        <v>0</v>
      </c>
      <c r="M630" s="57"/>
      <c r="N630" s="58"/>
      <c r="O630" s="34">
        <f t="shared" si="109"/>
        <v>0</v>
      </c>
      <c r="P630" s="35">
        <f t="shared" si="110"/>
        <v>0</v>
      </c>
      <c r="Q630" s="42">
        <f t="shared" si="118"/>
        <v>0</v>
      </c>
      <c r="R630" s="60"/>
      <c r="S630" s="41">
        <f t="shared" si="119"/>
        <v>150</v>
      </c>
      <c r="T630" s="30">
        <f t="shared" si="111"/>
        <v>0</v>
      </c>
      <c r="U630" s="36">
        <f t="shared" si="112"/>
        <v>1</v>
      </c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</row>
    <row r="631" spans="1:33" x14ac:dyDescent="0.25">
      <c r="A631" s="49"/>
      <c r="B631" s="27">
        <f t="shared" si="113"/>
        <v>0</v>
      </c>
      <c r="C631" s="55"/>
      <c r="D631" s="56"/>
      <c r="E631" s="59"/>
      <c r="F631" s="56"/>
      <c r="G631" s="37" t="str">
        <f t="shared" si="114"/>
        <v/>
      </c>
      <c r="H631" s="33">
        <f>MAX($G$10:G631)</f>
        <v>0</v>
      </c>
      <c r="I631" s="38">
        <f t="shared" si="115"/>
        <v>0</v>
      </c>
      <c r="J631" s="34" t="e">
        <f t="shared" si="116"/>
        <v>#VALUE!</v>
      </c>
      <c r="K631" s="31">
        <f t="shared" si="117"/>
        <v>0</v>
      </c>
      <c r="L631" s="32">
        <f t="shared" si="108"/>
        <v>0</v>
      </c>
      <c r="M631" s="57"/>
      <c r="N631" s="58"/>
      <c r="O631" s="34">
        <f t="shared" si="109"/>
        <v>0</v>
      </c>
      <c r="P631" s="35">
        <f t="shared" si="110"/>
        <v>0</v>
      </c>
      <c r="Q631" s="42">
        <f t="shared" si="118"/>
        <v>0</v>
      </c>
      <c r="R631" s="60"/>
      <c r="S631" s="41">
        <f t="shared" si="119"/>
        <v>150</v>
      </c>
      <c r="T631" s="30">
        <f t="shared" si="111"/>
        <v>0</v>
      </c>
      <c r="U631" s="36">
        <f t="shared" si="112"/>
        <v>1</v>
      </c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</row>
    <row r="632" spans="1:33" x14ac:dyDescent="0.25">
      <c r="A632" s="49"/>
      <c r="B632" s="27">
        <f t="shared" si="113"/>
        <v>0</v>
      </c>
      <c r="C632" s="55"/>
      <c r="D632" s="56"/>
      <c r="E632" s="59"/>
      <c r="F632" s="56"/>
      <c r="G632" s="37" t="str">
        <f t="shared" si="114"/>
        <v/>
      </c>
      <c r="H632" s="33">
        <f>MAX($G$10:G632)</f>
        <v>0</v>
      </c>
      <c r="I632" s="38">
        <f t="shared" si="115"/>
        <v>0</v>
      </c>
      <c r="J632" s="34" t="e">
        <f t="shared" si="116"/>
        <v>#VALUE!</v>
      </c>
      <c r="K632" s="31">
        <f t="shared" si="117"/>
        <v>0</v>
      </c>
      <c r="L632" s="32">
        <f t="shared" si="108"/>
        <v>0</v>
      </c>
      <c r="M632" s="57"/>
      <c r="N632" s="58"/>
      <c r="O632" s="34">
        <f t="shared" si="109"/>
        <v>0</v>
      </c>
      <c r="P632" s="35">
        <f t="shared" si="110"/>
        <v>0</v>
      </c>
      <c r="Q632" s="42">
        <f t="shared" si="118"/>
        <v>0</v>
      </c>
      <c r="R632" s="60"/>
      <c r="S632" s="41">
        <f t="shared" si="119"/>
        <v>150</v>
      </c>
      <c r="T632" s="30">
        <f t="shared" si="111"/>
        <v>0</v>
      </c>
      <c r="U632" s="36">
        <f t="shared" si="112"/>
        <v>1</v>
      </c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</row>
    <row r="633" spans="1:33" x14ac:dyDescent="0.25">
      <c r="A633" s="49"/>
      <c r="B633" s="27">
        <f t="shared" si="113"/>
        <v>0</v>
      </c>
      <c r="C633" s="55"/>
      <c r="D633" s="56"/>
      <c r="E633" s="59"/>
      <c r="F633" s="56"/>
      <c r="G633" s="37" t="str">
        <f t="shared" si="114"/>
        <v/>
      </c>
      <c r="H633" s="33">
        <f>MAX($G$10:G633)</f>
        <v>0</v>
      </c>
      <c r="I633" s="38">
        <f t="shared" si="115"/>
        <v>0</v>
      </c>
      <c r="J633" s="34" t="e">
        <f t="shared" si="116"/>
        <v>#VALUE!</v>
      </c>
      <c r="K633" s="31">
        <f t="shared" si="117"/>
        <v>0</v>
      </c>
      <c r="L633" s="32">
        <f t="shared" si="108"/>
        <v>0</v>
      </c>
      <c r="M633" s="57"/>
      <c r="N633" s="58"/>
      <c r="O633" s="34">
        <f t="shared" si="109"/>
        <v>0</v>
      </c>
      <c r="P633" s="35">
        <f t="shared" si="110"/>
        <v>0</v>
      </c>
      <c r="Q633" s="42">
        <f t="shared" si="118"/>
        <v>0</v>
      </c>
      <c r="R633" s="60"/>
      <c r="S633" s="41">
        <f t="shared" si="119"/>
        <v>150</v>
      </c>
      <c r="T633" s="30">
        <f t="shared" si="111"/>
        <v>0</v>
      </c>
      <c r="U633" s="36">
        <f t="shared" si="112"/>
        <v>1</v>
      </c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</row>
    <row r="634" spans="1:33" x14ac:dyDescent="0.25">
      <c r="A634" s="49"/>
      <c r="B634" s="27">
        <f t="shared" si="113"/>
        <v>0</v>
      </c>
      <c r="C634" s="55"/>
      <c r="D634" s="56"/>
      <c r="E634" s="59"/>
      <c r="F634" s="56"/>
      <c r="G634" s="37" t="str">
        <f t="shared" si="114"/>
        <v/>
      </c>
      <c r="H634" s="33">
        <f>MAX($G$10:G634)</f>
        <v>0</v>
      </c>
      <c r="I634" s="38">
        <f t="shared" si="115"/>
        <v>0</v>
      </c>
      <c r="J634" s="34" t="e">
        <f t="shared" si="116"/>
        <v>#VALUE!</v>
      </c>
      <c r="K634" s="31">
        <f t="shared" si="117"/>
        <v>0</v>
      </c>
      <c r="L634" s="32">
        <f t="shared" si="108"/>
        <v>0</v>
      </c>
      <c r="M634" s="57"/>
      <c r="N634" s="58"/>
      <c r="O634" s="34">
        <f t="shared" si="109"/>
        <v>0</v>
      </c>
      <c r="P634" s="35">
        <f t="shared" si="110"/>
        <v>0</v>
      </c>
      <c r="Q634" s="42">
        <f t="shared" si="118"/>
        <v>0</v>
      </c>
      <c r="R634" s="60"/>
      <c r="S634" s="41">
        <f t="shared" si="119"/>
        <v>150</v>
      </c>
      <c r="T634" s="30">
        <f t="shared" si="111"/>
        <v>0</v>
      </c>
      <c r="U634" s="36">
        <f t="shared" si="112"/>
        <v>1</v>
      </c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</row>
    <row r="635" spans="1:33" x14ac:dyDescent="0.25">
      <c r="A635" s="49"/>
      <c r="B635" s="27">
        <f t="shared" si="113"/>
        <v>0</v>
      </c>
      <c r="C635" s="55"/>
      <c r="D635" s="56"/>
      <c r="E635" s="59"/>
      <c r="F635" s="56"/>
      <c r="G635" s="37" t="str">
        <f t="shared" si="114"/>
        <v/>
      </c>
      <c r="H635" s="33">
        <f>MAX($G$10:G635)</f>
        <v>0</v>
      </c>
      <c r="I635" s="38">
        <f t="shared" si="115"/>
        <v>0</v>
      </c>
      <c r="J635" s="34" t="e">
        <f t="shared" si="116"/>
        <v>#VALUE!</v>
      </c>
      <c r="K635" s="31">
        <f t="shared" si="117"/>
        <v>0</v>
      </c>
      <c r="L635" s="32">
        <f t="shared" si="108"/>
        <v>0</v>
      </c>
      <c r="M635" s="57"/>
      <c r="N635" s="58"/>
      <c r="O635" s="34">
        <f t="shared" si="109"/>
        <v>0</v>
      </c>
      <c r="P635" s="35">
        <f t="shared" si="110"/>
        <v>0</v>
      </c>
      <c r="Q635" s="42">
        <f t="shared" si="118"/>
        <v>0</v>
      </c>
      <c r="R635" s="60"/>
      <c r="S635" s="41">
        <f t="shared" si="119"/>
        <v>150</v>
      </c>
      <c r="T635" s="30">
        <f t="shared" si="111"/>
        <v>0</v>
      </c>
      <c r="U635" s="36">
        <f t="shared" si="112"/>
        <v>1</v>
      </c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</row>
    <row r="636" spans="1:33" x14ac:dyDescent="0.25">
      <c r="A636" s="49"/>
      <c r="B636" s="27">
        <f t="shared" si="113"/>
        <v>0</v>
      </c>
      <c r="C636" s="55"/>
      <c r="D636" s="56"/>
      <c r="E636" s="59"/>
      <c r="F636" s="56"/>
      <c r="G636" s="37" t="str">
        <f t="shared" si="114"/>
        <v/>
      </c>
      <c r="H636" s="33">
        <f>MAX($G$10:G636)</f>
        <v>0</v>
      </c>
      <c r="I636" s="38">
        <f t="shared" si="115"/>
        <v>0</v>
      </c>
      <c r="J636" s="34" t="e">
        <f t="shared" si="116"/>
        <v>#VALUE!</v>
      </c>
      <c r="K636" s="31">
        <f t="shared" si="117"/>
        <v>0</v>
      </c>
      <c r="L636" s="32">
        <f t="shared" si="108"/>
        <v>0</v>
      </c>
      <c r="M636" s="57"/>
      <c r="N636" s="58"/>
      <c r="O636" s="34">
        <f t="shared" si="109"/>
        <v>0</v>
      </c>
      <c r="P636" s="35">
        <f t="shared" si="110"/>
        <v>0</v>
      </c>
      <c r="Q636" s="42">
        <f t="shared" si="118"/>
        <v>0</v>
      </c>
      <c r="R636" s="60"/>
      <c r="S636" s="41">
        <f t="shared" si="119"/>
        <v>150</v>
      </c>
      <c r="T636" s="30">
        <f t="shared" si="111"/>
        <v>0</v>
      </c>
      <c r="U636" s="36">
        <f t="shared" si="112"/>
        <v>1</v>
      </c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</row>
    <row r="637" spans="1:33" x14ac:dyDescent="0.25">
      <c r="A637" s="49"/>
      <c r="B637" s="27">
        <f t="shared" si="113"/>
        <v>0</v>
      </c>
      <c r="C637" s="55"/>
      <c r="D637" s="56"/>
      <c r="E637" s="59"/>
      <c r="F637" s="56"/>
      <c r="G637" s="37" t="str">
        <f t="shared" si="114"/>
        <v/>
      </c>
      <c r="H637" s="33">
        <f>MAX($G$10:G637)</f>
        <v>0</v>
      </c>
      <c r="I637" s="38">
        <f t="shared" si="115"/>
        <v>0</v>
      </c>
      <c r="J637" s="34" t="e">
        <f t="shared" si="116"/>
        <v>#VALUE!</v>
      </c>
      <c r="K637" s="31">
        <f t="shared" si="117"/>
        <v>0</v>
      </c>
      <c r="L637" s="32">
        <f t="shared" si="108"/>
        <v>0</v>
      </c>
      <c r="M637" s="57"/>
      <c r="N637" s="58"/>
      <c r="O637" s="34">
        <f t="shared" si="109"/>
        <v>0</v>
      </c>
      <c r="P637" s="35">
        <f t="shared" si="110"/>
        <v>0</v>
      </c>
      <c r="Q637" s="42">
        <f t="shared" si="118"/>
        <v>0</v>
      </c>
      <c r="R637" s="60"/>
      <c r="S637" s="41">
        <f t="shared" si="119"/>
        <v>150</v>
      </c>
      <c r="T637" s="30">
        <f t="shared" si="111"/>
        <v>0</v>
      </c>
      <c r="U637" s="36">
        <f t="shared" si="112"/>
        <v>1</v>
      </c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</row>
    <row r="638" spans="1:33" x14ac:dyDescent="0.25">
      <c r="A638" s="49"/>
      <c r="B638" s="27">
        <f t="shared" si="113"/>
        <v>0</v>
      </c>
      <c r="C638" s="55"/>
      <c r="D638" s="56"/>
      <c r="E638" s="59"/>
      <c r="F638" s="56"/>
      <c r="G638" s="37" t="str">
        <f t="shared" si="114"/>
        <v/>
      </c>
      <c r="H638" s="33">
        <f>MAX($G$10:G638)</f>
        <v>0</v>
      </c>
      <c r="I638" s="38">
        <f t="shared" si="115"/>
        <v>0</v>
      </c>
      <c r="J638" s="34" t="e">
        <f t="shared" si="116"/>
        <v>#VALUE!</v>
      </c>
      <c r="K638" s="31">
        <f t="shared" si="117"/>
        <v>0</v>
      </c>
      <c r="L638" s="32">
        <f t="shared" si="108"/>
        <v>0</v>
      </c>
      <c r="M638" s="57"/>
      <c r="N638" s="58"/>
      <c r="O638" s="34">
        <f t="shared" si="109"/>
        <v>0</v>
      </c>
      <c r="P638" s="35">
        <f t="shared" si="110"/>
        <v>0</v>
      </c>
      <c r="Q638" s="42">
        <f t="shared" si="118"/>
        <v>0</v>
      </c>
      <c r="R638" s="60"/>
      <c r="S638" s="41">
        <f t="shared" si="119"/>
        <v>150</v>
      </c>
      <c r="T638" s="30">
        <f t="shared" si="111"/>
        <v>0</v>
      </c>
      <c r="U638" s="36">
        <f t="shared" si="112"/>
        <v>1</v>
      </c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</row>
    <row r="639" spans="1:33" x14ac:dyDescent="0.25">
      <c r="A639" s="49"/>
      <c r="B639" s="27">
        <f t="shared" si="113"/>
        <v>0</v>
      </c>
      <c r="C639" s="55"/>
      <c r="D639" s="56"/>
      <c r="E639" s="59"/>
      <c r="F639" s="56"/>
      <c r="G639" s="37" t="str">
        <f t="shared" si="114"/>
        <v/>
      </c>
      <c r="H639" s="33">
        <f>MAX($G$10:G639)</f>
        <v>0</v>
      </c>
      <c r="I639" s="38">
        <f t="shared" si="115"/>
        <v>0</v>
      </c>
      <c r="J639" s="34" t="e">
        <f t="shared" si="116"/>
        <v>#VALUE!</v>
      </c>
      <c r="K639" s="31">
        <f t="shared" si="117"/>
        <v>0</v>
      </c>
      <c r="L639" s="32">
        <f t="shared" si="108"/>
        <v>0</v>
      </c>
      <c r="M639" s="57"/>
      <c r="N639" s="58"/>
      <c r="O639" s="34">
        <f t="shared" si="109"/>
        <v>0</v>
      </c>
      <c r="P639" s="35">
        <f t="shared" si="110"/>
        <v>0</v>
      </c>
      <c r="Q639" s="42">
        <f t="shared" si="118"/>
        <v>0</v>
      </c>
      <c r="R639" s="60"/>
      <c r="S639" s="41">
        <f t="shared" si="119"/>
        <v>150</v>
      </c>
      <c r="T639" s="30">
        <f t="shared" si="111"/>
        <v>0</v>
      </c>
      <c r="U639" s="36">
        <f t="shared" si="112"/>
        <v>1</v>
      </c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</row>
    <row r="640" spans="1:33" x14ac:dyDescent="0.25">
      <c r="A640" s="49"/>
      <c r="B640" s="27">
        <f t="shared" si="113"/>
        <v>0</v>
      </c>
      <c r="C640" s="55"/>
      <c r="D640" s="56"/>
      <c r="E640" s="59"/>
      <c r="F640" s="56"/>
      <c r="G640" s="37" t="str">
        <f t="shared" si="114"/>
        <v/>
      </c>
      <c r="H640" s="33">
        <f>MAX($G$10:G640)</f>
        <v>0</v>
      </c>
      <c r="I640" s="38">
        <f t="shared" si="115"/>
        <v>0</v>
      </c>
      <c r="J640" s="34" t="e">
        <f t="shared" si="116"/>
        <v>#VALUE!</v>
      </c>
      <c r="K640" s="31">
        <f t="shared" si="117"/>
        <v>0</v>
      </c>
      <c r="L640" s="32">
        <f t="shared" si="108"/>
        <v>0</v>
      </c>
      <c r="M640" s="57"/>
      <c r="N640" s="58"/>
      <c r="O640" s="34">
        <f t="shared" si="109"/>
        <v>0</v>
      </c>
      <c r="P640" s="35">
        <f t="shared" si="110"/>
        <v>0</v>
      </c>
      <c r="Q640" s="42">
        <f t="shared" si="118"/>
        <v>0</v>
      </c>
      <c r="R640" s="60"/>
      <c r="S640" s="41">
        <f t="shared" si="119"/>
        <v>150</v>
      </c>
      <c r="T640" s="30">
        <f t="shared" si="111"/>
        <v>0</v>
      </c>
      <c r="U640" s="36">
        <f t="shared" si="112"/>
        <v>1</v>
      </c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</row>
    <row r="641" spans="1:33" x14ac:dyDescent="0.25">
      <c r="A641" s="49"/>
      <c r="B641" s="27">
        <f t="shared" si="113"/>
        <v>0</v>
      </c>
      <c r="C641" s="55"/>
      <c r="D641" s="56"/>
      <c r="E641" s="59"/>
      <c r="F641" s="56"/>
      <c r="G641" s="37" t="str">
        <f t="shared" si="114"/>
        <v/>
      </c>
      <c r="H641" s="33">
        <f>MAX($G$10:G641)</f>
        <v>0</v>
      </c>
      <c r="I641" s="38">
        <f t="shared" si="115"/>
        <v>0</v>
      </c>
      <c r="J641" s="34" t="e">
        <f t="shared" si="116"/>
        <v>#VALUE!</v>
      </c>
      <c r="K641" s="31">
        <f t="shared" si="117"/>
        <v>0</v>
      </c>
      <c r="L641" s="32">
        <f t="shared" si="108"/>
        <v>0</v>
      </c>
      <c r="M641" s="57"/>
      <c r="N641" s="58"/>
      <c r="O641" s="34">
        <f t="shared" si="109"/>
        <v>0</v>
      </c>
      <c r="P641" s="35">
        <f t="shared" si="110"/>
        <v>0</v>
      </c>
      <c r="Q641" s="42">
        <f t="shared" si="118"/>
        <v>0</v>
      </c>
      <c r="R641" s="60"/>
      <c r="S641" s="41">
        <f t="shared" si="119"/>
        <v>150</v>
      </c>
      <c r="T641" s="30">
        <f t="shared" si="111"/>
        <v>0</v>
      </c>
      <c r="U641" s="36">
        <f t="shared" si="112"/>
        <v>1</v>
      </c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</row>
    <row r="642" spans="1:33" x14ac:dyDescent="0.25">
      <c r="A642" s="49"/>
      <c r="B642" s="27">
        <f t="shared" si="113"/>
        <v>0</v>
      </c>
      <c r="C642" s="55"/>
      <c r="D642" s="56"/>
      <c r="E642" s="59"/>
      <c r="F642" s="56"/>
      <c r="G642" s="37" t="str">
        <f t="shared" si="114"/>
        <v/>
      </c>
      <c r="H642" s="33">
        <f>MAX($G$10:G642)</f>
        <v>0</v>
      </c>
      <c r="I642" s="38">
        <f t="shared" si="115"/>
        <v>0</v>
      </c>
      <c r="J642" s="34" t="e">
        <f t="shared" si="116"/>
        <v>#VALUE!</v>
      </c>
      <c r="K642" s="31">
        <f t="shared" si="117"/>
        <v>0</v>
      </c>
      <c r="L642" s="32">
        <f t="shared" si="108"/>
        <v>0</v>
      </c>
      <c r="M642" s="57"/>
      <c r="N642" s="58"/>
      <c r="O642" s="34">
        <f t="shared" si="109"/>
        <v>0</v>
      </c>
      <c r="P642" s="35">
        <f t="shared" si="110"/>
        <v>0</v>
      </c>
      <c r="Q642" s="42">
        <f t="shared" si="118"/>
        <v>0</v>
      </c>
      <c r="R642" s="60"/>
      <c r="S642" s="41">
        <f t="shared" si="119"/>
        <v>150</v>
      </c>
      <c r="T642" s="30">
        <f t="shared" si="111"/>
        <v>0</v>
      </c>
      <c r="U642" s="36">
        <f t="shared" si="112"/>
        <v>1</v>
      </c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</row>
    <row r="643" spans="1:33" x14ac:dyDescent="0.25">
      <c r="A643" s="49"/>
      <c r="B643" s="27">
        <f t="shared" si="113"/>
        <v>0</v>
      </c>
      <c r="C643" s="55"/>
      <c r="D643" s="56"/>
      <c r="E643" s="59"/>
      <c r="F643" s="56"/>
      <c r="G643" s="37" t="str">
        <f t="shared" si="114"/>
        <v/>
      </c>
      <c r="H643" s="33">
        <f>MAX($G$10:G643)</f>
        <v>0</v>
      </c>
      <c r="I643" s="38">
        <f t="shared" si="115"/>
        <v>0</v>
      </c>
      <c r="J643" s="34" t="e">
        <f t="shared" si="116"/>
        <v>#VALUE!</v>
      </c>
      <c r="K643" s="31">
        <f t="shared" si="117"/>
        <v>0</v>
      </c>
      <c r="L643" s="32">
        <f t="shared" si="108"/>
        <v>0</v>
      </c>
      <c r="M643" s="57"/>
      <c r="N643" s="58"/>
      <c r="O643" s="34">
        <f t="shared" si="109"/>
        <v>0</v>
      </c>
      <c r="P643" s="35">
        <f t="shared" si="110"/>
        <v>0</v>
      </c>
      <c r="Q643" s="42">
        <f t="shared" si="118"/>
        <v>0</v>
      </c>
      <c r="R643" s="60"/>
      <c r="S643" s="41">
        <f t="shared" si="119"/>
        <v>150</v>
      </c>
      <c r="T643" s="30">
        <f t="shared" si="111"/>
        <v>0</v>
      </c>
      <c r="U643" s="36">
        <f t="shared" si="112"/>
        <v>1</v>
      </c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</row>
    <row r="644" spans="1:33" x14ac:dyDescent="0.25">
      <c r="A644" s="49"/>
      <c r="B644" s="27">
        <f t="shared" si="113"/>
        <v>0</v>
      </c>
      <c r="C644" s="55"/>
      <c r="D644" s="56"/>
      <c r="E644" s="59"/>
      <c r="F644" s="56"/>
      <c r="G644" s="37" t="str">
        <f t="shared" si="114"/>
        <v/>
      </c>
      <c r="H644" s="33">
        <f>MAX($G$10:G644)</f>
        <v>0</v>
      </c>
      <c r="I644" s="38">
        <f t="shared" si="115"/>
        <v>0</v>
      </c>
      <c r="J644" s="34" t="e">
        <f t="shared" si="116"/>
        <v>#VALUE!</v>
      </c>
      <c r="K644" s="31">
        <f t="shared" si="117"/>
        <v>0</v>
      </c>
      <c r="L644" s="32">
        <f t="shared" si="108"/>
        <v>0</v>
      </c>
      <c r="M644" s="57"/>
      <c r="N644" s="58"/>
      <c r="O644" s="34">
        <f t="shared" si="109"/>
        <v>0</v>
      </c>
      <c r="P644" s="35">
        <f t="shared" si="110"/>
        <v>0</v>
      </c>
      <c r="Q644" s="42">
        <f t="shared" si="118"/>
        <v>0</v>
      </c>
      <c r="R644" s="60"/>
      <c r="S644" s="41">
        <f t="shared" si="119"/>
        <v>150</v>
      </c>
      <c r="T644" s="30">
        <f t="shared" si="111"/>
        <v>0</v>
      </c>
      <c r="U644" s="36">
        <f t="shared" si="112"/>
        <v>1</v>
      </c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</row>
    <row r="645" spans="1:33" x14ac:dyDescent="0.25">
      <c r="A645" s="49"/>
      <c r="B645" s="27">
        <f t="shared" si="113"/>
        <v>0</v>
      </c>
      <c r="C645" s="55"/>
      <c r="D645" s="56"/>
      <c r="E645" s="59"/>
      <c r="F645" s="56"/>
      <c r="G645" s="37" t="str">
        <f t="shared" si="114"/>
        <v/>
      </c>
      <c r="H645" s="33">
        <f>MAX($G$10:G645)</f>
        <v>0</v>
      </c>
      <c r="I645" s="38">
        <f t="shared" si="115"/>
        <v>0</v>
      </c>
      <c r="J645" s="34" t="e">
        <f t="shared" si="116"/>
        <v>#VALUE!</v>
      </c>
      <c r="K645" s="31">
        <f t="shared" si="117"/>
        <v>0</v>
      </c>
      <c r="L645" s="32">
        <f t="shared" si="108"/>
        <v>0</v>
      </c>
      <c r="M645" s="57"/>
      <c r="N645" s="58"/>
      <c r="O645" s="34">
        <f t="shared" si="109"/>
        <v>0</v>
      </c>
      <c r="P645" s="35">
        <f t="shared" si="110"/>
        <v>0</v>
      </c>
      <c r="Q645" s="42">
        <f t="shared" si="118"/>
        <v>0</v>
      </c>
      <c r="R645" s="60"/>
      <c r="S645" s="41">
        <f t="shared" si="119"/>
        <v>150</v>
      </c>
      <c r="T645" s="30">
        <f t="shared" si="111"/>
        <v>0</v>
      </c>
      <c r="U645" s="36">
        <f t="shared" si="112"/>
        <v>1</v>
      </c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</row>
    <row r="646" spans="1:33" x14ac:dyDescent="0.25">
      <c r="A646" s="49"/>
      <c r="B646" s="27">
        <f t="shared" si="113"/>
        <v>0</v>
      </c>
      <c r="C646" s="55"/>
      <c r="D646" s="56"/>
      <c r="E646" s="59"/>
      <c r="F646" s="56"/>
      <c r="G646" s="37" t="str">
        <f t="shared" si="114"/>
        <v/>
      </c>
      <c r="H646" s="33">
        <f>MAX($G$10:G646)</f>
        <v>0</v>
      </c>
      <c r="I646" s="38">
        <f t="shared" si="115"/>
        <v>0</v>
      </c>
      <c r="J646" s="34" t="e">
        <f t="shared" si="116"/>
        <v>#VALUE!</v>
      </c>
      <c r="K646" s="31">
        <f t="shared" si="117"/>
        <v>0</v>
      </c>
      <c r="L646" s="32">
        <f t="shared" si="108"/>
        <v>0</v>
      </c>
      <c r="M646" s="57"/>
      <c r="N646" s="58"/>
      <c r="O646" s="34">
        <f t="shared" si="109"/>
        <v>0</v>
      </c>
      <c r="P646" s="35">
        <f t="shared" si="110"/>
        <v>0</v>
      </c>
      <c r="Q646" s="42">
        <f t="shared" si="118"/>
        <v>0</v>
      </c>
      <c r="R646" s="60"/>
      <c r="S646" s="41">
        <f t="shared" si="119"/>
        <v>150</v>
      </c>
      <c r="T646" s="30">
        <f t="shared" si="111"/>
        <v>0</v>
      </c>
      <c r="U646" s="36">
        <f t="shared" si="112"/>
        <v>1</v>
      </c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</row>
    <row r="647" spans="1:33" x14ac:dyDescent="0.25">
      <c r="A647" s="49"/>
      <c r="B647" s="27">
        <f t="shared" si="113"/>
        <v>0</v>
      </c>
      <c r="C647" s="55"/>
      <c r="D647" s="56"/>
      <c r="E647" s="59"/>
      <c r="F647" s="56"/>
      <c r="G647" s="37" t="str">
        <f t="shared" si="114"/>
        <v/>
      </c>
      <c r="H647" s="33">
        <f>MAX($G$10:G647)</f>
        <v>0</v>
      </c>
      <c r="I647" s="38">
        <f t="shared" si="115"/>
        <v>0</v>
      </c>
      <c r="J647" s="34" t="e">
        <f t="shared" si="116"/>
        <v>#VALUE!</v>
      </c>
      <c r="K647" s="31">
        <f t="shared" si="117"/>
        <v>0</v>
      </c>
      <c r="L647" s="32">
        <f t="shared" si="108"/>
        <v>0</v>
      </c>
      <c r="M647" s="57"/>
      <c r="N647" s="58"/>
      <c r="O647" s="34">
        <f t="shared" si="109"/>
        <v>0</v>
      </c>
      <c r="P647" s="35">
        <f t="shared" si="110"/>
        <v>0</v>
      </c>
      <c r="Q647" s="42">
        <f t="shared" si="118"/>
        <v>0</v>
      </c>
      <c r="R647" s="60"/>
      <c r="S647" s="41">
        <f t="shared" si="119"/>
        <v>150</v>
      </c>
      <c r="T647" s="30">
        <f t="shared" si="111"/>
        <v>0</v>
      </c>
      <c r="U647" s="36">
        <f t="shared" si="112"/>
        <v>1</v>
      </c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</row>
    <row r="648" spans="1:33" x14ac:dyDescent="0.25">
      <c r="A648" s="49"/>
      <c r="B648" s="27">
        <f t="shared" si="113"/>
        <v>0</v>
      </c>
      <c r="C648" s="55"/>
      <c r="D648" s="56"/>
      <c r="E648" s="59"/>
      <c r="F648" s="56"/>
      <c r="G648" s="37" t="str">
        <f t="shared" si="114"/>
        <v/>
      </c>
      <c r="H648" s="33">
        <f>MAX($G$10:G648)</f>
        <v>0</v>
      </c>
      <c r="I648" s="38">
        <f t="shared" si="115"/>
        <v>0</v>
      </c>
      <c r="J648" s="34" t="e">
        <f t="shared" si="116"/>
        <v>#VALUE!</v>
      </c>
      <c r="K648" s="31">
        <f t="shared" si="117"/>
        <v>0</v>
      </c>
      <c r="L648" s="32">
        <f t="shared" si="108"/>
        <v>0</v>
      </c>
      <c r="M648" s="57"/>
      <c r="N648" s="58"/>
      <c r="O648" s="34">
        <f t="shared" si="109"/>
        <v>0</v>
      </c>
      <c r="P648" s="35">
        <f t="shared" si="110"/>
        <v>0</v>
      </c>
      <c r="Q648" s="42">
        <f t="shared" si="118"/>
        <v>0</v>
      </c>
      <c r="R648" s="60"/>
      <c r="S648" s="41">
        <f t="shared" si="119"/>
        <v>150</v>
      </c>
      <c r="T648" s="30">
        <f t="shared" si="111"/>
        <v>0</v>
      </c>
      <c r="U648" s="36">
        <f t="shared" si="112"/>
        <v>1</v>
      </c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</row>
    <row r="649" spans="1:33" x14ac:dyDescent="0.25">
      <c r="A649" s="49"/>
      <c r="B649" s="27">
        <f t="shared" si="113"/>
        <v>0</v>
      </c>
      <c r="C649" s="55"/>
      <c r="D649" s="56"/>
      <c r="E649" s="59"/>
      <c r="F649" s="56"/>
      <c r="G649" s="37" t="str">
        <f t="shared" si="114"/>
        <v/>
      </c>
      <c r="H649" s="33">
        <f>MAX($G$10:G649)</f>
        <v>0</v>
      </c>
      <c r="I649" s="38">
        <f t="shared" si="115"/>
        <v>0</v>
      </c>
      <c r="J649" s="34" t="e">
        <f t="shared" si="116"/>
        <v>#VALUE!</v>
      </c>
      <c r="K649" s="31">
        <f t="shared" si="117"/>
        <v>0</v>
      </c>
      <c r="L649" s="32">
        <f t="shared" si="108"/>
        <v>0</v>
      </c>
      <c r="M649" s="57"/>
      <c r="N649" s="58"/>
      <c r="O649" s="34">
        <f t="shared" si="109"/>
        <v>0</v>
      </c>
      <c r="P649" s="35">
        <f t="shared" si="110"/>
        <v>0</v>
      </c>
      <c r="Q649" s="42">
        <f t="shared" si="118"/>
        <v>0</v>
      </c>
      <c r="R649" s="60"/>
      <c r="S649" s="41">
        <f t="shared" si="119"/>
        <v>150</v>
      </c>
      <c r="T649" s="30">
        <f t="shared" si="111"/>
        <v>0</v>
      </c>
      <c r="U649" s="36">
        <f t="shared" si="112"/>
        <v>1</v>
      </c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</row>
    <row r="650" spans="1:33" x14ac:dyDescent="0.25">
      <c r="A650" s="49"/>
      <c r="B650" s="27">
        <f t="shared" si="113"/>
        <v>0</v>
      </c>
      <c r="C650" s="55"/>
      <c r="D650" s="56"/>
      <c r="E650" s="59"/>
      <c r="F650" s="56"/>
      <c r="G650" s="37" t="str">
        <f t="shared" si="114"/>
        <v/>
      </c>
      <c r="H650" s="33">
        <f>MAX($G$10:G650)</f>
        <v>0</v>
      </c>
      <c r="I650" s="38">
        <f t="shared" si="115"/>
        <v>0</v>
      </c>
      <c r="J650" s="34" t="e">
        <f t="shared" si="116"/>
        <v>#VALUE!</v>
      </c>
      <c r="K650" s="31">
        <f t="shared" si="117"/>
        <v>0</v>
      </c>
      <c r="L650" s="32">
        <f t="shared" si="108"/>
        <v>0</v>
      </c>
      <c r="M650" s="57"/>
      <c r="N650" s="58"/>
      <c r="O650" s="34">
        <f t="shared" si="109"/>
        <v>0</v>
      </c>
      <c r="P650" s="35">
        <f t="shared" si="110"/>
        <v>0</v>
      </c>
      <c r="Q650" s="42">
        <f t="shared" si="118"/>
        <v>0</v>
      </c>
      <c r="R650" s="60"/>
      <c r="S650" s="41">
        <f t="shared" si="119"/>
        <v>150</v>
      </c>
      <c r="T650" s="30">
        <f t="shared" si="111"/>
        <v>0</v>
      </c>
      <c r="U650" s="36">
        <f t="shared" si="112"/>
        <v>1</v>
      </c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</row>
    <row r="651" spans="1:33" x14ac:dyDescent="0.25">
      <c r="A651" s="49"/>
      <c r="B651" s="27">
        <f t="shared" si="113"/>
        <v>0</v>
      </c>
      <c r="C651" s="55"/>
      <c r="D651" s="56"/>
      <c r="E651" s="59"/>
      <c r="F651" s="56"/>
      <c r="G651" s="37" t="str">
        <f t="shared" si="114"/>
        <v/>
      </c>
      <c r="H651" s="33">
        <f>MAX($G$10:G651)</f>
        <v>0</v>
      </c>
      <c r="I651" s="38">
        <f t="shared" si="115"/>
        <v>0</v>
      </c>
      <c r="J651" s="34" t="e">
        <f t="shared" si="116"/>
        <v>#VALUE!</v>
      </c>
      <c r="K651" s="31">
        <f t="shared" si="117"/>
        <v>0</v>
      </c>
      <c r="L651" s="32">
        <f t="shared" ref="L651:L714" si="120">K651*F651</f>
        <v>0</v>
      </c>
      <c r="M651" s="57"/>
      <c r="N651" s="58"/>
      <c r="O651" s="34">
        <f t="shared" ref="O651:O714" si="121">K651*N651</f>
        <v>0</v>
      </c>
      <c r="P651" s="35">
        <f t="shared" ref="P651:P714" si="122">O651-L651</f>
        <v>0</v>
      </c>
      <c r="Q651" s="42">
        <f t="shared" si="118"/>
        <v>0</v>
      </c>
      <c r="R651" s="60"/>
      <c r="S651" s="41">
        <f t="shared" si="119"/>
        <v>150</v>
      </c>
      <c r="T651" s="30">
        <f t="shared" ref="T651:T714" si="123">IF(T650+P651&gt;0,0,T650+P651)</f>
        <v>0</v>
      </c>
      <c r="U651" s="36">
        <f t="shared" ref="U651:U714" si="124">IF(T651&lt;0,U650,S651/$D$3)</f>
        <v>1</v>
      </c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</row>
    <row r="652" spans="1:33" x14ac:dyDescent="0.25">
      <c r="A652" s="49"/>
      <c r="B652" s="27">
        <f t="shared" ref="B652:B715" si="125">IF(AND(C652&gt;0,E652&gt;0),B651+1,B651)</f>
        <v>0</v>
      </c>
      <c r="C652" s="55"/>
      <c r="D652" s="56"/>
      <c r="E652" s="59"/>
      <c r="F652" s="56"/>
      <c r="G652" s="37" t="str">
        <f t="shared" ref="G652:G715" si="126">IF(AND(C652&gt;0,E652&gt;0),IF(N651&gt;1,0,G651+1),"")</f>
        <v/>
      </c>
      <c r="H652" s="33">
        <f>MAX($G$10:G652)</f>
        <v>0</v>
      </c>
      <c r="I652" s="38">
        <f t="shared" ref="I652:I715" si="127">IFERROR(G652/H652,0)</f>
        <v>0</v>
      </c>
      <c r="J652" s="34" t="e">
        <f t="shared" ref="J652:J715" si="128">IF(S651&lt;$D$3,IF($D$5="non",$D$4+G652,($D$4+G652)*U651),IF($D$5="non",$D$4+G652,($D$4+G652)*U651+G652))</f>
        <v>#VALUE!</v>
      </c>
      <c r="K652" s="31">
        <f t="shared" ref="K652:K715" si="129">IF(AND(C652&gt;0,E652&gt;0),IF(OR(I652&lt;=34%,AND(I652&gt;=70%,I652&lt;=100%)),IF(AND($D$5="oui",ROUNDUP(J652,0)&gt;$E$6),$E$6,ROUNDUP(J652,0)),0),0)</f>
        <v>0</v>
      </c>
      <c r="L652" s="32">
        <f t="shared" si="120"/>
        <v>0</v>
      </c>
      <c r="M652" s="57"/>
      <c r="N652" s="58"/>
      <c r="O652" s="34">
        <f t="shared" si="121"/>
        <v>0</v>
      </c>
      <c r="P652" s="35">
        <f t="shared" si="122"/>
        <v>0</v>
      </c>
      <c r="Q652" s="42">
        <f t="shared" ref="Q652:Q715" si="130">Q651+P652</f>
        <v>0</v>
      </c>
      <c r="R652" s="60"/>
      <c r="S652" s="41">
        <f t="shared" ref="S652:S715" si="131">S651+O652-L652+R652</f>
        <v>150</v>
      </c>
      <c r="T652" s="30">
        <f t="shared" si="123"/>
        <v>0</v>
      </c>
      <c r="U652" s="36">
        <f t="shared" si="124"/>
        <v>1</v>
      </c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</row>
    <row r="653" spans="1:33" x14ac:dyDescent="0.25">
      <c r="A653" s="49"/>
      <c r="B653" s="27">
        <f t="shared" si="125"/>
        <v>0</v>
      </c>
      <c r="C653" s="55"/>
      <c r="D653" s="56"/>
      <c r="E653" s="59"/>
      <c r="F653" s="56"/>
      <c r="G653" s="37" t="str">
        <f t="shared" si="126"/>
        <v/>
      </c>
      <c r="H653" s="33">
        <f>MAX($G$10:G653)</f>
        <v>0</v>
      </c>
      <c r="I653" s="38">
        <f t="shared" si="127"/>
        <v>0</v>
      </c>
      <c r="J653" s="34" t="e">
        <f t="shared" si="128"/>
        <v>#VALUE!</v>
      </c>
      <c r="K653" s="31">
        <f t="shared" si="129"/>
        <v>0</v>
      </c>
      <c r="L653" s="32">
        <f t="shared" si="120"/>
        <v>0</v>
      </c>
      <c r="M653" s="57"/>
      <c r="N653" s="58"/>
      <c r="O653" s="34">
        <f t="shared" si="121"/>
        <v>0</v>
      </c>
      <c r="P653" s="35">
        <f t="shared" si="122"/>
        <v>0</v>
      </c>
      <c r="Q653" s="42">
        <f t="shared" si="130"/>
        <v>0</v>
      </c>
      <c r="R653" s="60"/>
      <c r="S653" s="41">
        <f t="shared" si="131"/>
        <v>150</v>
      </c>
      <c r="T653" s="30">
        <f t="shared" si="123"/>
        <v>0</v>
      </c>
      <c r="U653" s="36">
        <f t="shared" si="124"/>
        <v>1</v>
      </c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</row>
    <row r="654" spans="1:33" x14ac:dyDescent="0.25">
      <c r="A654" s="49"/>
      <c r="B654" s="27">
        <f t="shared" si="125"/>
        <v>0</v>
      </c>
      <c r="C654" s="55"/>
      <c r="D654" s="56"/>
      <c r="E654" s="59"/>
      <c r="F654" s="56"/>
      <c r="G654" s="37" t="str">
        <f t="shared" si="126"/>
        <v/>
      </c>
      <c r="H654" s="33">
        <f>MAX($G$10:G654)</f>
        <v>0</v>
      </c>
      <c r="I654" s="38">
        <f t="shared" si="127"/>
        <v>0</v>
      </c>
      <c r="J654" s="34" t="e">
        <f t="shared" si="128"/>
        <v>#VALUE!</v>
      </c>
      <c r="K654" s="31">
        <f t="shared" si="129"/>
        <v>0</v>
      </c>
      <c r="L654" s="32">
        <f t="shared" si="120"/>
        <v>0</v>
      </c>
      <c r="M654" s="57"/>
      <c r="N654" s="58"/>
      <c r="O654" s="34">
        <f t="shared" si="121"/>
        <v>0</v>
      </c>
      <c r="P654" s="35">
        <f t="shared" si="122"/>
        <v>0</v>
      </c>
      <c r="Q654" s="42">
        <f t="shared" si="130"/>
        <v>0</v>
      </c>
      <c r="R654" s="60"/>
      <c r="S654" s="41">
        <f t="shared" si="131"/>
        <v>150</v>
      </c>
      <c r="T654" s="30">
        <f t="shared" si="123"/>
        <v>0</v>
      </c>
      <c r="U654" s="36">
        <f t="shared" si="124"/>
        <v>1</v>
      </c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</row>
    <row r="655" spans="1:33" x14ac:dyDescent="0.25">
      <c r="A655" s="49"/>
      <c r="B655" s="27">
        <f t="shared" si="125"/>
        <v>0</v>
      </c>
      <c r="C655" s="55"/>
      <c r="D655" s="56"/>
      <c r="E655" s="59"/>
      <c r="F655" s="56"/>
      <c r="G655" s="37" t="str">
        <f t="shared" si="126"/>
        <v/>
      </c>
      <c r="H655" s="33">
        <f>MAX($G$10:G655)</f>
        <v>0</v>
      </c>
      <c r="I655" s="38">
        <f t="shared" si="127"/>
        <v>0</v>
      </c>
      <c r="J655" s="34" t="e">
        <f t="shared" si="128"/>
        <v>#VALUE!</v>
      </c>
      <c r="K655" s="31">
        <f t="shared" si="129"/>
        <v>0</v>
      </c>
      <c r="L655" s="32">
        <f t="shared" si="120"/>
        <v>0</v>
      </c>
      <c r="M655" s="57"/>
      <c r="N655" s="58"/>
      <c r="O655" s="34">
        <f t="shared" si="121"/>
        <v>0</v>
      </c>
      <c r="P655" s="35">
        <f t="shared" si="122"/>
        <v>0</v>
      </c>
      <c r="Q655" s="42">
        <f t="shared" si="130"/>
        <v>0</v>
      </c>
      <c r="R655" s="60"/>
      <c r="S655" s="41">
        <f t="shared" si="131"/>
        <v>150</v>
      </c>
      <c r="T655" s="30">
        <f t="shared" si="123"/>
        <v>0</v>
      </c>
      <c r="U655" s="36">
        <f t="shared" si="124"/>
        <v>1</v>
      </c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</row>
    <row r="656" spans="1:33" x14ac:dyDescent="0.25">
      <c r="A656" s="49"/>
      <c r="B656" s="27">
        <f t="shared" si="125"/>
        <v>0</v>
      </c>
      <c r="C656" s="55"/>
      <c r="D656" s="56"/>
      <c r="E656" s="59"/>
      <c r="F656" s="56"/>
      <c r="G656" s="37" t="str">
        <f t="shared" si="126"/>
        <v/>
      </c>
      <c r="H656" s="33">
        <f>MAX($G$10:G656)</f>
        <v>0</v>
      </c>
      <c r="I656" s="38">
        <f t="shared" si="127"/>
        <v>0</v>
      </c>
      <c r="J656" s="34" t="e">
        <f t="shared" si="128"/>
        <v>#VALUE!</v>
      </c>
      <c r="K656" s="31">
        <f t="shared" si="129"/>
        <v>0</v>
      </c>
      <c r="L656" s="32">
        <f t="shared" si="120"/>
        <v>0</v>
      </c>
      <c r="M656" s="57"/>
      <c r="N656" s="58"/>
      <c r="O656" s="34">
        <f t="shared" si="121"/>
        <v>0</v>
      </c>
      <c r="P656" s="35">
        <f t="shared" si="122"/>
        <v>0</v>
      </c>
      <c r="Q656" s="42">
        <f t="shared" si="130"/>
        <v>0</v>
      </c>
      <c r="R656" s="60"/>
      <c r="S656" s="41">
        <f t="shared" si="131"/>
        <v>150</v>
      </c>
      <c r="T656" s="30">
        <f t="shared" si="123"/>
        <v>0</v>
      </c>
      <c r="U656" s="36">
        <f t="shared" si="124"/>
        <v>1</v>
      </c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</row>
    <row r="657" spans="1:33" x14ac:dyDescent="0.25">
      <c r="A657" s="49"/>
      <c r="B657" s="27">
        <f t="shared" si="125"/>
        <v>0</v>
      </c>
      <c r="C657" s="55"/>
      <c r="D657" s="56"/>
      <c r="E657" s="59"/>
      <c r="F657" s="56"/>
      <c r="G657" s="37" t="str">
        <f t="shared" si="126"/>
        <v/>
      </c>
      <c r="H657" s="33">
        <f>MAX($G$10:G657)</f>
        <v>0</v>
      </c>
      <c r="I657" s="38">
        <f t="shared" si="127"/>
        <v>0</v>
      </c>
      <c r="J657" s="34" t="e">
        <f t="shared" si="128"/>
        <v>#VALUE!</v>
      </c>
      <c r="K657" s="31">
        <f t="shared" si="129"/>
        <v>0</v>
      </c>
      <c r="L657" s="32">
        <f t="shared" si="120"/>
        <v>0</v>
      </c>
      <c r="M657" s="57"/>
      <c r="N657" s="58"/>
      <c r="O657" s="34">
        <f t="shared" si="121"/>
        <v>0</v>
      </c>
      <c r="P657" s="35">
        <f t="shared" si="122"/>
        <v>0</v>
      </c>
      <c r="Q657" s="42">
        <f t="shared" si="130"/>
        <v>0</v>
      </c>
      <c r="R657" s="60"/>
      <c r="S657" s="41">
        <f t="shared" si="131"/>
        <v>150</v>
      </c>
      <c r="T657" s="30">
        <f t="shared" si="123"/>
        <v>0</v>
      </c>
      <c r="U657" s="36">
        <f t="shared" si="124"/>
        <v>1</v>
      </c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</row>
    <row r="658" spans="1:33" x14ac:dyDescent="0.25">
      <c r="A658" s="49"/>
      <c r="B658" s="27">
        <f t="shared" si="125"/>
        <v>0</v>
      </c>
      <c r="C658" s="55"/>
      <c r="D658" s="56"/>
      <c r="E658" s="59"/>
      <c r="F658" s="56"/>
      <c r="G658" s="37" t="str">
        <f t="shared" si="126"/>
        <v/>
      </c>
      <c r="H658" s="33">
        <f>MAX($G$10:G658)</f>
        <v>0</v>
      </c>
      <c r="I658" s="38">
        <f t="shared" si="127"/>
        <v>0</v>
      </c>
      <c r="J658" s="34" t="e">
        <f t="shared" si="128"/>
        <v>#VALUE!</v>
      </c>
      <c r="K658" s="31">
        <f t="shared" si="129"/>
        <v>0</v>
      </c>
      <c r="L658" s="32">
        <f t="shared" si="120"/>
        <v>0</v>
      </c>
      <c r="M658" s="57"/>
      <c r="N658" s="58"/>
      <c r="O658" s="34">
        <f t="shared" si="121"/>
        <v>0</v>
      </c>
      <c r="P658" s="35">
        <f t="shared" si="122"/>
        <v>0</v>
      </c>
      <c r="Q658" s="42">
        <f t="shared" si="130"/>
        <v>0</v>
      </c>
      <c r="R658" s="60"/>
      <c r="S658" s="41">
        <f t="shared" si="131"/>
        <v>150</v>
      </c>
      <c r="T658" s="30">
        <f t="shared" si="123"/>
        <v>0</v>
      </c>
      <c r="U658" s="36">
        <f t="shared" si="124"/>
        <v>1</v>
      </c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</row>
    <row r="659" spans="1:33" x14ac:dyDescent="0.25">
      <c r="A659" s="49"/>
      <c r="B659" s="27">
        <f t="shared" si="125"/>
        <v>0</v>
      </c>
      <c r="C659" s="55"/>
      <c r="D659" s="56"/>
      <c r="E659" s="59"/>
      <c r="F659" s="56"/>
      <c r="G659" s="37" t="str">
        <f t="shared" si="126"/>
        <v/>
      </c>
      <c r="H659" s="33">
        <f>MAX($G$10:G659)</f>
        <v>0</v>
      </c>
      <c r="I659" s="38">
        <f t="shared" si="127"/>
        <v>0</v>
      </c>
      <c r="J659" s="34" t="e">
        <f t="shared" si="128"/>
        <v>#VALUE!</v>
      </c>
      <c r="K659" s="31">
        <f t="shared" si="129"/>
        <v>0</v>
      </c>
      <c r="L659" s="32">
        <f t="shared" si="120"/>
        <v>0</v>
      </c>
      <c r="M659" s="57"/>
      <c r="N659" s="58"/>
      <c r="O659" s="34">
        <f t="shared" si="121"/>
        <v>0</v>
      </c>
      <c r="P659" s="35">
        <f t="shared" si="122"/>
        <v>0</v>
      </c>
      <c r="Q659" s="42">
        <f t="shared" si="130"/>
        <v>0</v>
      </c>
      <c r="R659" s="60"/>
      <c r="S659" s="41">
        <f t="shared" si="131"/>
        <v>150</v>
      </c>
      <c r="T659" s="30">
        <f t="shared" si="123"/>
        <v>0</v>
      </c>
      <c r="U659" s="36">
        <f t="shared" si="124"/>
        <v>1</v>
      </c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</row>
    <row r="660" spans="1:33" x14ac:dyDescent="0.25">
      <c r="A660" s="49"/>
      <c r="B660" s="27">
        <f t="shared" si="125"/>
        <v>0</v>
      </c>
      <c r="C660" s="55"/>
      <c r="D660" s="56"/>
      <c r="E660" s="59"/>
      <c r="F660" s="56"/>
      <c r="G660" s="37" t="str">
        <f t="shared" si="126"/>
        <v/>
      </c>
      <c r="H660" s="33">
        <f>MAX($G$10:G660)</f>
        <v>0</v>
      </c>
      <c r="I660" s="38">
        <f t="shared" si="127"/>
        <v>0</v>
      </c>
      <c r="J660" s="34" t="e">
        <f t="shared" si="128"/>
        <v>#VALUE!</v>
      </c>
      <c r="K660" s="31">
        <f t="shared" si="129"/>
        <v>0</v>
      </c>
      <c r="L660" s="32">
        <f t="shared" si="120"/>
        <v>0</v>
      </c>
      <c r="M660" s="57"/>
      <c r="N660" s="58"/>
      <c r="O660" s="34">
        <f t="shared" si="121"/>
        <v>0</v>
      </c>
      <c r="P660" s="35">
        <f t="shared" si="122"/>
        <v>0</v>
      </c>
      <c r="Q660" s="42">
        <f t="shared" si="130"/>
        <v>0</v>
      </c>
      <c r="R660" s="60"/>
      <c r="S660" s="41">
        <f t="shared" si="131"/>
        <v>150</v>
      </c>
      <c r="T660" s="30">
        <f t="shared" si="123"/>
        <v>0</v>
      </c>
      <c r="U660" s="36">
        <f t="shared" si="124"/>
        <v>1</v>
      </c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</row>
    <row r="661" spans="1:33" x14ac:dyDescent="0.25">
      <c r="A661" s="49"/>
      <c r="B661" s="27">
        <f t="shared" si="125"/>
        <v>0</v>
      </c>
      <c r="C661" s="55"/>
      <c r="D661" s="56"/>
      <c r="E661" s="59"/>
      <c r="F661" s="56"/>
      <c r="G661" s="37" t="str">
        <f t="shared" si="126"/>
        <v/>
      </c>
      <c r="H661" s="33">
        <f>MAX($G$10:G661)</f>
        <v>0</v>
      </c>
      <c r="I661" s="38">
        <f t="shared" si="127"/>
        <v>0</v>
      </c>
      <c r="J661" s="34" t="e">
        <f t="shared" si="128"/>
        <v>#VALUE!</v>
      </c>
      <c r="K661" s="31">
        <f t="shared" si="129"/>
        <v>0</v>
      </c>
      <c r="L661" s="32">
        <f t="shared" si="120"/>
        <v>0</v>
      </c>
      <c r="M661" s="57"/>
      <c r="N661" s="58"/>
      <c r="O661" s="34">
        <f t="shared" si="121"/>
        <v>0</v>
      </c>
      <c r="P661" s="35">
        <f t="shared" si="122"/>
        <v>0</v>
      </c>
      <c r="Q661" s="42">
        <f t="shared" si="130"/>
        <v>0</v>
      </c>
      <c r="R661" s="60"/>
      <c r="S661" s="41">
        <f t="shared" si="131"/>
        <v>150</v>
      </c>
      <c r="T661" s="30">
        <f t="shared" si="123"/>
        <v>0</v>
      </c>
      <c r="U661" s="36">
        <f t="shared" si="124"/>
        <v>1</v>
      </c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</row>
    <row r="662" spans="1:33" x14ac:dyDescent="0.25">
      <c r="A662" s="49"/>
      <c r="B662" s="27">
        <f t="shared" si="125"/>
        <v>0</v>
      </c>
      <c r="C662" s="55"/>
      <c r="D662" s="56"/>
      <c r="E662" s="59"/>
      <c r="F662" s="56"/>
      <c r="G662" s="37" t="str">
        <f t="shared" si="126"/>
        <v/>
      </c>
      <c r="H662" s="33">
        <f>MAX($G$10:G662)</f>
        <v>0</v>
      </c>
      <c r="I662" s="38">
        <f t="shared" si="127"/>
        <v>0</v>
      </c>
      <c r="J662" s="34" t="e">
        <f t="shared" si="128"/>
        <v>#VALUE!</v>
      </c>
      <c r="K662" s="31">
        <f t="shared" si="129"/>
        <v>0</v>
      </c>
      <c r="L662" s="32">
        <f t="shared" si="120"/>
        <v>0</v>
      </c>
      <c r="M662" s="57"/>
      <c r="N662" s="58"/>
      <c r="O662" s="34">
        <f t="shared" si="121"/>
        <v>0</v>
      </c>
      <c r="P662" s="35">
        <f t="shared" si="122"/>
        <v>0</v>
      </c>
      <c r="Q662" s="42">
        <f t="shared" si="130"/>
        <v>0</v>
      </c>
      <c r="R662" s="60"/>
      <c r="S662" s="41">
        <f t="shared" si="131"/>
        <v>150</v>
      </c>
      <c r="T662" s="30">
        <f t="shared" si="123"/>
        <v>0</v>
      </c>
      <c r="U662" s="36">
        <f t="shared" si="124"/>
        <v>1</v>
      </c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</row>
    <row r="663" spans="1:33" x14ac:dyDescent="0.25">
      <c r="A663" s="49"/>
      <c r="B663" s="27">
        <f t="shared" si="125"/>
        <v>0</v>
      </c>
      <c r="C663" s="55"/>
      <c r="D663" s="56"/>
      <c r="E663" s="59"/>
      <c r="F663" s="56"/>
      <c r="G663" s="37" t="str">
        <f t="shared" si="126"/>
        <v/>
      </c>
      <c r="H663" s="33">
        <f>MAX($G$10:G663)</f>
        <v>0</v>
      </c>
      <c r="I663" s="38">
        <f t="shared" si="127"/>
        <v>0</v>
      </c>
      <c r="J663" s="34" t="e">
        <f t="shared" si="128"/>
        <v>#VALUE!</v>
      </c>
      <c r="K663" s="31">
        <f t="shared" si="129"/>
        <v>0</v>
      </c>
      <c r="L663" s="32">
        <f t="shared" si="120"/>
        <v>0</v>
      </c>
      <c r="M663" s="57"/>
      <c r="N663" s="58"/>
      <c r="O663" s="34">
        <f t="shared" si="121"/>
        <v>0</v>
      </c>
      <c r="P663" s="35">
        <f t="shared" si="122"/>
        <v>0</v>
      </c>
      <c r="Q663" s="42">
        <f t="shared" si="130"/>
        <v>0</v>
      </c>
      <c r="R663" s="60"/>
      <c r="S663" s="41">
        <f t="shared" si="131"/>
        <v>150</v>
      </c>
      <c r="T663" s="30">
        <f t="shared" si="123"/>
        <v>0</v>
      </c>
      <c r="U663" s="36">
        <f t="shared" si="124"/>
        <v>1</v>
      </c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</row>
    <row r="664" spans="1:33" x14ac:dyDescent="0.25">
      <c r="A664" s="49"/>
      <c r="B664" s="27">
        <f t="shared" si="125"/>
        <v>0</v>
      </c>
      <c r="C664" s="55"/>
      <c r="D664" s="56"/>
      <c r="E664" s="59"/>
      <c r="F664" s="56"/>
      <c r="G664" s="37" t="str">
        <f t="shared" si="126"/>
        <v/>
      </c>
      <c r="H664" s="33">
        <f>MAX($G$10:G664)</f>
        <v>0</v>
      </c>
      <c r="I664" s="38">
        <f t="shared" si="127"/>
        <v>0</v>
      </c>
      <c r="J664" s="34" t="e">
        <f t="shared" si="128"/>
        <v>#VALUE!</v>
      </c>
      <c r="K664" s="31">
        <f t="shared" si="129"/>
        <v>0</v>
      </c>
      <c r="L664" s="32">
        <f t="shared" si="120"/>
        <v>0</v>
      </c>
      <c r="M664" s="57"/>
      <c r="N664" s="58"/>
      <c r="O664" s="34">
        <f t="shared" si="121"/>
        <v>0</v>
      </c>
      <c r="P664" s="35">
        <f t="shared" si="122"/>
        <v>0</v>
      </c>
      <c r="Q664" s="42">
        <f t="shared" si="130"/>
        <v>0</v>
      </c>
      <c r="R664" s="60"/>
      <c r="S664" s="41">
        <f t="shared" si="131"/>
        <v>150</v>
      </c>
      <c r="T664" s="30">
        <f t="shared" si="123"/>
        <v>0</v>
      </c>
      <c r="U664" s="36">
        <f t="shared" si="124"/>
        <v>1</v>
      </c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</row>
    <row r="665" spans="1:33" x14ac:dyDescent="0.25">
      <c r="A665" s="49"/>
      <c r="B665" s="27">
        <f t="shared" si="125"/>
        <v>0</v>
      </c>
      <c r="C665" s="55"/>
      <c r="D665" s="56"/>
      <c r="E665" s="59"/>
      <c r="F665" s="56"/>
      <c r="G665" s="37" t="str">
        <f t="shared" si="126"/>
        <v/>
      </c>
      <c r="H665" s="33">
        <f>MAX($G$10:G665)</f>
        <v>0</v>
      </c>
      <c r="I665" s="38">
        <f t="shared" si="127"/>
        <v>0</v>
      </c>
      <c r="J665" s="34" t="e">
        <f t="shared" si="128"/>
        <v>#VALUE!</v>
      </c>
      <c r="K665" s="31">
        <f t="shared" si="129"/>
        <v>0</v>
      </c>
      <c r="L665" s="32">
        <f t="shared" si="120"/>
        <v>0</v>
      </c>
      <c r="M665" s="57"/>
      <c r="N665" s="58"/>
      <c r="O665" s="34">
        <f t="shared" si="121"/>
        <v>0</v>
      </c>
      <c r="P665" s="35">
        <f t="shared" si="122"/>
        <v>0</v>
      </c>
      <c r="Q665" s="42">
        <f t="shared" si="130"/>
        <v>0</v>
      </c>
      <c r="R665" s="60"/>
      <c r="S665" s="41">
        <f t="shared" si="131"/>
        <v>150</v>
      </c>
      <c r="T665" s="30">
        <f t="shared" si="123"/>
        <v>0</v>
      </c>
      <c r="U665" s="36">
        <f t="shared" si="124"/>
        <v>1</v>
      </c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</row>
    <row r="666" spans="1:33" x14ac:dyDescent="0.25">
      <c r="A666" s="49"/>
      <c r="B666" s="27">
        <f t="shared" si="125"/>
        <v>0</v>
      </c>
      <c r="C666" s="55"/>
      <c r="D666" s="56"/>
      <c r="E666" s="59"/>
      <c r="F666" s="56"/>
      <c r="G666" s="37" t="str">
        <f t="shared" si="126"/>
        <v/>
      </c>
      <c r="H666" s="33">
        <f>MAX($G$10:G666)</f>
        <v>0</v>
      </c>
      <c r="I666" s="38">
        <f t="shared" si="127"/>
        <v>0</v>
      </c>
      <c r="J666" s="34" t="e">
        <f t="shared" si="128"/>
        <v>#VALUE!</v>
      </c>
      <c r="K666" s="31">
        <f t="shared" si="129"/>
        <v>0</v>
      </c>
      <c r="L666" s="32">
        <f t="shared" si="120"/>
        <v>0</v>
      </c>
      <c r="M666" s="57"/>
      <c r="N666" s="58"/>
      <c r="O666" s="34">
        <f t="shared" si="121"/>
        <v>0</v>
      </c>
      <c r="P666" s="35">
        <f t="shared" si="122"/>
        <v>0</v>
      </c>
      <c r="Q666" s="42">
        <f t="shared" si="130"/>
        <v>0</v>
      </c>
      <c r="R666" s="60"/>
      <c r="S666" s="41">
        <f t="shared" si="131"/>
        <v>150</v>
      </c>
      <c r="T666" s="30">
        <f t="shared" si="123"/>
        <v>0</v>
      </c>
      <c r="U666" s="36">
        <f t="shared" si="124"/>
        <v>1</v>
      </c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</row>
    <row r="667" spans="1:33" x14ac:dyDescent="0.25">
      <c r="A667" s="49"/>
      <c r="B667" s="27">
        <f t="shared" si="125"/>
        <v>0</v>
      </c>
      <c r="C667" s="55"/>
      <c r="D667" s="56"/>
      <c r="E667" s="59"/>
      <c r="F667" s="56"/>
      <c r="G667" s="37" t="str">
        <f t="shared" si="126"/>
        <v/>
      </c>
      <c r="H667" s="33">
        <f>MAX($G$10:G667)</f>
        <v>0</v>
      </c>
      <c r="I667" s="38">
        <f t="shared" si="127"/>
        <v>0</v>
      </c>
      <c r="J667" s="34" t="e">
        <f t="shared" si="128"/>
        <v>#VALUE!</v>
      </c>
      <c r="K667" s="31">
        <f t="shared" si="129"/>
        <v>0</v>
      </c>
      <c r="L667" s="32">
        <f t="shared" si="120"/>
        <v>0</v>
      </c>
      <c r="M667" s="57"/>
      <c r="N667" s="58"/>
      <c r="O667" s="34">
        <f t="shared" si="121"/>
        <v>0</v>
      </c>
      <c r="P667" s="35">
        <f t="shared" si="122"/>
        <v>0</v>
      </c>
      <c r="Q667" s="42">
        <f t="shared" si="130"/>
        <v>0</v>
      </c>
      <c r="R667" s="60"/>
      <c r="S667" s="41">
        <f t="shared" si="131"/>
        <v>150</v>
      </c>
      <c r="T667" s="30">
        <f t="shared" si="123"/>
        <v>0</v>
      </c>
      <c r="U667" s="36">
        <f t="shared" si="124"/>
        <v>1</v>
      </c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</row>
    <row r="668" spans="1:33" x14ac:dyDescent="0.25">
      <c r="A668" s="49"/>
      <c r="B668" s="27">
        <f t="shared" si="125"/>
        <v>0</v>
      </c>
      <c r="C668" s="55"/>
      <c r="D668" s="56"/>
      <c r="E668" s="59"/>
      <c r="F668" s="56"/>
      <c r="G668" s="37" t="str">
        <f t="shared" si="126"/>
        <v/>
      </c>
      <c r="H668" s="33">
        <f>MAX($G$10:G668)</f>
        <v>0</v>
      </c>
      <c r="I668" s="38">
        <f t="shared" si="127"/>
        <v>0</v>
      </c>
      <c r="J668" s="34" t="e">
        <f t="shared" si="128"/>
        <v>#VALUE!</v>
      </c>
      <c r="K668" s="31">
        <f t="shared" si="129"/>
        <v>0</v>
      </c>
      <c r="L668" s="32">
        <f t="shared" si="120"/>
        <v>0</v>
      </c>
      <c r="M668" s="57"/>
      <c r="N668" s="58"/>
      <c r="O668" s="34">
        <f t="shared" si="121"/>
        <v>0</v>
      </c>
      <c r="P668" s="35">
        <f t="shared" si="122"/>
        <v>0</v>
      </c>
      <c r="Q668" s="42">
        <f t="shared" si="130"/>
        <v>0</v>
      </c>
      <c r="R668" s="60"/>
      <c r="S668" s="41">
        <f t="shared" si="131"/>
        <v>150</v>
      </c>
      <c r="T668" s="30">
        <f t="shared" si="123"/>
        <v>0</v>
      </c>
      <c r="U668" s="36">
        <f t="shared" si="124"/>
        <v>1</v>
      </c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</row>
    <row r="669" spans="1:33" x14ac:dyDescent="0.25">
      <c r="A669" s="49"/>
      <c r="B669" s="27">
        <f t="shared" si="125"/>
        <v>0</v>
      </c>
      <c r="C669" s="55"/>
      <c r="D669" s="56"/>
      <c r="E669" s="59"/>
      <c r="F669" s="56"/>
      <c r="G669" s="37" t="str">
        <f t="shared" si="126"/>
        <v/>
      </c>
      <c r="H669" s="33">
        <f>MAX($G$10:G669)</f>
        <v>0</v>
      </c>
      <c r="I669" s="38">
        <f t="shared" si="127"/>
        <v>0</v>
      </c>
      <c r="J669" s="34" t="e">
        <f t="shared" si="128"/>
        <v>#VALUE!</v>
      </c>
      <c r="K669" s="31">
        <f t="shared" si="129"/>
        <v>0</v>
      </c>
      <c r="L669" s="32">
        <f t="shared" si="120"/>
        <v>0</v>
      </c>
      <c r="M669" s="57"/>
      <c r="N669" s="58"/>
      <c r="O669" s="34">
        <f t="shared" si="121"/>
        <v>0</v>
      </c>
      <c r="P669" s="35">
        <f t="shared" si="122"/>
        <v>0</v>
      </c>
      <c r="Q669" s="42">
        <f t="shared" si="130"/>
        <v>0</v>
      </c>
      <c r="R669" s="60"/>
      <c r="S669" s="41">
        <f t="shared" si="131"/>
        <v>150</v>
      </c>
      <c r="T669" s="30">
        <f t="shared" si="123"/>
        <v>0</v>
      </c>
      <c r="U669" s="36">
        <f t="shared" si="124"/>
        <v>1</v>
      </c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</row>
    <row r="670" spans="1:33" x14ac:dyDescent="0.25">
      <c r="A670" s="49"/>
      <c r="B670" s="27">
        <f t="shared" si="125"/>
        <v>0</v>
      </c>
      <c r="C670" s="55"/>
      <c r="D670" s="56"/>
      <c r="E670" s="59"/>
      <c r="F670" s="56"/>
      <c r="G670" s="37" t="str">
        <f t="shared" si="126"/>
        <v/>
      </c>
      <c r="H670" s="33">
        <f>MAX($G$10:G670)</f>
        <v>0</v>
      </c>
      <c r="I670" s="38">
        <f t="shared" si="127"/>
        <v>0</v>
      </c>
      <c r="J670" s="34" t="e">
        <f t="shared" si="128"/>
        <v>#VALUE!</v>
      </c>
      <c r="K670" s="31">
        <f t="shared" si="129"/>
        <v>0</v>
      </c>
      <c r="L670" s="32">
        <f t="shared" si="120"/>
        <v>0</v>
      </c>
      <c r="M670" s="57"/>
      <c r="N670" s="58"/>
      <c r="O670" s="34">
        <f t="shared" si="121"/>
        <v>0</v>
      </c>
      <c r="P670" s="35">
        <f t="shared" si="122"/>
        <v>0</v>
      </c>
      <c r="Q670" s="42">
        <f t="shared" si="130"/>
        <v>0</v>
      </c>
      <c r="R670" s="60"/>
      <c r="S670" s="41">
        <f t="shared" si="131"/>
        <v>150</v>
      </c>
      <c r="T670" s="30">
        <f t="shared" si="123"/>
        <v>0</v>
      </c>
      <c r="U670" s="36">
        <f t="shared" si="124"/>
        <v>1</v>
      </c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</row>
    <row r="671" spans="1:33" x14ac:dyDescent="0.25">
      <c r="A671" s="49"/>
      <c r="B671" s="27">
        <f t="shared" si="125"/>
        <v>0</v>
      </c>
      <c r="C671" s="55"/>
      <c r="D671" s="56"/>
      <c r="E671" s="59"/>
      <c r="F671" s="56"/>
      <c r="G671" s="37" t="str">
        <f t="shared" si="126"/>
        <v/>
      </c>
      <c r="H671" s="33">
        <f>MAX($G$10:G671)</f>
        <v>0</v>
      </c>
      <c r="I671" s="38">
        <f t="shared" si="127"/>
        <v>0</v>
      </c>
      <c r="J671" s="34" t="e">
        <f t="shared" si="128"/>
        <v>#VALUE!</v>
      </c>
      <c r="K671" s="31">
        <f t="shared" si="129"/>
        <v>0</v>
      </c>
      <c r="L671" s="32">
        <f t="shared" si="120"/>
        <v>0</v>
      </c>
      <c r="M671" s="57"/>
      <c r="N671" s="58"/>
      <c r="O671" s="34">
        <f t="shared" si="121"/>
        <v>0</v>
      </c>
      <c r="P671" s="35">
        <f t="shared" si="122"/>
        <v>0</v>
      </c>
      <c r="Q671" s="42">
        <f t="shared" si="130"/>
        <v>0</v>
      </c>
      <c r="R671" s="60"/>
      <c r="S671" s="41">
        <f t="shared" si="131"/>
        <v>150</v>
      </c>
      <c r="T671" s="30">
        <f t="shared" si="123"/>
        <v>0</v>
      </c>
      <c r="U671" s="36">
        <f t="shared" si="124"/>
        <v>1</v>
      </c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</row>
    <row r="672" spans="1:33" x14ac:dyDescent="0.25">
      <c r="A672" s="49"/>
      <c r="B672" s="27">
        <f t="shared" si="125"/>
        <v>0</v>
      </c>
      <c r="C672" s="55"/>
      <c r="D672" s="56"/>
      <c r="E672" s="59"/>
      <c r="F672" s="56"/>
      <c r="G672" s="37" t="str">
        <f t="shared" si="126"/>
        <v/>
      </c>
      <c r="H672" s="33">
        <f>MAX($G$10:G672)</f>
        <v>0</v>
      </c>
      <c r="I672" s="38">
        <f t="shared" si="127"/>
        <v>0</v>
      </c>
      <c r="J672" s="34" t="e">
        <f t="shared" si="128"/>
        <v>#VALUE!</v>
      </c>
      <c r="K672" s="31">
        <f t="shared" si="129"/>
        <v>0</v>
      </c>
      <c r="L672" s="32">
        <f t="shared" si="120"/>
        <v>0</v>
      </c>
      <c r="M672" s="57"/>
      <c r="N672" s="58"/>
      <c r="O672" s="34">
        <f t="shared" si="121"/>
        <v>0</v>
      </c>
      <c r="P672" s="35">
        <f t="shared" si="122"/>
        <v>0</v>
      </c>
      <c r="Q672" s="42">
        <f t="shared" si="130"/>
        <v>0</v>
      </c>
      <c r="R672" s="60"/>
      <c r="S672" s="41">
        <f t="shared" si="131"/>
        <v>150</v>
      </c>
      <c r="T672" s="30">
        <f t="shared" si="123"/>
        <v>0</v>
      </c>
      <c r="U672" s="36">
        <f t="shared" si="124"/>
        <v>1</v>
      </c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</row>
    <row r="673" spans="1:33" x14ac:dyDescent="0.25">
      <c r="A673" s="49"/>
      <c r="B673" s="27">
        <f t="shared" si="125"/>
        <v>0</v>
      </c>
      <c r="C673" s="55"/>
      <c r="D673" s="56"/>
      <c r="E673" s="59"/>
      <c r="F673" s="56"/>
      <c r="G673" s="37" t="str">
        <f t="shared" si="126"/>
        <v/>
      </c>
      <c r="H673" s="33">
        <f>MAX($G$10:G673)</f>
        <v>0</v>
      </c>
      <c r="I673" s="38">
        <f t="shared" si="127"/>
        <v>0</v>
      </c>
      <c r="J673" s="34" t="e">
        <f t="shared" si="128"/>
        <v>#VALUE!</v>
      </c>
      <c r="K673" s="31">
        <f t="shared" si="129"/>
        <v>0</v>
      </c>
      <c r="L673" s="32">
        <f t="shared" si="120"/>
        <v>0</v>
      </c>
      <c r="M673" s="57"/>
      <c r="N673" s="58"/>
      <c r="O673" s="34">
        <f t="shared" si="121"/>
        <v>0</v>
      </c>
      <c r="P673" s="35">
        <f t="shared" si="122"/>
        <v>0</v>
      </c>
      <c r="Q673" s="42">
        <f t="shared" si="130"/>
        <v>0</v>
      </c>
      <c r="R673" s="60"/>
      <c r="S673" s="41">
        <f t="shared" si="131"/>
        <v>150</v>
      </c>
      <c r="T673" s="30">
        <f t="shared" si="123"/>
        <v>0</v>
      </c>
      <c r="U673" s="36">
        <f t="shared" si="124"/>
        <v>1</v>
      </c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</row>
    <row r="674" spans="1:33" x14ac:dyDescent="0.25">
      <c r="A674" s="49"/>
      <c r="B674" s="27">
        <f t="shared" si="125"/>
        <v>0</v>
      </c>
      <c r="C674" s="55"/>
      <c r="D674" s="56"/>
      <c r="E674" s="59"/>
      <c r="F674" s="56"/>
      <c r="G674" s="37" t="str">
        <f t="shared" si="126"/>
        <v/>
      </c>
      <c r="H674" s="33">
        <f>MAX($G$10:G674)</f>
        <v>0</v>
      </c>
      <c r="I674" s="38">
        <f t="shared" si="127"/>
        <v>0</v>
      </c>
      <c r="J674" s="34" t="e">
        <f t="shared" si="128"/>
        <v>#VALUE!</v>
      </c>
      <c r="K674" s="31">
        <f t="shared" si="129"/>
        <v>0</v>
      </c>
      <c r="L674" s="32">
        <f t="shared" si="120"/>
        <v>0</v>
      </c>
      <c r="M674" s="57"/>
      <c r="N674" s="58"/>
      <c r="O674" s="34">
        <f t="shared" si="121"/>
        <v>0</v>
      </c>
      <c r="P674" s="35">
        <f t="shared" si="122"/>
        <v>0</v>
      </c>
      <c r="Q674" s="42">
        <f t="shared" si="130"/>
        <v>0</v>
      </c>
      <c r="R674" s="60"/>
      <c r="S674" s="41">
        <f t="shared" si="131"/>
        <v>150</v>
      </c>
      <c r="T674" s="30">
        <f t="shared" si="123"/>
        <v>0</v>
      </c>
      <c r="U674" s="36">
        <f t="shared" si="124"/>
        <v>1</v>
      </c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</row>
    <row r="675" spans="1:33" x14ac:dyDescent="0.25">
      <c r="A675" s="49"/>
      <c r="B675" s="27">
        <f t="shared" si="125"/>
        <v>0</v>
      </c>
      <c r="C675" s="55"/>
      <c r="D675" s="56"/>
      <c r="E675" s="59"/>
      <c r="F675" s="56"/>
      <c r="G675" s="37" t="str">
        <f t="shared" si="126"/>
        <v/>
      </c>
      <c r="H675" s="33">
        <f>MAX($G$10:G675)</f>
        <v>0</v>
      </c>
      <c r="I675" s="38">
        <f t="shared" si="127"/>
        <v>0</v>
      </c>
      <c r="J675" s="34" t="e">
        <f t="shared" si="128"/>
        <v>#VALUE!</v>
      </c>
      <c r="K675" s="31">
        <f t="shared" si="129"/>
        <v>0</v>
      </c>
      <c r="L675" s="32">
        <f t="shared" si="120"/>
        <v>0</v>
      </c>
      <c r="M675" s="57"/>
      <c r="N675" s="58"/>
      <c r="O675" s="34">
        <f t="shared" si="121"/>
        <v>0</v>
      </c>
      <c r="P675" s="35">
        <f t="shared" si="122"/>
        <v>0</v>
      </c>
      <c r="Q675" s="42">
        <f t="shared" si="130"/>
        <v>0</v>
      </c>
      <c r="R675" s="60"/>
      <c r="S675" s="41">
        <f t="shared" si="131"/>
        <v>150</v>
      </c>
      <c r="T675" s="30">
        <f t="shared" si="123"/>
        <v>0</v>
      </c>
      <c r="U675" s="36">
        <f t="shared" si="124"/>
        <v>1</v>
      </c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</row>
    <row r="676" spans="1:33" x14ac:dyDescent="0.25">
      <c r="A676" s="49"/>
      <c r="B676" s="27">
        <f t="shared" si="125"/>
        <v>0</v>
      </c>
      <c r="C676" s="55"/>
      <c r="D676" s="56"/>
      <c r="E676" s="59"/>
      <c r="F676" s="56"/>
      <c r="G676" s="37" t="str">
        <f t="shared" si="126"/>
        <v/>
      </c>
      <c r="H676" s="33">
        <f>MAX($G$10:G676)</f>
        <v>0</v>
      </c>
      <c r="I676" s="38">
        <f t="shared" si="127"/>
        <v>0</v>
      </c>
      <c r="J676" s="34" t="e">
        <f t="shared" si="128"/>
        <v>#VALUE!</v>
      </c>
      <c r="K676" s="31">
        <f t="shared" si="129"/>
        <v>0</v>
      </c>
      <c r="L676" s="32">
        <f t="shared" si="120"/>
        <v>0</v>
      </c>
      <c r="M676" s="57"/>
      <c r="N676" s="58"/>
      <c r="O676" s="34">
        <f t="shared" si="121"/>
        <v>0</v>
      </c>
      <c r="P676" s="35">
        <f t="shared" si="122"/>
        <v>0</v>
      </c>
      <c r="Q676" s="42">
        <f t="shared" si="130"/>
        <v>0</v>
      </c>
      <c r="R676" s="60"/>
      <c r="S676" s="41">
        <f t="shared" si="131"/>
        <v>150</v>
      </c>
      <c r="T676" s="30">
        <f t="shared" si="123"/>
        <v>0</v>
      </c>
      <c r="U676" s="36">
        <f t="shared" si="124"/>
        <v>1</v>
      </c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</row>
    <row r="677" spans="1:33" x14ac:dyDescent="0.25">
      <c r="A677" s="49"/>
      <c r="B677" s="27">
        <f t="shared" si="125"/>
        <v>0</v>
      </c>
      <c r="C677" s="55"/>
      <c r="D677" s="56"/>
      <c r="E677" s="59"/>
      <c r="F677" s="56"/>
      <c r="G677" s="37" t="str">
        <f t="shared" si="126"/>
        <v/>
      </c>
      <c r="H677" s="33">
        <f>MAX($G$10:G677)</f>
        <v>0</v>
      </c>
      <c r="I677" s="38">
        <f t="shared" si="127"/>
        <v>0</v>
      </c>
      <c r="J677" s="34" t="e">
        <f t="shared" si="128"/>
        <v>#VALUE!</v>
      </c>
      <c r="K677" s="31">
        <f t="shared" si="129"/>
        <v>0</v>
      </c>
      <c r="L677" s="32">
        <f t="shared" si="120"/>
        <v>0</v>
      </c>
      <c r="M677" s="57"/>
      <c r="N677" s="58"/>
      <c r="O677" s="34">
        <f t="shared" si="121"/>
        <v>0</v>
      </c>
      <c r="P677" s="35">
        <f t="shared" si="122"/>
        <v>0</v>
      </c>
      <c r="Q677" s="42">
        <f t="shared" si="130"/>
        <v>0</v>
      </c>
      <c r="R677" s="60"/>
      <c r="S677" s="41">
        <f t="shared" si="131"/>
        <v>150</v>
      </c>
      <c r="T677" s="30">
        <f t="shared" si="123"/>
        <v>0</v>
      </c>
      <c r="U677" s="36">
        <f t="shared" si="124"/>
        <v>1</v>
      </c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</row>
    <row r="678" spans="1:33" x14ac:dyDescent="0.25">
      <c r="A678" s="49"/>
      <c r="B678" s="27">
        <f t="shared" si="125"/>
        <v>0</v>
      </c>
      <c r="C678" s="55"/>
      <c r="D678" s="56"/>
      <c r="E678" s="59"/>
      <c r="F678" s="56"/>
      <c r="G678" s="37" t="str">
        <f t="shared" si="126"/>
        <v/>
      </c>
      <c r="H678" s="33">
        <f>MAX($G$10:G678)</f>
        <v>0</v>
      </c>
      <c r="I678" s="38">
        <f t="shared" si="127"/>
        <v>0</v>
      </c>
      <c r="J678" s="34" t="e">
        <f t="shared" si="128"/>
        <v>#VALUE!</v>
      </c>
      <c r="K678" s="31">
        <f t="shared" si="129"/>
        <v>0</v>
      </c>
      <c r="L678" s="32">
        <f t="shared" si="120"/>
        <v>0</v>
      </c>
      <c r="M678" s="57"/>
      <c r="N678" s="58"/>
      <c r="O678" s="34">
        <f t="shared" si="121"/>
        <v>0</v>
      </c>
      <c r="P678" s="35">
        <f t="shared" si="122"/>
        <v>0</v>
      </c>
      <c r="Q678" s="42">
        <f t="shared" si="130"/>
        <v>0</v>
      </c>
      <c r="R678" s="60"/>
      <c r="S678" s="41">
        <f t="shared" si="131"/>
        <v>150</v>
      </c>
      <c r="T678" s="30">
        <f t="shared" si="123"/>
        <v>0</v>
      </c>
      <c r="U678" s="36">
        <f t="shared" si="124"/>
        <v>1</v>
      </c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</row>
    <row r="679" spans="1:33" x14ac:dyDescent="0.25">
      <c r="A679" s="49"/>
      <c r="B679" s="27">
        <f t="shared" si="125"/>
        <v>0</v>
      </c>
      <c r="C679" s="55"/>
      <c r="D679" s="56"/>
      <c r="E679" s="59"/>
      <c r="F679" s="56"/>
      <c r="G679" s="37" t="str">
        <f t="shared" si="126"/>
        <v/>
      </c>
      <c r="H679" s="33">
        <f>MAX($G$10:G679)</f>
        <v>0</v>
      </c>
      <c r="I679" s="38">
        <f t="shared" si="127"/>
        <v>0</v>
      </c>
      <c r="J679" s="34" t="e">
        <f t="shared" si="128"/>
        <v>#VALUE!</v>
      </c>
      <c r="K679" s="31">
        <f t="shared" si="129"/>
        <v>0</v>
      </c>
      <c r="L679" s="32">
        <f t="shared" si="120"/>
        <v>0</v>
      </c>
      <c r="M679" s="57"/>
      <c r="N679" s="58"/>
      <c r="O679" s="34">
        <f t="shared" si="121"/>
        <v>0</v>
      </c>
      <c r="P679" s="35">
        <f t="shared" si="122"/>
        <v>0</v>
      </c>
      <c r="Q679" s="42">
        <f t="shared" si="130"/>
        <v>0</v>
      </c>
      <c r="R679" s="60"/>
      <c r="S679" s="41">
        <f t="shared" si="131"/>
        <v>150</v>
      </c>
      <c r="T679" s="30">
        <f t="shared" si="123"/>
        <v>0</v>
      </c>
      <c r="U679" s="36">
        <f t="shared" si="124"/>
        <v>1</v>
      </c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</row>
    <row r="680" spans="1:33" x14ac:dyDescent="0.25">
      <c r="A680" s="49"/>
      <c r="B680" s="27">
        <f t="shared" si="125"/>
        <v>0</v>
      </c>
      <c r="C680" s="55"/>
      <c r="D680" s="56"/>
      <c r="E680" s="59"/>
      <c r="F680" s="56"/>
      <c r="G680" s="37" t="str">
        <f t="shared" si="126"/>
        <v/>
      </c>
      <c r="H680" s="33">
        <f>MAX($G$10:G680)</f>
        <v>0</v>
      </c>
      <c r="I680" s="38">
        <f t="shared" si="127"/>
        <v>0</v>
      </c>
      <c r="J680" s="34" t="e">
        <f t="shared" si="128"/>
        <v>#VALUE!</v>
      </c>
      <c r="K680" s="31">
        <f t="shared" si="129"/>
        <v>0</v>
      </c>
      <c r="L680" s="32">
        <f t="shared" si="120"/>
        <v>0</v>
      </c>
      <c r="M680" s="57"/>
      <c r="N680" s="58"/>
      <c r="O680" s="34">
        <f t="shared" si="121"/>
        <v>0</v>
      </c>
      <c r="P680" s="35">
        <f t="shared" si="122"/>
        <v>0</v>
      </c>
      <c r="Q680" s="42">
        <f t="shared" si="130"/>
        <v>0</v>
      </c>
      <c r="R680" s="60"/>
      <c r="S680" s="41">
        <f t="shared" si="131"/>
        <v>150</v>
      </c>
      <c r="T680" s="30">
        <f t="shared" si="123"/>
        <v>0</v>
      </c>
      <c r="U680" s="36">
        <f t="shared" si="124"/>
        <v>1</v>
      </c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</row>
    <row r="681" spans="1:33" x14ac:dyDescent="0.25">
      <c r="A681" s="49"/>
      <c r="B681" s="27">
        <f t="shared" si="125"/>
        <v>0</v>
      </c>
      <c r="C681" s="55"/>
      <c r="D681" s="56"/>
      <c r="E681" s="59"/>
      <c r="F681" s="56"/>
      <c r="G681" s="37" t="str">
        <f t="shared" si="126"/>
        <v/>
      </c>
      <c r="H681" s="33">
        <f>MAX($G$10:G681)</f>
        <v>0</v>
      </c>
      <c r="I681" s="38">
        <f t="shared" si="127"/>
        <v>0</v>
      </c>
      <c r="J681" s="34" t="e">
        <f t="shared" si="128"/>
        <v>#VALUE!</v>
      </c>
      <c r="K681" s="31">
        <f t="shared" si="129"/>
        <v>0</v>
      </c>
      <c r="L681" s="32">
        <f t="shared" si="120"/>
        <v>0</v>
      </c>
      <c r="M681" s="57"/>
      <c r="N681" s="58"/>
      <c r="O681" s="34">
        <f t="shared" si="121"/>
        <v>0</v>
      </c>
      <c r="P681" s="35">
        <f t="shared" si="122"/>
        <v>0</v>
      </c>
      <c r="Q681" s="42">
        <f t="shared" si="130"/>
        <v>0</v>
      </c>
      <c r="R681" s="60"/>
      <c r="S681" s="41">
        <f t="shared" si="131"/>
        <v>150</v>
      </c>
      <c r="T681" s="30">
        <f t="shared" si="123"/>
        <v>0</v>
      </c>
      <c r="U681" s="36">
        <f t="shared" si="124"/>
        <v>1</v>
      </c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</row>
    <row r="682" spans="1:33" x14ac:dyDescent="0.25">
      <c r="A682" s="49"/>
      <c r="B682" s="27">
        <f t="shared" si="125"/>
        <v>0</v>
      </c>
      <c r="C682" s="55"/>
      <c r="D682" s="56"/>
      <c r="E682" s="59"/>
      <c r="F682" s="56"/>
      <c r="G682" s="37" t="str">
        <f t="shared" si="126"/>
        <v/>
      </c>
      <c r="H682" s="33">
        <f>MAX($G$10:G682)</f>
        <v>0</v>
      </c>
      <c r="I682" s="38">
        <f t="shared" si="127"/>
        <v>0</v>
      </c>
      <c r="J682" s="34" t="e">
        <f t="shared" si="128"/>
        <v>#VALUE!</v>
      </c>
      <c r="K682" s="31">
        <f t="shared" si="129"/>
        <v>0</v>
      </c>
      <c r="L682" s="32">
        <f t="shared" si="120"/>
        <v>0</v>
      </c>
      <c r="M682" s="57"/>
      <c r="N682" s="58"/>
      <c r="O682" s="34">
        <f t="shared" si="121"/>
        <v>0</v>
      </c>
      <c r="P682" s="35">
        <f t="shared" si="122"/>
        <v>0</v>
      </c>
      <c r="Q682" s="42">
        <f t="shared" si="130"/>
        <v>0</v>
      </c>
      <c r="R682" s="60"/>
      <c r="S682" s="41">
        <f t="shared" si="131"/>
        <v>150</v>
      </c>
      <c r="T682" s="30">
        <f t="shared" si="123"/>
        <v>0</v>
      </c>
      <c r="U682" s="36">
        <f t="shared" si="124"/>
        <v>1</v>
      </c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</row>
    <row r="683" spans="1:33" x14ac:dyDescent="0.25">
      <c r="A683" s="49"/>
      <c r="B683" s="27">
        <f t="shared" si="125"/>
        <v>0</v>
      </c>
      <c r="C683" s="55"/>
      <c r="D683" s="56"/>
      <c r="E683" s="59"/>
      <c r="F683" s="56"/>
      <c r="G683" s="37" t="str">
        <f t="shared" si="126"/>
        <v/>
      </c>
      <c r="H683" s="33">
        <f>MAX($G$10:G683)</f>
        <v>0</v>
      </c>
      <c r="I683" s="38">
        <f t="shared" si="127"/>
        <v>0</v>
      </c>
      <c r="J683" s="34" t="e">
        <f t="shared" si="128"/>
        <v>#VALUE!</v>
      </c>
      <c r="K683" s="31">
        <f t="shared" si="129"/>
        <v>0</v>
      </c>
      <c r="L683" s="32">
        <f t="shared" si="120"/>
        <v>0</v>
      </c>
      <c r="M683" s="57"/>
      <c r="N683" s="58"/>
      <c r="O683" s="34">
        <f t="shared" si="121"/>
        <v>0</v>
      </c>
      <c r="P683" s="35">
        <f t="shared" si="122"/>
        <v>0</v>
      </c>
      <c r="Q683" s="42">
        <f t="shared" si="130"/>
        <v>0</v>
      </c>
      <c r="R683" s="60"/>
      <c r="S683" s="41">
        <f t="shared" si="131"/>
        <v>150</v>
      </c>
      <c r="T683" s="30">
        <f t="shared" si="123"/>
        <v>0</v>
      </c>
      <c r="U683" s="36">
        <f t="shared" si="124"/>
        <v>1</v>
      </c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</row>
    <row r="684" spans="1:33" x14ac:dyDescent="0.25">
      <c r="A684" s="49"/>
      <c r="B684" s="27">
        <f t="shared" si="125"/>
        <v>0</v>
      </c>
      <c r="C684" s="55"/>
      <c r="D684" s="56"/>
      <c r="E684" s="59"/>
      <c r="F684" s="56"/>
      <c r="G684" s="37" t="str">
        <f t="shared" si="126"/>
        <v/>
      </c>
      <c r="H684" s="33">
        <f>MAX($G$10:G684)</f>
        <v>0</v>
      </c>
      <c r="I684" s="38">
        <f t="shared" si="127"/>
        <v>0</v>
      </c>
      <c r="J684" s="34" t="e">
        <f t="shared" si="128"/>
        <v>#VALUE!</v>
      </c>
      <c r="K684" s="31">
        <f t="shared" si="129"/>
        <v>0</v>
      </c>
      <c r="L684" s="32">
        <f t="shared" si="120"/>
        <v>0</v>
      </c>
      <c r="M684" s="57"/>
      <c r="N684" s="58"/>
      <c r="O684" s="34">
        <f t="shared" si="121"/>
        <v>0</v>
      </c>
      <c r="P684" s="35">
        <f t="shared" si="122"/>
        <v>0</v>
      </c>
      <c r="Q684" s="42">
        <f t="shared" si="130"/>
        <v>0</v>
      </c>
      <c r="R684" s="60"/>
      <c r="S684" s="41">
        <f t="shared" si="131"/>
        <v>150</v>
      </c>
      <c r="T684" s="30">
        <f t="shared" si="123"/>
        <v>0</v>
      </c>
      <c r="U684" s="36">
        <f t="shared" si="124"/>
        <v>1</v>
      </c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</row>
    <row r="685" spans="1:33" x14ac:dyDescent="0.25">
      <c r="A685" s="49"/>
      <c r="B685" s="27">
        <f t="shared" si="125"/>
        <v>0</v>
      </c>
      <c r="C685" s="55"/>
      <c r="D685" s="56"/>
      <c r="E685" s="59"/>
      <c r="F685" s="56"/>
      <c r="G685" s="37" t="str">
        <f t="shared" si="126"/>
        <v/>
      </c>
      <c r="H685" s="33">
        <f>MAX($G$10:G685)</f>
        <v>0</v>
      </c>
      <c r="I685" s="38">
        <f t="shared" si="127"/>
        <v>0</v>
      </c>
      <c r="J685" s="34" t="e">
        <f t="shared" si="128"/>
        <v>#VALUE!</v>
      </c>
      <c r="K685" s="31">
        <f t="shared" si="129"/>
        <v>0</v>
      </c>
      <c r="L685" s="32">
        <f t="shared" si="120"/>
        <v>0</v>
      </c>
      <c r="M685" s="57"/>
      <c r="N685" s="58"/>
      <c r="O685" s="34">
        <f t="shared" si="121"/>
        <v>0</v>
      </c>
      <c r="P685" s="35">
        <f t="shared" si="122"/>
        <v>0</v>
      </c>
      <c r="Q685" s="42">
        <f t="shared" si="130"/>
        <v>0</v>
      </c>
      <c r="R685" s="60"/>
      <c r="S685" s="41">
        <f t="shared" si="131"/>
        <v>150</v>
      </c>
      <c r="T685" s="30">
        <f t="shared" si="123"/>
        <v>0</v>
      </c>
      <c r="U685" s="36">
        <f t="shared" si="124"/>
        <v>1</v>
      </c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</row>
    <row r="686" spans="1:33" x14ac:dyDescent="0.25">
      <c r="A686" s="49"/>
      <c r="B686" s="27">
        <f t="shared" si="125"/>
        <v>0</v>
      </c>
      <c r="C686" s="55"/>
      <c r="D686" s="56"/>
      <c r="E686" s="59"/>
      <c r="F686" s="56"/>
      <c r="G686" s="37" t="str">
        <f t="shared" si="126"/>
        <v/>
      </c>
      <c r="H686" s="33">
        <f>MAX($G$10:G686)</f>
        <v>0</v>
      </c>
      <c r="I686" s="38">
        <f t="shared" si="127"/>
        <v>0</v>
      </c>
      <c r="J686" s="34" t="e">
        <f t="shared" si="128"/>
        <v>#VALUE!</v>
      </c>
      <c r="K686" s="31">
        <f t="shared" si="129"/>
        <v>0</v>
      </c>
      <c r="L686" s="32">
        <f t="shared" si="120"/>
        <v>0</v>
      </c>
      <c r="M686" s="57"/>
      <c r="N686" s="58"/>
      <c r="O686" s="34">
        <f t="shared" si="121"/>
        <v>0</v>
      </c>
      <c r="P686" s="35">
        <f t="shared" si="122"/>
        <v>0</v>
      </c>
      <c r="Q686" s="42">
        <f t="shared" si="130"/>
        <v>0</v>
      </c>
      <c r="R686" s="60"/>
      <c r="S686" s="41">
        <f t="shared" si="131"/>
        <v>150</v>
      </c>
      <c r="T686" s="30">
        <f t="shared" si="123"/>
        <v>0</v>
      </c>
      <c r="U686" s="36">
        <f t="shared" si="124"/>
        <v>1</v>
      </c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</row>
    <row r="687" spans="1:33" x14ac:dyDescent="0.25">
      <c r="A687" s="49"/>
      <c r="B687" s="27">
        <f t="shared" si="125"/>
        <v>0</v>
      </c>
      <c r="C687" s="55"/>
      <c r="D687" s="56"/>
      <c r="E687" s="59"/>
      <c r="F687" s="56"/>
      <c r="G687" s="37" t="str">
        <f t="shared" si="126"/>
        <v/>
      </c>
      <c r="H687" s="33">
        <f>MAX($G$10:G687)</f>
        <v>0</v>
      </c>
      <c r="I687" s="38">
        <f t="shared" si="127"/>
        <v>0</v>
      </c>
      <c r="J687" s="34" t="e">
        <f t="shared" si="128"/>
        <v>#VALUE!</v>
      </c>
      <c r="K687" s="31">
        <f t="shared" si="129"/>
        <v>0</v>
      </c>
      <c r="L687" s="32">
        <f t="shared" si="120"/>
        <v>0</v>
      </c>
      <c r="M687" s="57"/>
      <c r="N687" s="58"/>
      <c r="O687" s="34">
        <f t="shared" si="121"/>
        <v>0</v>
      </c>
      <c r="P687" s="35">
        <f t="shared" si="122"/>
        <v>0</v>
      </c>
      <c r="Q687" s="42">
        <f t="shared" si="130"/>
        <v>0</v>
      </c>
      <c r="R687" s="60"/>
      <c r="S687" s="41">
        <f t="shared" si="131"/>
        <v>150</v>
      </c>
      <c r="T687" s="30">
        <f t="shared" si="123"/>
        <v>0</v>
      </c>
      <c r="U687" s="36">
        <f t="shared" si="124"/>
        <v>1</v>
      </c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</row>
    <row r="688" spans="1:33" x14ac:dyDescent="0.25">
      <c r="A688" s="49"/>
      <c r="B688" s="27">
        <f t="shared" si="125"/>
        <v>0</v>
      </c>
      <c r="C688" s="55"/>
      <c r="D688" s="56"/>
      <c r="E688" s="59"/>
      <c r="F688" s="56"/>
      <c r="G688" s="37" t="str">
        <f t="shared" si="126"/>
        <v/>
      </c>
      <c r="H688" s="33">
        <f>MAX($G$10:G688)</f>
        <v>0</v>
      </c>
      <c r="I688" s="38">
        <f t="shared" si="127"/>
        <v>0</v>
      </c>
      <c r="J688" s="34" t="e">
        <f t="shared" si="128"/>
        <v>#VALUE!</v>
      </c>
      <c r="K688" s="31">
        <f t="shared" si="129"/>
        <v>0</v>
      </c>
      <c r="L688" s="32">
        <f t="shared" si="120"/>
        <v>0</v>
      </c>
      <c r="M688" s="57"/>
      <c r="N688" s="58"/>
      <c r="O688" s="34">
        <f t="shared" si="121"/>
        <v>0</v>
      </c>
      <c r="P688" s="35">
        <f t="shared" si="122"/>
        <v>0</v>
      </c>
      <c r="Q688" s="42">
        <f t="shared" si="130"/>
        <v>0</v>
      </c>
      <c r="R688" s="60"/>
      <c r="S688" s="41">
        <f t="shared" si="131"/>
        <v>150</v>
      </c>
      <c r="T688" s="30">
        <f t="shared" si="123"/>
        <v>0</v>
      </c>
      <c r="U688" s="36">
        <f t="shared" si="124"/>
        <v>1</v>
      </c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</row>
    <row r="689" spans="1:33" x14ac:dyDescent="0.25">
      <c r="A689" s="49"/>
      <c r="B689" s="27">
        <f t="shared" si="125"/>
        <v>0</v>
      </c>
      <c r="C689" s="55"/>
      <c r="D689" s="56"/>
      <c r="E689" s="59"/>
      <c r="F689" s="56"/>
      <c r="G689" s="37" t="str">
        <f t="shared" si="126"/>
        <v/>
      </c>
      <c r="H689" s="33">
        <f>MAX($G$10:G689)</f>
        <v>0</v>
      </c>
      <c r="I689" s="38">
        <f t="shared" si="127"/>
        <v>0</v>
      </c>
      <c r="J689" s="34" t="e">
        <f t="shared" si="128"/>
        <v>#VALUE!</v>
      </c>
      <c r="K689" s="31">
        <f t="shared" si="129"/>
        <v>0</v>
      </c>
      <c r="L689" s="32">
        <f t="shared" si="120"/>
        <v>0</v>
      </c>
      <c r="M689" s="57"/>
      <c r="N689" s="58"/>
      <c r="O689" s="34">
        <f t="shared" si="121"/>
        <v>0</v>
      </c>
      <c r="P689" s="35">
        <f t="shared" si="122"/>
        <v>0</v>
      </c>
      <c r="Q689" s="42">
        <f t="shared" si="130"/>
        <v>0</v>
      </c>
      <c r="R689" s="60"/>
      <c r="S689" s="41">
        <f t="shared" si="131"/>
        <v>150</v>
      </c>
      <c r="T689" s="30">
        <f t="shared" si="123"/>
        <v>0</v>
      </c>
      <c r="U689" s="36">
        <f t="shared" si="124"/>
        <v>1</v>
      </c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</row>
    <row r="690" spans="1:33" x14ac:dyDescent="0.25">
      <c r="A690" s="49"/>
      <c r="B690" s="27">
        <f t="shared" si="125"/>
        <v>0</v>
      </c>
      <c r="C690" s="55"/>
      <c r="D690" s="56"/>
      <c r="E690" s="59"/>
      <c r="F690" s="56"/>
      <c r="G690" s="37" t="str">
        <f t="shared" si="126"/>
        <v/>
      </c>
      <c r="H690" s="33">
        <f>MAX($G$10:G690)</f>
        <v>0</v>
      </c>
      <c r="I690" s="38">
        <f t="shared" si="127"/>
        <v>0</v>
      </c>
      <c r="J690" s="34" t="e">
        <f t="shared" si="128"/>
        <v>#VALUE!</v>
      </c>
      <c r="K690" s="31">
        <f t="shared" si="129"/>
        <v>0</v>
      </c>
      <c r="L690" s="32">
        <f t="shared" si="120"/>
        <v>0</v>
      </c>
      <c r="M690" s="57"/>
      <c r="N690" s="58"/>
      <c r="O690" s="34">
        <f t="shared" si="121"/>
        <v>0</v>
      </c>
      <c r="P690" s="35">
        <f t="shared" si="122"/>
        <v>0</v>
      </c>
      <c r="Q690" s="42">
        <f t="shared" si="130"/>
        <v>0</v>
      </c>
      <c r="R690" s="60"/>
      <c r="S690" s="41">
        <f t="shared" si="131"/>
        <v>150</v>
      </c>
      <c r="T690" s="30">
        <f t="shared" si="123"/>
        <v>0</v>
      </c>
      <c r="U690" s="36">
        <f t="shared" si="124"/>
        <v>1</v>
      </c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</row>
    <row r="691" spans="1:33" x14ac:dyDescent="0.25">
      <c r="A691" s="49"/>
      <c r="B691" s="27">
        <f t="shared" si="125"/>
        <v>0</v>
      </c>
      <c r="C691" s="55"/>
      <c r="D691" s="56"/>
      <c r="E691" s="59"/>
      <c r="F691" s="56"/>
      <c r="G691" s="37" t="str">
        <f t="shared" si="126"/>
        <v/>
      </c>
      <c r="H691" s="33">
        <f>MAX($G$10:G691)</f>
        <v>0</v>
      </c>
      <c r="I691" s="38">
        <f t="shared" si="127"/>
        <v>0</v>
      </c>
      <c r="J691" s="34" t="e">
        <f t="shared" si="128"/>
        <v>#VALUE!</v>
      </c>
      <c r="K691" s="31">
        <f t="shared" si="129"/>
        <v>0</v>
      </c>
      <c r="L691" s="32">
        <f t="shared" si="120"/>
        <v>0</v>
      </c>
      <c r="M691" s="57"/>
      <c r="N691" s="58"/>
      <c r="O691" s="34">
        <f t="shared" si="121"/>
        <v>0</v>
      </c>
      <c r="P691" s="35">
        <f t="shared" si="122"/>
        <v>0</v>
      </c>
      <c r="Q691" s="42">
        <f t="shared" si="130"/>
        <v>0</v>
      </c>
      <c r="R691" s="60"/>
      <c r="S691" s="41">
        <f t="shared" si="131"/>
        <v>150</v>
      </c>
      <c r="T691" s="30">
        <f t="shared" si="123"/>
        <v>0</v>
      </c>
      <c r="U691" s="36">
        <f t="shared" si="124"/>
        <v>1</v>
      </c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</row>
    <row r="692" spans="1:33" x14ac:dyDescent="0.25">
      <c r="A692" s="49"/>
      <c r="B692" s="27">
        <f t="shared" si="125"/>
        <v>0</v>
      </c>
      <c r="C692" s="55"/>
      <c r="D692" s="56"/>
      <c r="E692" s="59"/>
      <c r="F692" s="56"/>
      <c r="G692" s="37" t="str">
        <f t="shared" si="126"/>
        <v/>
      </c>
      <c r="H692" s="33">
        <f>MAX($G$10:G692)</f>
        <v>0</v>
      </c>
      <c r="I692" s="38">
        <f t="shared" si="127"/>
        <v>0</v>
      </c>
      <c r="J692" s="34" t="e">
        <f t="shared" si="128"/>
        <v>#VALUE!</v>
      </c>
      <c r="K692" s="31">
        <f t="shared" si="129"/>
        <v>0</v>
      </c>
      <c r="L692" s="32">
        <f t="shared" si="120"/>
        <v>0</v>
      </c>
      <c r="M692" s="57"/>
      <c r="N692" s="58"/>
      <c r="O692" s="34">
        <f t="shared" si="121"/>
        <v>0</v>
      </c>
      <c r="P692" s="35">
        <f t="shared" si="122"/>
        <v>0</v>
      </c>
      <c r="Q692" s="42">
        <f t="shared" si="130"/>
        <v>0</v>
      </c>
      <c r="R692" s="60"/>
      <c r="S692" s="41">
        <f t="shared" si="131"/>
        <v>150</v>
      </c>
      <c r="T692" s="30">
        <f t="shared" si="123"/>
        <v>0</v>
      </c>
      <c r="U692" s="36">
        <f t="shared" si="124"/>
        <v>1</v>
      </c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</row>
    <row r="693" spans="1:33" x14ac:dyDescent="0.25">
      <c r="A693" s="49"/>
      <c r="B693" s="27">
        <f t="shared" si="125"/>
        <v>0</v>
      </c>
      <c r="C693" s="55"/>
      <c r="D693" s="56"/>
      <c r="E693" s="59"/>
      <c r="F693" s="56"/>
      <c r="G693" s="37" t="str">
        <f t="shared" si="126"/>
        <v/>
      </c>
      <c r="H693" s="33">
        <f>MAX($G$10:G693)</f>
        <v>0</v>
      </c>
      <c r="I693" s="38">
        <f t="shared" si="127"/>
        <v>0</v>
      </c>
      <c r="J693" s="34" t="e">
        <f t="shared" si="128"/>
        <v>#VALUE!</v>
      </c>
      <c r="K693" s="31">
        <f t="shared" si="129"/>
        <v>0</v>
      </c>
      <c r="L693" s="32">
        <f t="shared" si="120"/>
        <v>0</v>
      </c>
      <c r="M693" s="57"/>
      <c r="N693" s="58"/>
      <c r="O693" s="34">
        <f t="shared" si="121"/>
        <v>0</v>
      </c>
      <c r="P693" s="35">
        <f t="shared" si="122"/>
        <v>0</v>
      </c>
      <c r="Q693" s="42">
        <f t="shared" si="130"/>
        <v>0</v>
      </c>
      <c r="R693" s="60"/>
      <c r="S693" s="41">
        <f t="shared" si="131"/>
        <v>150</v>
      </c>
      <c r="T693" s="30">
        <f t="shared" si="123"/>
        <v>0</v>
      </c>
      <c r="U693" s="36">
        <f t="shared" si="124"/>
        <v>1</v>
      </c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</row>
    <row r="694" spans="1:33" x14ac:dyDescent="0.25">
      <c r="A694" s="49"/>
      <c r="B694" s="27">
        <f t="shared" si="125"/>
        <v>0</v>
      </c>
      <c r="C694" s="55"/>
      <c r="D694" s="56"/>
      <c r="E694" s="59"/>
      <c r="F694" s="56"/>
      <c r="G694" s="37" t="str">
        <f t="shared" si="126"/>
        <v/>
      </c>
      <c r="H694" s="33">
        <f>MAX($G$10:G694)</f>
        <v>0</v>
      </c>
      <c r="I694" s="38">
        <f t="shared" si="127"/>
        <v>0</v>
      </c>
      <c r="J694" s="34" t="e">
        <f t="shared" si="128"/>
        <v>#VALUE!</v>
      </c>
      <c r="K694" s="31">
        <f t="shared" si="129"/>
        <v>0</v>
      </c>
      <c r="L694" s="32">
        <f t="shared" si="120"/>
        <v>0</v>
      </c>
      <c r="M694" s="57"/>
      <c r="N694" s="58"/>
      <c r="O694" s="34">
        <f t="shared" si="121"/>
        <v>0</v>
      </c>
      <c r="P694" s="35">
        <f t="shared" si="122"/>
        <v>0</v>
      </c>
      <c r="Q694" s="42">
        <f t="shared" si="130"/>
        <v>0</v>
      </c>
      <c r="R694" s="60"/>
      <c r="S694" s="41">
        <f t="shared" si="131"/>
        <v>150</v>
      </c>
      <c r="T694" s="30">
        <f t="shared" si="123"/>
        <v>0</v>
      </c>
      <c r="U694" s="36">
        <f t="shared" si="124"/>
        <v>1</v>
      </c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</row>
    <row r="695" spans="1:33" x14ac:dyDescent="0.25">
      <c r="A695" s="49"/>
      <c r="B695" s="27">
        <f t="shared" si="125"/>
        <v>0</v>
      </c>
      <c r="C695" s="55"/>
      <c r="D695" s="56"/>
      <c r="E695" s="59"/>
      <c r="F695" s="56"/>
      <c r="G695" s="37" t="str">
        <f t="shared" si="126"/>
        <v/>
      </c>
      <c r="H695" s="33">
        <f>MAX($G$10:G695)</f>
        <v>0</v>
      </c>
      <c r="I695" s="38">
        <f t="shared" si="127"/>
        <v>0</v>
      </c>
      <c r="J695" s="34" t="e">
        <f t="shared" si="128"/>
        <v>#VALUE!</v>
      </c>
      <c r="K695" s="31">
        <f t="shared" si="129"/>
        <v>0</v>
      </c>
      <c r="L695" s="32">
        <f t="shared" si="120"/>
        <v>0</v>
      </c>
      <c r="M695" s="57"/>
      <c r="N695" s="58"/>
      <c r="O695" s="34">
        <f t="shared" si="121"/>
        <v>0</v>
      </c>
      <c r="P695" s="35">
        <f t="shared" si="122"/>
        <v>0</v>
      </c>
      <c r="Q695" s="42">
        <f t="shared" si="130"/>
        <v>0</v>
      </c>
      <c r="R695" s="60"/>
      <c r="S695" s="41">
        <f t="shared" si="131"/>
        <v>150</v>
      </c>
      <c r="T695" s="30">
        <f t="shared" si="123"/>
        <v>0</v>
      </c>
      <c r="U695" s="36">
        <f t="shared" si="124"/>
        <v>1</v>
      </c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</row>
    <row r="696" spans="1:33" x14ac:dyDescent="0.25">
      <c r="A696" s="49"/>
      <c r="B696" s="27">
        <f t="shared" si="125"/>
        <v>0</v>
      </c>
      <c r="C696" s="55"/>
      <c r="D696" s="56"/>
      <c r="E696" s="59"/>
      <c r="F696" s="56"/>
      <c r="G696" s="37" t="str">
        <f t="shared" si="126"/>
        <v/>
      </c>
      <c r="H696" s="33">
        <f>MAX($G$10:G696)</f>
        <v>0</v>
      </c>
      <c r="I696" s="38">
        <f t="shared" si="127"/>
        <v>0</v>
      </c>
      <c r="J696" s="34" t="e">
        <f t="shared" si="128"/>
        <v>#VALUE!</v>
      </c>
      <c r="K696" s="31">
        <f t="shared" si="129"/>
        <v>0</v>
      </c>
      <c r="L696" s="32">
        <f t="shared" si="120"/>
        <v>0</v>
      </c>
      <c r="M696" s="57"/>
      <c r="N696" s="58"/>
      <c r="O696" s="34">
        <f t="shared" si="121"/>
        <v>0</v>
      </c>
      <c r="P696" s="35">
        <f t="shared" si="122"/>
        <v>0</v>
      </c>
      <c r="Q696" s="42">
        <f t="shared" si="130"/>
        <v>0</v>
      </c>
      <c r="R696" s="60"/>
      <c r="S696" s="41">
        <f t="shared" si="131"/>
        <v>150</v>
      </c>
      <c r="T696" s="30">
        <f t="shared" si="123"/>
        <v>0</v>
      </c>
      <c r="U696" s="36">
        <f t="shared" si="124"/>
        <v>1</v>
      </c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</row>
    <row r="697" spans="1:33" x14ac:dyDescent="0.25">
      <c r="A697" s="49"/>
      <c r="B697" s="27">
        <f t="shared" si="125"/>
        <v>0</v>
      </c>
      <c r="C697" s="55"/>
      <c r="D697" s="56"/>
      <c r="E697" s="59"/>
      <c r="F697" s="56"/>
      <c r="G697" s="37" t="str">
        <f t="shared" si="126"/>
        <v/>
      </c>
      <c r="H697" s="33">
        <f>MAX($G$10:G697)</f>
        <v>0</v>
      </c>
      <c r="I697" s="38">
        <f t="shared" si="127"/>
        <v>0</v>
      </c>
      <c r="J697" s="34" t="e">
        <f t="shared" si="128"/>
        <v>#VALUE!</v>
      </c>
      <c r="K697" s="31">
        <f t="shared" si="129"/>
        <v>0</v>
      </c>
      <c r="L697" s="32">
        <f t="shared" si="120"/>
        <v>0</v>
      </c>
      <c r="M697" s="57"/>
      <c r="N697" s="58"/>
      <c r="O697" s="34">
        <f t="shared" si="121"/>
        <v>0</v>
      </c>
      <c r="P697" s="35">
        <f t="shared" si="122"/>
        <v>0</v>
      </c>
      <c r="Q697" s="42">
        <f t="shared" si="130"/>
        <v>0</v>
      </c>
      <c r="R697" s="60"/>
      <c r="S697" s="41">
        <f t="shared" si="131"/>
        <v>150</v>
      </c>
      <c r="T697" s="30">
        <f t="shared" si="123"/>
        <v>0</v>
      </c>
      <c r="U697" s="36">
        <f t="shared" si="124"/>
        <v>1</v>
      </c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</row>
    <row r="698" spans="1:33" x14ac:dyDescent="0.25">
      <c r="A698" s="49"/>
      <c r="B698" s="27">
        <f t="shared" si="125"/>
        <v>0</v>
      </c>
      <c r="C698" s="55"/>
      <c r="D698" s="56"/>
      <c r="E698" s="59"/>
      <c r="F698" s="56"/>
      <c r="G698" s="37" t="str">
        <f t="shared" si="126"/>
        <v/>
      </c>
      <c r="H698" s="33">
        <f>MAX($G$10:G698)</f>
        <v>0</v>
      </c>
      <c r="I698" s="38">
        <f t="shared" si="127"/>
        <v>0</v>
      </c>
      <c r="J698" s="34" t="e">
        <f t="shared" si="128"/>
        <v>#VALUE!</v>
      </c>
      <c r="K698" s="31">
        <f t="shared" si="129"/>
        <v>0</v>
      </c>
      <c r="L698" s="32">
        <f t="shared" si="120"/>
        <v>0</v>
      </c>
      <c r="M698" s="57"/>
      <c r="N698" s="58"/>
      <c r="O698" s="34">
        <f t="shared" si="121"/>
        <v>0</v>
      </c>
      <c r="P698" s="35">
        <f t="shared" si="122"/>
        <v>0</v>
      </c>
      <c r="Q698" s="42">
        <f t="shared" si="130"/>
        <v>0</v>
      </c>
      <c r="R698" s="60"/>
      <c r="S698" s="41">
        <f t="shared" si="131"/>
        <v>150</v>
      </c>
      <c r="T698" s="30">
        <f t="shared" si="123"/>
        <v>0</v>
      </c>
      <c r="U698" s="36">
        <f t="shared" si="124"/>
        <v>1</v>
      </c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</row>
    <row r="699" spans="1:33" x14ac:dyDescent="0.25">
      <c r="A699" s="49"/>
      <c r="B699" s="27">
        <f t="shared" si="125"/>
        <v>0</v>
      </c>
      <c r="C699" s="55"/>
      <c r="D699" s="56"/>
      <c r="E699" s="59"/>
      <c r="F699" s="56"/>
      <c r="G699" s="37" t="str">
        <f t="shared" si="126"/>
        <v/>
      </c>
      <c r="H699" s="33">
        <f>MAX($G$10:G699)</f>
        <v>0</v>
      </c>
      <c r="I699" s="38">
        <f t="shared" si="127"/>
        <v>0</v>
      </c>
      <c r="J699" s="34" t="e">
        <f t="shared" si="128"/>
        <v>#VALUE!</v>
      </c>
      <c r="K699" s="31">
        <f t="shared" si="129"/>
        <v>0</v>
      </c>
      <c r="L699" s="32">
        <f t="shared" si="120"/>
        <v>0</v>
      </c>
      <c r="M699" s="57"/>
      <c r="N699" s="58"/>
      <c r="O699" s="34">
        <f t="shared" si="121"/>
        <v>0</v>
      </c>
      <c r="P699" s="35">
        <f t="shared" si="122"/>
        <v>0</v>
      </c>
      <c r="Q699" s="42">
        <f t="shared" si="130"/>
        <v>0</v>
      </c>
      <c r="R699" s="60"/>
      <c r="S699" s="41">
        <f t="shared" si="131"/>
        <v>150</v>
      </c>
      <c r="T699" s="30">
        <f t="shared" si="123"/>
        <v>0</v>
      </c>
      <c r="U699" s="36">
        <f t="shared" si="124"/>
        <v>1</v>
      </c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</row>
    <row r="700" spans="1:33" x14ac:dyDescent="0.25">
      <c r="A700" s="49"/>
      <c r="B700" s="27">
        <f t="shared" si="125"/>
        <v>0</v>
      </c>
      <c r="C700" s="55"/>
      <c r="D700" s="56"/>
      <c r="E700" s="59"/>
      <c r="F700" s="56"/>
      <c r="G700" s="37" t="str">
        <f t="shared" si="126"/>
        <v/>
      </c>
      <c r="H700" s="33">
        <f>MAX($G$10:G700)</f>
        <v>0</v>
      </c>
      <c r="I700" s="38">
        <f t="shared" si="127"/>
        <v>0</v>
      </c>
      <c r="J700" s="34" t="e">
        <f t="shared" si="128"/>
        <v>#VALUE!</v>
      </c>
      <c r="K700" s="31">
        <f t="shared" si="129"/>
        <v>0</v>
      </c>
      <c r="L700" s="32">
        <f t="shared" si="120"/>
        <v>0</v>
      </c>
      <c r="M700" s="57"/>
      <c r="N700" s="58"/>
      <c r="O700" s="34">
        <f t="shared" si="121"/>
        <v>0</v>
      </c>
      <c r="P700" s="35">
        <f t="shared" si="122"/>
        <v>0</v>
      </c>
      <c r="Q700" s="42">
        <f t="shared" si="130"/>
        <v>0</v>
      </c>
      <c r="R700" s="60"/>
      <c r="S700" s="41">
        <f t="shared" si="131"/>
        <v>150</v>
      </c>
      <c r="T700" s="30">
        <f t="shared" si="123"/>
        <v>0</v>
      </c>
      <c r="U700" s="36">
        <f t="shared" si="124"/>
        <v>1</v>
      </c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</row>
    <row r="701" spans="1:33" x14ac:dyDescent="0.25">
      <c r="A701" s="49"/>
      <c r="B701" s="27">
        <f t="shared" si="125"/>
        <v>0</v>
      </c>
      <c r="C701" s="55"/>
      <c r="D701" s="56"/>
      <c r="E701" s="59"/>
      <c r="F701" s="56"/>
      <c r="G701" s="37" t="str">
        <f t="shared" si="126"/>
        <v/>
      </c>
      <c r="H701" s="33">
        <f>MAX($G$10:G701)</f>
        <v>0</v>
      </c>
      <c r="I701" s="38">
        <f t="shared" si="127"/>
        <v>0</v>
      </c>
      <c r="J701" s="34" t="e">
        <f t="shared" si="128"/>
        <v>#VALUE!</v>
      </c>
      <c r="K701" s="31">
        <f t="shared" si="129"/>
        <v>0</v>
      </c>
      <c r="L701" s="32">
        <f t="shared" si="120"/>
        <v>0</v>
      </c>
      <c r="M701" s="57"/>
      <c r="N701" s="58"/>
      <c r="O701" s="34">
        <f t="shared" si="121"/>
        <v>0</v>
      </c>
      <c r="P701" s="35">
        <f t="shared" si="122"/>
        <v>0</v>
      </c>
      <c r="Q701" s="42">
        <f t="shared" si="130"/>
        <v>0</v>
      </c>
      <c r="R701" s="60"/>
      <c r="S701" s="41">
        <f t="shared" si="131"/>
        <v>150</v>
      </c>
      <c r="T701" s="30">
        <f t="shared" si="123"/>
        <v>0</v>
      </c>
      <c r="U701" s="36">
        <f t="shared" si="124"/>
        <v>1</v>
      </c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</row>
    <row r="702" spans="1:33" x14ac:dyDescent="0.25">
      <c r="A702" s="49"/>
      <c r="B702" s="27">
        <f t="shared" si="125"/>
        <v>0</v>
      </c>
      <c r="C702" s="55"/>
      <c r="D702" s="56"/>
      <c r="E702" s="59"/>
      <c r="F702" s="56"/>
      <c r="G702" s="37" t="str">
        <f t="shared" si="126"/>
        <v/>
      </c>
      <c r="H702" s="33">
        <f>MAX($G$10:G702)</f>
        <v>0</v>
      </c>
      <c r="I702" s="38">
        <f t="shared" si="127"/>
        <v>0</v>
      </c>
      <c r="J702" s="34" t="e">
        <f t="shared" si="128"/>
        <v>#VALUE!</v>
      </c>
      <c r="K702" s="31">
        <f t="shared" si="129"/>
        <v>0</v>
      </c>
      <c r="L702" s="32">
        <f t="shared" si="120"/>
        <v>0</v>
      </c>
      <c r="M702" s="57"/>
      <c r="N702" s="58"/>
      <c r="O702" s="34">
        <f t="shared" si="121"/>
        <v>0</v>
      </c>
      <c r="P702" s="35">
        <f t="shared" si="122"/>
        <v>0</v>
      </c>
      <c r="Q702" s="42">
        <f t="shared" si="130"/>
        <v>0</v>
      </c>
      <c r="R702" s="60"/>
      <c r="S702" s="41">
        <f t="shared" si="131"/>
        <v>150</v>
      </c>
      <c r="T702" s="30">
        <f t="shared" si="123"/>
        <v>0</v>
      </c>
      <c r="U702" s="36">
        <f t="shared" si="124"/>
        <v>1</v>
      </c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</row>
    <row r="703" spans="1:33" x14ac:dyDescent="0.25">
      <c r="A703" s="49"/>
      <c r="B703" s="27">
        <f t="shared" si="125"/>
        <v>0</v>
      </c>
      <c r="C703" s="55"/>
      <c r="D703" s="56"/>
      <c r="E703" s="59"/>
      <c r="F703" s="56"/>
      <c r="G703" s="37" t="str">
        <f t="shared" si="126"/>
        <v/>
      </c>
      <c r="H703" s="33">
        <f>MAX($G$10:G703)</f>
        <v>0</v>
      </c>
      <c r="I703" s="38">
        <f t="shared" si="127"/>
        <v>0</v>
      </c>
      <c r="J703" s="34" t="e">
        <f t="shared" si="128"/>
        <v>#VALUE!</v>
      </c>
      <c r="K703" s="31">
        <f t="shared" si="129"/>
        <v>0</v>
      </c>
      <c r="L703" s="32">
        <f t="shared" si="120"/>
        <v>0</v>
      </c>
      <c r="M703" s="57"/>
      <c r="N703" s="58"/>
      <c r="O703" s="34">
        <f t="shared" si="121"/>
        <v>0</v>
      </c>
      <c r="P703" s="35">
        <f t="shared" si="122"/>
        <v>0</v>
      </c>
      <c r="Q703" s="42">
        <f t="shared" si="130"/>
        <v>0</v>
      </c>
      <c r="R703" s="60"/>
      <c r="S703" s="41">
        <f t="shared" si="131"/>
        <v>150</v>
      </c>
      <c r="T703" s="30">
        <f t="shared" si="123"/>
        <v>0</v>
      </c>
      <c r="U703" s="36">
        <f t="shared" si="124"/>
        <v>1</v>
      </c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</row>
    <row r="704" spans="1:33" x14ac:dyDescent="0.25">
      <c r="A704" s="49"/>
      <c r="B704" s="27">
        <f t="shared" si="125"/>
        <v>0</v>
      </c>
      <c r="C704" s="55"/>
      <c r="D704" s="56"/>
      <c r="E704" s="59"/>
      <c r="F704" s="56"/>
      <c r="G704" s="37" t="str">
        <f t="shared" si="126"/>
        <v/>
      </c>
      <c r="H704" s="33">
        <f>MAX($G$10:G704)</f>
        <v>0</v>
      </c>
      <c r="I704" s="38">
        <f t="shared" si="127"/>
        <v>0</v>
      </c>
      <c r="J704" s="34" t="e">
        <f t="shared" si="128"/>
        <v>#VALUE!</v>
      </c>
      <c r="K704" s="31">
        <f t="shared" si="129"/>
        <v>0</v>
      </c>
      <c r="L704" s="32">
        <f t="shared" si="120"/>
        <v>0</v>
      </c>
      <c r="M704" s="57"/>
      <c r="N704" s="58"/>
      <c r="O704" s="34">
        <f t="shared" si="121"/>
        <v>0</v>
      </c>
      <c r="P704" s="35">
        <f t="shared" si="122"/>
        <v>0</v>
      </c>
      <c r="Q704" s="42">
        <f t="shared" si="130"/>
        <v>0</v>
      </c>
      <c r="R704" s="60"/>
      <c r="S704" s="41">
        <f t="shared" si="131"/>
        <v>150</v>
      </c>
      <c r="T704" s="30">
        <f t="shared" si="123"/>
        <v>0</v>
      </c>
      <c r="U704" s="36">
        <f t="shared" si="124"/>
        <v>1</v>
      </c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</row>
    <row r="705" spans="1:33" x14ac:dyDescent="0.25">
      <c r="A705" s="49"/>
      <c r="B705" s="27">
        <f t="shared" si="125"/>
        <v>0</v>
      </c>
      <c r="C705" s="55"/>
      <c r="D705" s="56"/>
      <c r="E705" s="59"/>
      <c r="F705" s="56"/>
      <c r="G705" s="37" t="str">
        <f t="shared" si="126"/>
        <v/>
      </c>
      <c r="H705" s="33">
        <f>MAX($G$10:G705)</f>
        <v>0</v>
      </c>
      <c r="I705" s="38">
        <f t="shared" si="127"/>
        <v>0</v>
      </c>
      <c r="J705" s="34" t="e">
        <f t="shared" si="128"/>
        <v>#VALUE!</v>
      </c>
      <c r="K705" s="31">
        <f t="shared" si="129"/>
        <v>0</v>
      </c>
      <c r="L705" s="32">
        <f t="shared" si="120"/>
        <v>0</v>
      </c>
      <c r="M705" s="57"/>
      <c r="N705" s="58"/>
      <c r="O705" s="34">
        <f t="shared" si="121"/>
        <v>0</v>
      </c>
      <c r="P705" s="35">
        <f t="shared" si="122"/>
        <v>0</v>
      </c>
      <c r="Q705" s="42">
        <f t="shared" si="130"/>
        <v>0</v>
      </c>
      <c r="R705" s="60"/>
      <c r="S705" s="41">
        <f t="shared" si="131"/>
        <v>150</v>
      </c>
      <c r="T705" s="30">
        <f t="shared" si="123"/>
        <v>0</v>
      </c>
      <c r="U705" s="36">
        <f t="shared" si="124"/>
        <v>1</v>
      </c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</row>
    <row r="706" spans="1:33" x14ac:dyDescent="0.25">
      <c r="A706" s="49"/>
      <c r="B706" s="27">
        <f t="shared" si="125"/>
        <v>0</v>
      </c>
      <c r="C706" s="55"/>
      <c r="D706" s="56"/>
      <c r="E706" s="59"/>
      <c r="F706" s="56"/>
      <c r="G706" s="37" t="str">
        <f t="shared" si="126"/>
        <v/>
      </c>
      <c r="H706" s="33">
        <f>MAX($G$10:G706)</f>
        <v>0</v>
      </c>
      <c r="I706" s="38">
        <f t="shared" si="127"/>
        <v>0</v>
      </c>
      <c r="J706" s="34" t="e">
        <f t="shared" si="128"/>
        <v>#VALUE!</v>
      </c>
      <c r="K706" s="31">
        <f t="shared" si="129"/>
        <v>0</v>
      </c>
      <c r="L706" s="32">
        <f t="shared" si="120"/>
        <v>0</v>
      </c>
      <c r="M706" s="57"/>
      <c r="N706" s="58"/>
      <c r="O706" s="34">
        <f t="shared" si="121"/>
        <v>0</v>
      </c>
      <c r="P706" s="35">
        <f t="shared" si="122"/>
        <v>0</v>
      </c>
      <c r="Q706" s="42">
        <f t="shared" si="130"/>
        <v>0</v>
      </c>
      <c r="R706" s="60"/>
      <c r="S706" s="41">
        <f t="shared" si="131"/>
        <v>150</v>
      </c>
      <c r="T706" s="30">
        <f t="shared" si="123"/>
        <v>0</v>
      </c>
      <c r="U706" s="36">
        <f t="shared" si="124"/>
        <v>1</v>
      </c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</row>
    <row r="707" spans="1:33" x14ac:dyDescent="0.25">
      <c r="A707" s="49"/>
      <c r="B707" s="27">
        <f t="shared" si="125"/>
        <v>0</v>
      </c>
      <c r="C707" s="55"/>
      <c r="D707" s="56"/>
      <c r="E707" s="59"/>
      <c r="F707" s="56"/>
      <c r="G707" s="37" t="str">
        <f t="shared" si="126"/>
        <v/>
      </c>
      <c r="H707" s="33">
        <f>MAX($G$10:G707)</f>
        <v>0</v>
      </c>
      <c r="I707" s="38">
        <f t="shared" si="127"/>
        <v>0</v>
      </c>
      <c r="J707" s="34" t="e">
        <f t="shared" si="128"/>
        <v>#VALUE!</v>
      </c>
      <c r="K707" s="31">
        <f t="shared" si="129"/>
        <v>0</v>
      </c>
      <c r="L707" s="32">
        <f t="shared" si="120"/>
        <v>0</v>
      </c>
      <c r="M707" s="57"/>
      <c r="N707" s="58"/>
      <c r="O707" s="34">
        <f t="shared" si="121"/>
        <v>0</v>
      </c>
      <c r="P707" s="35">
        <f t="shared" si="122"/>
        <v>0</v>
      </c>
      <c r="Q707" s="42">
        <f t="shared" si="130"/>
        <v>0</v>
      </c>
      <c r="R707" s="60"/>
      <c r="S707" s="41">
        <f t="shared" si="131"/>
        <v>150</v>
      </c>
      <c r="T707" s="30">
        <f t="shared" si="123"/>
        <v>0</v>
      </c>
      <c r="U707" s="36">
        <f t="shared" si="124"/>
        <v>1</v>
      </c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</row>
    <row r="708" spans="1:33" x14ac:dyDescent="0.25">
      <c r="A708" s="49"/>
      <c r="B708" s="27">
        <f t="shared" si="125"/>
        <v>0</v>
      </c>
      <c r="C708" s="55"/>
      <c r="D708" s="56"/>
      <c r="E708" s="59"/>
      <c r="F708" s="56"/>
      <c r="G708" s="37" t="str">
        <f t="shared" si="126"/>
        <v/>
      </c>
      <c r="H708" s="33">
        <f>MAX($G$10:G708)</f>
        <v>0</v>
      </c>
      <c r="I708" s="38">
        <f t="shared" si="127"/>
        <v>0</v>
      </c>
      <c r="J708" s="34" t="e">
        <f t="shared" si="128"/>
        <v>#VALUE!</v>
      </c>
      <c r="K708" s="31">
        <f t="shared" si="129"/>
        <v>0</v>
      </c>
      <c r="L708" s="32">
        <f t="shared" si="120"/>
        <v>0</v>
      </c>
      <c r="M708" s="57"/>
      <c r="N708" s="58"/>
      <c r="O708" s="34">
        <f t="shared" si="121"/>
        <v>0</v>
      </c>
      <c r="P708" s="35">
        <f t="shared" si="122"/>
        <v>0</v>
      </c>
      <c r="Q708" s="42">
        <f t="shared" si="130"/>
        <v>0</v>
      </c>
      <c r="R708" s="60"/>
      <c r="S708" s="41">
        <f t="shared" si="131"/>
        <v>150</v>
      </c>
      <c r="T708" s="30">
        <f t="shared" si="123"/>
        <v>0</v>
      </c>
      <c r="U708" s="36">
        <f t="shared" si="124"/>
        <v>1</v>
      </c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</row>
    <row r="709" spans="1:33" x14ac:dyDescent="0.25">
      <c r="A709" s="49"/>
      <c r="B709" s="27">
        <f t="shared" si="125"/>
        <v>0</v>
      </c>
      <c r="C709" s="55"/>
      <c r="D709" s="56"/>
      <c r="E709" s="59"/>
      <c r="F709" s="56"/>
      <c r="G709" s="37" t="str">
        <f t="shared" si="126"/>
        <v/>
      </c>
      <c r="H709" s="33">
        <f>MAX($G$10:G709)</f>
        <v>0</v>
      </c>
      <c r="I709" s="38">
        <f t="shared" si="127"/>
        <v>0</v>
      </c>
      <c r="J709" s="34" t="e">
        <f t="shared" si="128"/>
        <v>#VALUE!</v>
      </c>
      <c r="K709" s="31">
        <f t="shared" si="129"/>
        <v>0</v>
      </c>
      <c r="L709" s="32">
        <f t="shared" si="120"/>
        <v>0</v>
      </c>
      <c r="M709" s="57"/>
      <c r="N709" s="58"/>
      <c r="O709" s="34">
        <f t="shared" si="121"/>
        <v>0</v>
      </c>
      <c r="P709" s="35">
        <f t="shared" si="122"/>
        <v>0</v>
      </c>
      <c r="Q709" s="42">
        <f t="shared" si="130"/>
        <v>0</v>
      </c>
      <c r="R709" s="60"/>
      <c r="S709" s="41">
        <f t="shared" si="131"/>
        <v>150</v>
      </c>
      <c r="T709" s="30">
        <f t="shared" si="123"/>
        <v>0</v>
      </c>
      <c r="U709" s="36">
        <f t="shared" si="124"/>
        <v>1</v>
      </c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</row>
    <row r="710" spans="1:33" x14ac:dyDescent="0.25">
      <c r="A710" s="49"/>
      <c r="B710" s="27">
        <f t="shared" si="125"/>
        <v>0</v>
      </c>
      <c r="C710" s="55"/>
      <c r="D710" s="56"/>
      <c r="E710" s="59"/>
      <c r="F710" s="56"/>
      <c r="G710" s="37" t="str">
        <f t="shared" si="126"/>
        <v/>
      </c>
      <c r="H710" s="33">
        <f>MAX($G$10:G710)</f>
        <v>0</v>
      </c>
      <c r="I710" s="38">
        <f t="shared" si="127"/>
        <v>0</v>
      </c>
      <c r="J710" s="34" t="e">
        <f t="shared" si="128"/>
        <v>#VALUE!</v>
      </c>
      <c r="K710" s="31">
        <f t="shared" si="129"/>
        <v>0</v>
      </c>
      <c r="L710" s="32">
        <f t="shared" si="120"/>
        <v>0</v>
      </c>
      <c r="M710" s="57"/>
      <c r="N710" s="58"/>
      <c r="O710" s="34">
        <f t="shared" si="121"/>
        <v>0</v>
      </c>
      <c r="P710" s="35">
        <f t="shared" si="122"/>
        <v>0</v>
      </c>
      <c r="Q710" s="42">
        <f t="shared" si="130"/>
        <v>0</v>
      </c>
      <c r="R710" s="60"/>
      <c r="S710" s="41">
        <f t="shared" si="131"/>
        <v>150</v>
      </c>
      <c r="T710" s="30">
        <f t="shared" si="123"/>
        <v>0</v>
      </c>
      <c r="U710" s="36">
        <f t="shared" si="124"/>
        <v>1</v>
      </c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</row>
    <row r="711" spans="1:33" x14ac:dyDescent="0.25">
      <c r="A711" s="49"/>
      <c r="B711" s="27">
        <f t="shared" si="125"/>
        <v>0</v>
      </c>
      <c r="C711" s="55"/>
      <c r="D711" s="56"/>
      <c r="E711" s="59"/>
      <c r="F711" s="56"/>
      <c r="G711" s="37" t="str">
        <f t="shared" si="126"/>
        <v/>
      </c>
      <c r="H711" s="33">
        <f>MAX($G$10:G711)</f>
        <v>0</v>
      </c>
      <c r="I711" s="38">
        <f t="shared" si="127"/>
        <v>0</v>
      </c>
      <c r="J711" s="34" t="e">
        <f t="shared" si="128"/>
        <v>#VALUE!</v>
      </c>
      <c r="K711" s="31">
        <f t="shared" si="129"/>
        <v>0</v>
      </c>
      <c r="L711" s="32">
        <f t="shared" si="120"/>
        <v>0</v>
      </c>
      <c r="M711" s="57"/>
      <c r="N711" s="58"/>
      <c r="O711" s="34">
        <f t="shared" si="121"/>
        <v>0</v>
      </c>
      <c r="P711" s="35">
        <f t="shared" si="122"/>
        <v>0</v>
      </c>
      <c r="Q711" s="42">
        <f t="shared" si="130"/>
        <v>0</v>
      </c>
      <c r="R711" s="60"/>
      <c r="S711" s="41">
        <f t="shared" si="131"/>
        <v>150</v>
      </c>
      <c r="T711" s="30">
        <f t="shared" si="123"/>
        <v>0</v>
      </c>
      <c r="U711" s="36">
        <f t="shared" si="124"/>
        <v>1</v>
      </c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</row>
    <row r="712" spans="1:33" x14ac:dyDescent="0.25">
      <c r="A712" s="49"/>
      <c r="B712" s="27">
        <f t="shared" si="125"/>
        <v>0</v>
      </c>
      <c r="C712" s="55"/>
      <c r="D712" s="56"/>
      <c r="E712" s="59"/>
      <c r="F712" s="56"/>
      <c r="G712" s="37" t="str">
        <f t="shared" si="126"/>
        <v/>
      </c>
      <c r="H712" s="33">
        <f>MAX($G$10:G712)</f>
        <v>0</v>
      </c>
      <c r="I712" s="38">
        <f t="shared" si="127"/>
        <v>0</v>
      </c>
      <c r="J712" s="34" t="e">
        <f t="shared" si="128"/>
        <v>#VALUE!</v>
      </c>
      <c r="K712" s="31">
        <f t="shared" si="129"/>
        <v>0</v>
      </c>
      <c r="L712" s="32">
        <f t="shared" si="120"/>
        <v>0</v>
      </c>
      <c r="M712" s="57"/>
      <c r="N712" s="58"/>
      <c r="O712" s="34">
        <f t="shared" si="121"/>
        <v>0</v>
      </c>
      <c r="P712" s="35">
        <f t="shared" si="122"/>
        <v>0</v>
      </c>
      <c r="Q712" s="42">
        <f t="shared" si="130"/>
        <v>0</v>
      </c>
      <c r="R712" s="60"/>
      <c r="S712" s="41">
        <f t="shared" si="131"/>
        <v>150</v>
      </c>
      <c r="T712" s="30">
        <f t="shared" si="123"/>
        <v>0</v>
      </c>
      <c r="U712" s="36">
        <f t="shared" si="124"/>
        <v>1</v>
      </c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</row>
    <row r="713" spans="1:33" x14ac:dyDescent="0.25">
      <c r="A713" s="49"/>
      <c r="B713" s="27">
        <f t="shared" si="125"/>
        <v>0</v>
      </c>
      <c r="C713" s="55"/>
      <c r="D713" s="56"/>
      <c r="E713" s="59"/>
      <c r="F713" s="56"/>
      <c r="G713" s="37" t="str">
        <f t="shared" si="126"/>
        <v/>
      </c>
      <c r="H713" s="33">
        <f>MAX($G$10:G713)</f>
        <v>0</v>
      </c>
      <c r="I713" s="38">
        <f t="shared" si="127"/>
        <v>0</v>
      </c>
      <c r="J713" s="34" t="e">
        <f t="shared" si="128"/>
        <v>#VALUE!</v>
      </c>
      <c r="K713" s="31">
        <f t="shared" si="129"/>
        <v>0</v>
      </c>
      <c r="L713" s="32">
        <f t="shared" si="120"/>
        <v>0</v>
      </c>
      <c r="M713" s="57"/>
      <c r="N713" s="58"/>
      <c r="O713" s="34">
        <f t="shared" si="121"/>
        <v>0</v>
      </c>
      <c r="P713" s="35">
        <f t="shared" si="122"/>
        <v>0</v>
      </c>
      <c r="Q713" s="42">
        <f t="shared" si="130"/>
        <v>0</v>
      </c>
      <c r="R713" s="60"/>
      <c r="S713" s="41">
        <f t="shared" si="131"/>
        <v>150</v>
      </c>
      <c r="T713" s="30">
        <f t="shared" si="123"/>
        <v>0</v>
      </c>
      <c r="U713" s="36">
        <f t="shared" si="124"/>
        <v>1</v>
      </c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</row>
    <row r="714" spans="1:33" x14ac:dyDescent="0.25">
      <c r="A714" s="49"/>
      <c r="B714" s="27">
        <f t="shared" si="125"/>
        <v>0</v>
      </c>
      <c r="C714" s="55"/>
      <c r="D714" s="56"/>
      <c r="E714" s="59"/>
      <c r="F714" s="56"/>
      <c r="G714" s="37" t="str">
        <f t="shared" si="126"/>
        <v/>
      </c>
      <c r="H714" s="33">
        <f>MAX($G$10:G714)</f>
        <v>0</v>
      </c>
      <c r="I714" s="38">
        <f t="shared" si="127"/>
        <v>0</v>
      </c>
      <c r="J714" s="34" t="e">
        <f t="shared" si="128"/>
        <v>#VALUE!</v>
      </c>
      <c r="K714" s="31">
        <f t="shared" si="129"/>
        <v>0</v>
      </c>
      <c r="L714" s="32">
        <f t="shared" si="120"/>
        <v>0</v>
      </c>
      <c r="M714" s="57"/>
      <c r="N714" s="58"/>
      <c r="O714" s="34">
        <f t="shared" si="121"/>
        <v>0</v>
      </c>
      <c r="P714" s="35">
        <f t="shared" si="122"/>
        <v>0</v>
      </c>
      <c r="Q714" s="42">
        <f t="shared" si="130"/>
        <v>0</v>
      </c>
      <c r="R714" s="60"/>
      <c r="S714" s="41">
        <f t="shared" si="131"/>
        <v>150</v>
      </c>
      <c r="T714" s="30">
        <f t="shared" si="123"/>
        <v>0</v>
      </c>
      <c r="U714" s="36">
        <f t="shared" si="124"/>
        <v>1</v>
      </c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</row>
    <row r="715" spans="1:33" x14ac:dyDescent="0.25">
      <c r="A715" s="49"/>
      <c r="B715" s="27">
        <f t="shared" si="125"/>
        <v>0</v>
      </c>
      <c r="C715" s="55"/>
      <c r="D715" s="56"/>
      <c r="E715" s="59"/>
      <c r="F715" s="56"/>
      <c r="G715" s="37" t="str">
        <f t="shared" si="126"/>
        <v/>
      </c>
      <c r="H715" s="33">
        <f>MAX($G$10:G715)</f>
        <v>0</v>
      </c>
      <c r="I715" s="38">
        <f t="shared" si="127"/>
        <v>0</v>
      </c>
      <c r="J715" s="34" t="e">
        <f t="shared" si="128"/>
        <v>#VALUE!</v>
      </c>
      <c r="K715" s="31">
        <f t="shared" si="129"/>
        <v>0</v>
      </c>
      <c r="L715" s="32">
        <f t="shared" ref="L715:L778" si="132">K715*F715</f>
        <v>0</v>
      </c>
      <c r="M715" s="57"/>
      <c r="N715" s="58"/>
      <c r="O715" s="34">
        <f t="shared" ref="O715:O778" si="133">K715*N715</f>
        <v>0</v>
      </c>
      <c r="P715" s="35">
        <f t="shared" ref="P715:P778" si="134">O715-L715</f>
        <v>0</v>
      </c>
      <c r="Q715" s="42">
        <f t="shared" si="130"/>
        <v>0</v>
      </c>
      <c r="R715" s="60"/>
      <c r="S715" s="41">
        <f t="shared" si="131"/>
        <v>150</v>
      </c>
      <c r="T715" s="30">
        <f t="shared" ref="T715:T778" si="135">IF(T714+P715&gt;0,0,T714+P715)</f>
        <v>0</v>
      </c>
      <c r="U715" s="36">
        <f t="shared" ref="U715:U778" si="136">IF(T715&lt;0,U714,S715/$D$3)</f>
        <v>1</v>
      </c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</row>
    <row r="716" spans="1:33" x14ac:dyDescent="0.25">
      <c r="A716" s="49"/>
      <c r="B716" s="27">
        <f t="shared" ref="B716:B779" si="137">IF(AND(C716&gt;0,E716&gt;0),B715+1,B715)</f>
        <v>0</v>
      </c>
      <c r="C716" s="55"/>
      <c r="D716" s="56"/>
      <c r="E716" s="59"/>
      <c r="F716" s="56"/>
      <c r="G716" s="37" t="str">
        <f t="shared" ref="G716:G779" si="138">IF(AND(C716&gt;0,E716&gt;0),IF(N715&gt;1,0,G715+1),"")</f>
        <v/>
      </c>
      <c r="H716" s="33">
        <f>MAX($G$10:G716)</f>
        <v>0</v>
      </c>
      <c r="I716" s="38">
        <f t="shared" ref="I716:I779" si="139">IFERROR(G716/H716,0)</f>
        <v>0</v>
      </c>
      <c r="J716" s="34" t="e">
        <f t="shared" ref="J716:J779" si="140">IF(S715&lt;$D$3,IF($D$5="non",$D$4+G716,($D$4+G716)*U715),IF($D$5="non",$D$4+G716,($D$4+G716)*U715+G716))</f>
        <v>#VALUE!</v>
      </c>
      <c r="K716" s="31">
        <f t="shared" ref="K716:K779" si="141">IF(AND(C716&gt;0,E716&gt;0),IF(OR(I716&lt;=34%,AND(I716&gt;=70%,I716&lt;=100%)),IF(AND($D$5="oui",ROUNDUP(J716,0)&gt;$E$6),$E$6,ROUNDUP(J716,0)),0),0)</f>
        <v>0</v>
      </c>
      <c r="L716" s="32">
        <f t="shared" si="132"/>
        <v>0</v>
      </c>
      <c r="M716" s="57"/>
      <c r="N716" s="58"/>
      <c r="O716" s="34">
        <f t="shared" si="133"/>
        <v>0</v>
      </c>
      <c r="P716" s="35">
        <f t="shared" si="134"/>
        <v>0</v>
      </c>
      <c r="Q716" s="42">
        <f t="shared" ref="Q716:Q779" si="142">Q715+P716</f>
        <v>0</v>
      </c>
      <c r="R716" s="60"/>
      <c r="S716" s="41">
        <f t="shared" ref="S716:S779" si="143">S715+O716-L716+R716</f>
        <v>150</v>
      </c>
      <c r="T716" s="30">
        <f t="shared" si="135"/>
        <v>0</v>
      </c>
      <c r="U716" s="36">
        <f t="shared" si="136"/>
        <v>1</v>
      </c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</row>
    <row r="717" spans="1:33" x14ac:dyDescent="0.25">
      <c r="A717" s="49"/>
      <c r="B717" s="27">
        <f t="shared" si="137"/>
        <v>0</v>
      </c>
      <c r="C717" s="55"/>
      <c r="D717" s="56"/>
      <c r="E717" s="59"/>
      <c r="F717" s="56"/>
      <c r="G717" s="37" t="str">
        <f t="shared" si="138"/>
        <v/>
      </c>
      <c r="H717" s="33">
        <f>MAX($G$10:G717)</f>
        <v>0</v>
      </c>
      <c r="I717" s="38">
        <f t="shared" si="139"/>
        <v>0</v>
      </c>
      <c r="J717" s="34" t="e">
        <f t="shared" si="140"/>
        <v>#VALUE!</v>
      </c>
      <c r="K717" s="31">
        <f t="shared" si="141"/>
        <v>0</v>
      </c>
      <c r="L717" s="32">
        <f t="shared" si="132"/>
        <v>0</v>
      </c>
      <c r="M717" s="57"/>
      <c r="N717" s="58"/>
      <c r="O717" s="34">
        <f t="shared" si="133"/>
        <v>0</v>
      </c>
      <c r="P717" s="35">
        <f t="shared" si="134"/>
        <v>0</v>
      </c>
      <c r="Q717" s="42">
        <f t="shared" si="142"/>
        <v>0</v>
      </c>
      <c r="R717" s="60"/>
      <c r="S717" s="41">
        <f t="shared" si="143"/>
        <v>150</v>
      </c>
      <c r="T717" s="30">
        <f t="shared" si="135"/>
        <v>0</v>
      </c>
      <c r="U717" s="36">
        <f t="shared" si="136"/>
        <v>1</v>
      </c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</row>
    <row r="718" spans="1:33" x14ac:dyDescent="0.25">
      <c r="A718" s="49"/>
      <c r="B718" s="27">
        <f t="shared" si="137"/>
        <v>0</v>
      </c>
      <c r="C718" s="55"/>
      <c r="D718" s="56"/>
      <c r="E718" s="59"/>
      <c r="F718" s="56"/>
      <c r="G718" s="37" t="str">
        <f t="shared" si="138"/>
        <v/>
      </c>
      <c r="H718" s="33">
        <f>MAX($G$10:G718)</f>
        <v>0</v>
      </c>
      <c r="I718" s="38">
        <f t="shared" si="139"/>
        <v>0</v>
      </c>
      <c r="J718" s="34" t="e">
        <f t="shared" si="140"/>
        <v>#VALUE!</v>
      </c>
      <c r="K718" s="31">
        <f t="shared" si="141"/>
        <v>0</v>
      </c>
      <c r="L718" s="32">
        <f t="shared" si="132"/>
        <v>0</v>
      </c>
      <c r="M718" s="57"/>
      <c r="N718" s="58"/>
      <c r="O718" s="34">
        <f t="shared" si="133"/>
        <v>0</v>
      </c>
      <c r="P718" s="35">
        <f t="shared" si="134"/>
        <v>0</v>
      </c>
      <c r="Q718" s="42">
        <f t="shared" si="142"/>
        <v>0</v>
      </c>
      <c r="R718" s="60"/>
      <c r="S718" s="41">
        <f t="shared" si="143"/>
        <v>150</v>
      </c>
      <c r="T718" s="30">
        <f t="shared" si="135"/>
        <v>0</v>
      </c>
      <c r="U718" s="36">
        <f t="shared" si="136"/>
        <v>1</v>
      </c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</row>
    <row r="719" spans="1:33" x14ac:dyDescent="0.25">
      <c r="A719" s="49"/>
      <c r="B719" s="27">
        <f t="shared" si="137"/>
        <v>0</v>
      </c>
      <c r="C719" s="55"/>
      <c r="D719" s="56"/>
      <c r="E719" s="59"/>
      <c r="F719" s="56"/>
      <c r="G719" s="37" t="str">
        <f t="shared" si="138"/>
        <v/>
      </c>
      <c r="H719" s="33">
        <f>MAX($G$10:G719)</f>
        <v>0</v>
      </c>
      <c r="I719" s="38">
        <f t="shared" si="139"/>
        <v>0</v>
      </c>
      <c r="J719" s="34" t="e">
        <f t="shared" si="140"/>
        <v>#VALUE!</v>
      </c>
      <c r="K719" s="31">
        <f t="shared" si="141"/>
        <v>0</v>
      </c>
      <c r="L719" s="32">
        <f t="shared" si="132"/>
        <v>0</v>
      </c>
      <c r="M719" s="57"/>
      <c r="N719" s="58"/>
      <c r="O719" s="34">
        <f t="shared" si="133"/>
        <v>0</v>
      </c>
      <c r="P719" s="35">
        <f t="shared" si="134"/>
        <v>0</v>
      </c>
      <c r="Q719" s="42">
        <f t="shared" si="142"/>
        <v>0</v>
      </c>
      <c r="R719" s="60"/>
      <c r="S719" s="41">
        <f t="shared" si="143"/>
        <v>150</v>
      </c>
      <c r="T719" s="30">
        <f t="shared" si="135"/>
        <v>0</v>
      </c>
      <c r="U719" s="36">
        <f t="shared" si="136"/>
        <v>1</v>
      </c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</row>
    <row r="720" spans="1:33" x14ac:dyDescent="0.25">
      <c r="A720" s="49"/>
      <c r="B720" s="27">
        <f t="shared" si="137"/>
        <v>0</v>
      </c>
      <c r="C720" s="55"/>
      <c r="D720" s="56"/>
      <c r="E720" s="59"/>
      <c r="F720" s="56"/>
      <c r="G720" s="37" t="str">
        <f t="shared" si="138"/>
        <v/>
      </c>
      <c r="H720" s="33">
        <f>MAX($G$10:G720)</f>
        <v>0</v>
      </c>
      <c r="I720" s="38">
        <f t="shared" si="139"/>
        <v>0</v>
      </c>
      <c r="J720" s="34" t="e">
        <f t="shared" si="140"/>
        <v>#VALUE!</v>
      </c>
      <c r="K720" s="31">
        <f t="shared" si="141"/>
        <v>0</v>
      </c>
      <c r="L720" s="32">
        <f t="shared" si="132"/>
        <v>0</v>
      </c>
      <c r="M720" s="57"/>
      <c r="N720" s="58"/>
      <c r="O720" s="34">
        <f t="shared" si="133"/>
        <v>0</v>
      </c>
      <c r="P720" s="35">
        <f t="shared" si="134"/>
        <v>0</v>
      </c>
      <c r="Q720" s="42">
        <f t="shared" si="142"/>
        <v>0</v>
      </c>
      <c r="R720" s="60"/>
      <c r="S720" s="41">
        <f t="shared" si="143"/>
        <v>150</v>
      </c>
      <c r="T720" s="30">
        <f t="shared" si="135"/>
        <v>0</v>
      </c>
      <c r="U720" s="36">
        <f t="shared" si="136"/>
        <v>1</v>
      </c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</row>
    <row r="721" spans="1:33" x14ac:dyDescent="0.25">
      <c r="A721" s="49"/>
      <c r="B721" s="27">
        <f t="shared" si="137"/>
        <v>0</v>
      </c>
      <c r="C721" s="55"/>
      <c r="D721" s="56"/>
      <c r="E721" s="59"/>
      <c r="F721" s="56"/>
      <c r="G721" s="37" t="str">
        <f t="shared" si="138"/>
        <v/>
      </c>
      <c r="H721" s="33">
        <f>MAX($G$10:G721)</f>
        <v>0</v>
      </c>
      <c r="I721" s="38">
        <f t="shared" si="139"/>
        <v>0</v>
      </c>
      <c r="J721" s="34" t="e">
        <f t="shared" si="140"/>
        <v>#VALUE!</v>
      </c>
      <c r="K721" s="31">
        <f t="shared" si="141"/>
        <v>0</v>
      </c>
      <c r="L721" s="32">
        <f t="shared" si="132"/>
        <v>0</v>
      </c>
      <c r="M721" s="57"/>
      <c r="N721" s="58"/>
      <c r="O721" s="34">
        <f t="shared" si="133"/>
        <v>0</v>
      </c>
      <c r="P721" s="35">
        <f t="shared" si="134"/>
        <v>0</v>
      </c>
      <c r="Q721" s="42">
        <f t="shared" si="142"/>
        <v>0</v>
      </c>
      <c r="R721" s="60"/>
      <c r="S721" s="41">
        <f t="shared" si="143"/>
        <v>150</v>
      </c>
      <c r="T721" s="30">
        <f t="shared" si="135"/>
        <v>0</v>
      </c>
      <c r="U721" s="36">
        <f t="shared" si="136"/>
        <v>1</v>
      </c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</row>
    <row r="722" spans="1:33" x14ac:dyDescent="0.25">
      <c r="A722" s="49"/>
      <c r="B722" s="27">
        <f t="shared" si="137"/>
        <v>0</v>
      </c>
      <c r="C722" s="55"/>
      <c r="D722" s="56"/>
      <c r="E722" s="59"/>
      <c r="F722" s="56"/>
      <c r="G722" s="37" t="str">
        <f t="shared" si="138"/>
        <v/>
      </c>
      <c r="H722" s="33">
        <f>MAX($G$10:G722)</f>
        <v>0</v>
      </c>
      <c r="I722" s="38">
        <f t="shared" si="139"/>
        <v>0</v>
      </c>
      <c r="J722" s="34" t="e">
        <f t="shared" si="140"/>
        <v>#VALUE!</v>
      </c>
      <c r="K722" s="31">
        <f t="shared" si="141"/>
        <v>0</v>
      </c>
      <c r="L722" s="32">
        <f t="shared" si="132"/>
        <v>0</v>
      </c>
      <c r="M722" s="57"/>
      <c r="N722" s="58"/>
      <c r="O722" s="34">
        <f t="shared" si="133"/>
        <v>0</v>
      </c>
      <c r="P722" s="35">
        <f t="shared" si="134"/>
        <v>0</v>
      </c>
      <c r="Q722" s="42">
        <f t="shared" si="142"/>
        <v>0</v>
      </c>
      <c r="R722" s="60"/>
      <c r="S722" s="41">
        <f t="shared" si="143"/>
        <v>150</v>
      </c>
      <c r="T722" s="30">
        <f t="shared" si="135"/>
        <v>0</v>
      </c>
      <c r="U722" s="36">
        <f t="shared" si="136"/>
        <v>1</v>
      </c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</row>
    <row r="723" spans="1:33" x14ac:dyDescent="0.25">
      <c r="A723" s="49"/>
      <c r="B723" s="27">
        <f t="shared" si="137"/>
        <v>0</v>
      </c>
      <c r="C723" s="55"/>
      <c r="D723" s="56"/>
      <c r="E723" s="59"/>
      <c r="F723" s="56"/>
      <c r="G723" s="37" t="str">
        <f t="shared" si="138"/>
        <v/>
      </c>
      <c r="H723" s="33">
        <f>MAX($G$10:G723)</f>
        <v>0</v>
      </c>
      <c r="I723" s="38">
        <f t="shared" si="139"/>
        <v>0</v>
      </c>
      <c r="J723" s="34" t="e">
        <f t="shared" si="140"/>
        <v>#VALUE!</v>
      </c>
      <c r="K723" s="31">
        <f t="shared" si="141"/>
        <v>0</v>
      </c>
      <c r="L723" s="32">
        <f t="shared" si="132"/>
        <v>0</v>
      </c>
      <c r="M723" s="57"/>
      <c r="N723" s="58"/>
      <c r="O723" s="34">
        <f t="shared" si="133"/>
        <v>0</v>
      </c>
      <c r="P723" s="35">
        <f t="shared" si="134"/>
        <v>0</v>
      </c>
      <c r="Q723" s="42">
        <f t="shared" si="142"/>
        <v>0</v>
      </c>
      <c r="R723" s="60"/>
      <c r="S723" s="41">
        <f t="shared" si="143"/>
        <v>150</v>
      </c>
      <c r="T723" s="30">
        <f t="shared" si="135"/>
        <v>0</v>
      </c>
      <c r="U723" s="36">
        <f t="shared" si="136"/>
        <v>1</v>
      </c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</row>
    <row r="724" spans="1:33" x14ac:dyDescent="0.25">
      <c r="A724" s="49"/>
      <c r="B724" s="27">
        <f t="shared" si="137"/>
        <v>0</v>
      </c>
      <c r="C724" s="55"/>
      <c r="D724" s="56"/>
      <c r="E724" s="59"/>
      <c r="F724" s="56"/>
      <c r="G724" s="37" t="str">
        <f t="shared" si="138"/>
        <v/>
      </c>
      <c r="H724" s="33">
        <f>MAX($G$10:G724)</f>
        <v>0</v>
      </c>
      <c r="I724" s="38">
        <f t="shared" si="139"/>
        <v>0</v>
      </c>
      <c r="J724" s="34" t="e">
        <f t="shared" si="140"/>
        <v>#VALUE!</v>
      </c>
      <c r="K724" s="31">
        <f t="shared" si="141"/>
        <v>0</v>
      </c>
      <c r="L724" s="32">
        <f t="shared" si="132"/>
        <v>0</v>
      </c>
      <c r="M724" s="57"/>
      <c r="N724" s="58"/>
      <c r="O724" s="34">
        <f t="shared" si="133"/>
        <v>0</v>
      </c>
      <c r="P724" s="35">
        <f t="shared" si="134"/>
        <v>0</v>
      </c>
      <c r="Q724" s="42">
        <f t="shared" si="142"/>
        <v>0</v>
      </c>
      <c r="R724" s="60"/>
      <c r="S724" s="41">
        <f t="shared" si="143"/>
        <v>150</v>
      </c>
      <c r="T724" s="30">
        <f t="shared" si="135"/>
        <v>0</v>
      </c>
      <c r="U724" s="36">
        <f t="shared" si="136"/>
        <v>1</v>
      </c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</row>
    <row r="725" spans="1:33" x14ac:dyDescent="0.25">
      <c r="A725" s="49"/>
      <c r="B725" s="27">
        <f t="shared" si="137"/>
        <v>0</v>
      </c>
      <c r="C725" s="55"/>
      <c r="D725" s="56"/>
      <c r="E725" s="59"/>
      <c r="F725" s="56"/>
      <c r="G725" s="37" t="str">
        <f t="shared" si="138"/>
        <v/>
      </c>
      <c r="H725" s="33">
        <f>MAX($G$10:G725)</f>
        <v>0</v>
      </c>
      <c r="I725" s="38">
        <f t="shared" si="139"/>
        <v>0</v>
      </c>
      <c r="J725" s="34" t="e">
        <f t="shared" si="140"/>
        <v>#VALUE!</v>
      </c>
      <c r="K725" s="31">
        <f t="shared" si="141"/>
        <v>0</v>
      </c>
      <c r="L725" s="32">
        <f t="shared" si="132"/>
        <v>0</v>
      </c>
      <c r="M725" s="57"/>
      <c r="N725" s="58"/>
      <c r="O725" s="34">
        <f t="shared" si="133"/>
        <v>0</v>
      </c>
      <c r="P725" s="35">
        <f t="shared" si="134"/>
        <v>0</v>
      </c>
      <c r="Q725" s="42">
        <f t="shared" si="142"/>
        <v>0</v>
      </c>
      <c r="R725" s="60"/>
      <c r="S725" s="41">
        <f t="shared" si="143"/>
        <v>150</v>
      </c>
      <c r="T725" s="30">
        <f t="shared" si="135"/>
        <v>0</v>
      </c>
      <c r="U725" s="36">
        <f t="shared" si="136"/>
        <v>1</v>
      </c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</row>
    <row r="726" spans="1:33" x14ac:dyDescent="0.25">
      <c r="A726" s="49"/>
      <c r="B726" s="27">
        <f t="shared" si="137"/>
        <v>0</v>
      </c>
      <c r="C726" s="55"/>
      <c r="D726" s="56"/>
      <c r="E726" s="59"/>
      <c r="F726" s="56"/>
      <c r="G726" s="37" t="str">
        <f t="shared" si="138"/>
        <v/>
      </c>
      <c r="H726" s="33">
        <f>MAX($G$10:G726)</f>
        <v>0</v>
      </c>
      <c r="I726" s="38">
        <f t="shared" si="139"/>
        <v>0</v>
      </c>
      <c r="J726" s="34" t="e">
        <f t="shared" si="140"/>
        <v>#VALUE!</v>
      </c>
      <c r="K726" s="31">
        <f t="shared" si="141"/>
        <v>0</v>
      </c>
      <c r="L726" s="32">
        <f t="shared" si="132"/>
        <v>0</v>
      </c>
      <c r="M726" s="57"/>
      <c r="N726" s="58"/>
      <c r="O726" s="34">
        <f t="shared" si="133"/>
        <v>0</v>
      </c>
      <c r="P726" s="35">
        <f t="shared" si="134"/>
        <v>0</v>
      </c>
      <c r="Q726" s="42">
        <f t="shared" si="142"/>
        <v>0</v>
      </c>
      <c r="R726" s="60"/>
      <c r="S726" s="41">
        <f t="shared" si="143"/>
        <v>150</v>
      </c>
      <c r="T726" s="30">
        <f t="shared" si="135"/>
        <v>0</v>
      </c>
      <c r="U726" s="36">
        <f t="shared" si="136"/>
        <v>1</v>
      </c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</row>
    <row r="727" spans="1:33" x14ac:dyDescent="0.25">
      <c r="A727" s="49"/>
      <c r="B727" s="27">
        <f t="shared" si="137"/>
        <v>0</v>
      </c>
      <c r="C727" s="55"/>
      <c r="D727" s="56"/>
      <c r="E727" s="59"/>
      <c r="F727" s="56"/>
      <c r="G727" s="37" t="str">
        <f t="shared" si="138"/>
        <v/>
      </c>
      <c r="H727" s="33">
        <f>MAX($G$10:G727)</f>
        <v>0</v>
      </c>
      <c r="I727" s="38">
        <f t="shared" si="139"/>
        <v>0</v>
      </c>
      <c r="J727" s="34" t="e">
        <f t="shared" si="140"/>
        <v>#VALUE!</v>
      </c>
      <c r="K727" s="31">
        <f t="shared" si="141"/>
        <v>0</v>
      </c>
      <c r="L727" s="32">
        <f t="shared" si="132"/>
        <v>0</v>
      </c>
      <c r="M727" s="57"/>
      <c r="N727" s="58"/>
      <c r="O727" s="34">
        <f t="shared" si="133"/>
        <v>0</v>
      </c>
      <c r="P727" s="35">
        <f t="shared" si="134"/>
        <v>0</v>
      </c>
      <c r="Q727" s="42">
        <f t="shared" si="142"/>
        <v>0</v>
      </c>
      <c r="R727" s="60"/>
      <c r="S727" s="41">
        <f t="shared" si="143"/>
        <v>150</v>
      </c>
      <c r="T727" s="30">
        <f t="shared" si="135"/>
        <v>0</v>
      </c>
      <c r="U727" s="36">
        <f t="shared" si="136"/>
        <v>1</v>
      </c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</row>
    <row r="728" spans="1:33" x14ac:dyDescent="0.25">
      <c r="A728" s="49"/>
      <c r="B728" s="27">
        <f t="shared" si="137"/>
        <v>0</v>
      </c>
      <c r="C728" s="55"/>
      <c r="D728" s="56"/>
      <c r="E728" s="59"/>
      <c r="F728" s="56"/>
      <c r="G728" s="37" t="str">
        <f t="shared" si="138"/>
        <v/>
      </c>
      <c r="H728" s="33">
        <f>MAX($G$10:G728)</f>
        <v>0</v>
      </c>
      <c r="I728" s="38">
        <f t="shared" si="139"/>
        <v>0</v>
      </c>
      <c r="J728" s="34" t="e">
        <f t="shared" si="140"/>
        <v>#VALUE!</v>
      </c>
      <c r="K728" s="31">
        <f t="shared" si="141"/>
        <v>0</v>
      </c>
      <c r="L728" s="32">
        <f t="shared" si="132"/>
        <v>0</v>
      </c>
      <c r="M728" s="57"/>
      <c r="N728" s="58"/>
      <c r="O728" s="34">
        <f t="shared" si="133"/>
        <v>0</v>
      </c>
      <c r="P728" s="35">
        <f t="shared" si="134"/>
        <v>0</v>
      </c>
      <c r="Q728" s="42">
        <f t="shared" si="142"/>
        <v>0</v>
      </c>
      <c r="R728" s="60"/>
      <c r="S728" s="41">
        <f t="shared" si="143"/>
        <v>150</v>
      </c>
      <c r="T728" s="30">
        <f t="shared" si="135"/>
        <v>0</v>
      </c>
      <c r="U728" s="36">
        <f t="shared" si="136"/>
        <v>1</v>
      </c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</row>
    <row r="729" spans="1:33" x14ac:dyDescent="0.25">
      <c r="A729" s="49"/>
      <c r="B729" s="27">
        <f t="shared" si="137"/>
        <v>0</v>
      </c>
      <c r="C729" s="55"/>
      <c r="D729" s="56"/>
      <c r="E729" s="59"/>
      <c r="F729" s="56"/>
      <c r="G729" s="37" t="str">
        <f t="shared" si="138"/>
        <v/>
      </c>
      <c r="H729" s="33">
        <f>MAX($G$10:G729)</f>
        <v>0</v>
      </c>
      <c r="I729" s="38">
        <f t="shared" si="139"/>
        <v>0</v>
      </c>
      <c r="J729" s="34" t="e">
        <f t="shared" si="140"/>
        <v>#VALUE!</v>
      </c>
      <c r="K729" s="31">
        <f t="shared" si="141"/>
        <v>0</v>
      </c>
      <c r="L729" s="32">
        <f t="shared" si="132"/>
        <v>0</v>
      </c>
      <c r="M729" s="57"/>
      <c r="N729" s="58"/>
      <c r="O729" s="34">
        <f t="shared" si="133"/>
        <v>0</v>
      </c>
      <c r="P729" s="35">
        <f t="shared" si="134"/>
        <v>0</v>
      </c>
      <c r="Q729" s="42">
        <f t="shared" si="142"/>
        <v>0</v>
      </c>
      <c r="R729" s="60"/>
      <c r="S729" s="41">
        <f t="shared" si="143"/>
        <v>150</v>
      </c>
      <c r="T729" s="30">
        <f t="shared" si="135"/>
        <v>0</v>
      </c>
      <c r="U729" s="36">
        <f t="shared" si="136"/>
        <v>1</v>
      </c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</row>
    <row r="730" spans="1:33" x14ac:dyDescent="0.25">
      <c r="A730" s="49"/>
      <c r="B730" s="27">
        <f t="shared" si="137"/>
        <v>0</v>
      </c>
      <c r="C730" s="55"/>
      <c r="D730" s="56"/>
      <c r="E730" s="59"/>
      <c r="F730" s="56"/>
      <c r="G730" s="37" t="str">
        <f t="shared" si="138"/>
        <v/>
      </c>
      <c r="H730" s="33">
        <f>MAX($G$10:G730)</f>
        <v>0</v>
      </c>
      <c r="I730" s="38">
        <f t="shared" si="139"/>
        <v>0</v>
      </c>
      <c r="J730" s="34" t="e">
        <f t="shared" si="140"/>
        <v>#VALUE!</v>
      </c>
      <c r="K730" s="31">
        <f t="shared" si="141"/>
        <v>0</v>
      </c>
      <c r="L730" s="32">
        <f t="shared" si="132"/>
        <v>0</v>
      </c>
      <c r="M730" s="57"/>
      <c r="N730" s="58"/>
      <c r="O730" s="34">
        <f t="shared" si="133"/>
        <v>0</v>
      </c>
      <c r="P730" s="35">
        <f t="shared" si="134"/>
        <v>0</v>
      </c>
      <c r="Q730" s="42">
        <f t="shared" si="142"/>
        <v>0</v>
      </c>
      <c r="R730" s="60"/>
      <c r="S730" s="41">
        <f t="shared" si="143"/>
        <v>150</v>
      </c>
      <c r="T730" s="30">
        <f t="shared" si="135"/>
        <v>0</v>
      </c>
      <c r="U730" s="36">
        <f t="shared" si="136"/>
        <v>1</v>
      </c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</row>
    <row r="731" spans="1:33" x14ac:dyDescent="0.25">
      <c r="A731" s="49"/>
      <c r="B731" s="27">
        <f t="shared" si="137"/>
        <v>0</v>
      </c>
      <c r="C731" s="55"/>
      <c r="D731" s="56"/>
      <c r="E731" s="59"/>
      <c r="F731" s="56"/>
      <c r="G731" s="37" t="str">
        <f t="shared" si="138"/>
        <v/>
      </c>
      <c r="H731" s="33">
        <f>MAX($G$10:G731)</f>
        <v>0</v>
      </c>
      <c r="I731" s="38">
        <f t="shared" si="139"/>
        <v>0</v>
      </c>
      <c r="J731" s="34" t="e">
        <f t="shared" si="140"/>
        <v>#VALUE!</v>
      </c>
      <c r="K731" s="31">
        <f t="shared" si="141"/>
        <v>0</v>
      </c>
      <c r="L731" s="32">
        <f t="shared" si="132"/>
        <v>0</v>
      </c>
      <c r="M731" s="57"/>
      <c r="N731" s="58"/>
      <c r="O731" s="34">
        <f t="shared" si="133"/>
        <v>0</v>
      </c>
      <c r="P731" s="35">
        <f t="shared" si="134"/>
        <v>0</v>
      </c>
      <c r="Q731" s="42">
        <f t="shared" si="142"/>
        <v>0</v>
      </c>
      <c r="R731" s="60"/>
      <c r="S731" s="41">
        <f t="shared" si="143"/>
        <v>150</v>
      </c>
      <c r="T731" s="30">
        <f t="shared" si="135"/>
        <v>0</v>
      </c>
      <c r="U731" s="36">
        <f t="shared" si="136"/>
        <v>1</v>
      </c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</row>
    <row r="732" spans="1:33" x14ac:dyDescent="0.25">
      <c r="A732" s="49"/>
      <c r="B732" s="27">
        <f t="shared" si="137"/>
        <v>0</v>
      </c>
      <c r="C732" s="55"/>
      <c r="D732" s="56"/>
      <c r="E732" s="59"/>
      <c r="F732" s="56"/>
      <c r="G732" s="37" t="str">
        <f t="shared" si="138"/>
        <v/>
      </c>
      <c r="H732" s="33">
        <f>MAX($G$10:G732)</f>
        <v>0</v>
      </c>
      <c r="I732" s="38">
        <f t="shared" si="139"/>
        <v>0</v>
      </c>
      <c r="J732" s="34" t="e">
        <f t="shared" si="140"/>
        <v>#VALUE!</v>
      </c>
      <c r="K732" s="31">
        <f t="shared" si="141"/>
        <v>0</v>
      </c>
      <c r="L732" s="32">
        <f t="shared" si="132"/>
        <v>0</v>
      </c>
      <c r="M732" s="57"/>
      <c r="N732" s="58"/>
      <c r="O732" s="34">
        <f t="shared" si="133"/>
        <v>0</v>
      </c>
      <c r="P732" s="35">
        <f t="shared" si="134"/>
        <v>0</v>
      </c>
      <c r="Q732" s="42">
        <f t="shared" si="142"/>
        <v>0</v>
      </c>
      <c r="R732" s="60"/>
      <c r="S732" s="41">
        <f t="shared" si="143"/>
        <v>150</v>
      </c>
      <c r="T732" s="30">
        <f t="shared" si="135"/>
        <v>0</v>
      </c>
      <c r="U732" s="36">
        <f t="shared" si="136"/>
        <v>1</v>
      </c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</row>
    <row r="733" spans="1:33" x14ac:dyDescent="0.25">
      <c r="A733" s="49"/>
      <c r="B733" s="27">
        <f t="shared" si="137"/>
        <v>0</v>
      </c>
      <c r="C733" s="55"/>
      <c r="D733" s="56"/>
      <c r="E733" s="59"/>
      <c r="F733" s="56"/>
      <c r="G733" s="37" t="str">
        <f t="shared" si="138"/>
        <v/>
      </c>
      <c r="H733" s="33">
        <f>MAX($G$10:G733)</f>
        <v>0</v>
      </c>
      <c r="I733" s="38">
        <f t="shared" si="139"/>
        <v>0</v>
      </c>
      <c r="J733" s="34" t="e">
        <f t="shared" si="140"/>
        <v>#VALUE!</v>
      </c>
      <c r="K733" s="31">
        <f t="shared" si="141"/>
        <v>0</v>
      </c>
      <c r="L733" s="32">
        <f t="shared" si="132"/>
        <v>0</v>
      </c>
      <c r="M733" s="57"/>
      <c r="N733" s="58"/>
      <c r="O733" s="34">
        <f t="shared" si="133"/>
        <v>0</v>
      </c>
      <c r="P733" s="35">
        <f t="shared" si="134"/>
        <v>0</v>
      </c>
      <c r="Q733" s="42">
        <f t="shared" si="142"/>
        <v>0</v>
      </c>
      <c r="R733" s="60"/>
      <c r="S733" s="41">
        <f t="shared" si="143"/>
        <v>150</v>
      </c>
      <c r="T733" s="30">
        <f t="shared" si="135"/>
        <v>0</v>
      </c>
      <c r="U733" s="36">
        <f t="shared" si="136"/>
        <v>1</v>
      </c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</row>
    <row r="734" spans="1:33" x14ac:dyDescent="0.25">
      <c r="A734" s="49"/>
      <c r="B734" s="27">
        <f t="shared" si="137"/>
        <v>0</v>
      </c>
      <c r="C734" s="55"/>
      <c r="D734" s="56"/>
      <c r="E734" s="59"/>
      <c r="F734" s="56"/>
      <c r="G734" s="37" t="str">
        <f t="shared" si="138"/>
        <v/>
      </c>
      <c r="H734" s="33">
        <f>MAX($G$10:G734)</f>
        <v>0</v>
      </c>
      <c r="I734" s="38">
        <f t="shared" si="139"/>
        <v>0</v>
      </c>
      <c r="J734" s="34" t="e">
        <f t="shared" si="140"/>
        <v>#VALUE!</v>
      </c>
      <c r="K734" s="31">
        <f t="shared" si="141"/>
        <v>0</v>
      </c>
      <c r="L734" s="32">
        <f t="shared" si="132"/>
        <v>0</v>
      </c>
      <c r="M734" s="57"/>
      <c r="N734" s="58"/>
      <c r="O734" s="34">
        <f t="shared" si="133"/>
        <v>0</v>
      </c>
      <c r="P734" s="35">
        <f t="shared" si="134"/>
        <v>0</v>
      </c>
      <c r="Q734" s="42">
        <f t="shared" si="142"/>
        <v>0</v>
      </c>
      <c r="R734" s="60"/>
      <c r="S734" s="41">
        <f t="shared" si="143"/>
        <v>150</v>
      </c>
      <c r="T734" s="30">
        <f t="shared" si="135"/>
        <v>0</v>
      </c>
      <c r="U734" s="36">
        <f t="shared" si="136"/>
        <v>1</v>
      </c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</row>
    <row r="735" spans="1:33" x14ac:dyDescent="0.25">
      <c r="A735" s="49"/>
      <c r="B735" s="27">
        <f t="shared" si="137"/>
        <v>0</v>
      </c>
      <c r="C735" s="55"/>
      <c r="D735" s="56"/>
      <c r="E735" s="59"/>
      <c r="F735" s="56"/>
      <c r="G735" s="37" t="str">
        <f t="shared" si="138"/>
        <v/>
      </c>
      <c r="H735" s="33">
        <f>MAX($G$10:G735)</f>
        <v>0</v>
      </c>
      <c r="I735" s="38">
        <f t="shared" si="139"/>
        <v>0</v>
      </c>
      <c r="J735" s="34" t="e">
        <f t="shared" si="140"/>
        <v>#VALUE!</v>
      </c>
      <c r="K735" s="31">
        <f t="shared" si="141"/>
        <v>0</v>
      </c>
      <c r="L735" s="32">
        <f t="shared" si="132"/>
        <v>0</v>
      </c>
      <c r="M735" s="57"/>
      <c r="N735" s="58"/>
      <c r="O735" s="34">
        <f t="shared" si="133"/>
        <v>0</v>
      </c>
      <c r="P735" s="35">
        <f t="shared" si="134"/>
        <v>0</v>
      </c>
      <c r="Q735" s="42">
        <f t="shared" si="142"/>
        <v>0</v>
      </c>
      <c r="R735" s="60"/>
      <c r="S735" s="41">
        <f t="shared" si="143"/>
        <v>150</v>
      </c>
      <c r="T735" s="30">
        <f t="shared" si="135"/>
        <v>0</v>
      </c>
      <c r="U735" s="36">
        <f t="shared" si="136"/>
        <v>1</v>
      </c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</row>
    <row r="736" spans="1:33" x14ac:dyDescent="0.25">
      <c r="A736" s="49"/>
      <c r="B736" s="27">
        <f t="shared" si="137"/>
        <v>0</v>
      </c>
      <c r="C736" s="55"/>
      <c r="D736" s="56"/>
      <c r="E736" s="59"/>
      <c r="F736" s="56"/>
      <c r="G736" s="37" t="str">
        <f t="shared" si="138"/>
        <v/>
      </c>
      <c r="H736" s="33">
        <f>MAX($G$10:G736)</f>
        <v>0</v>
      </c>
      <c r="I736" s="38">
        <f t="shared" si="139"/>
        <v>0</v>
      </c>
      <c r="J736" s="34" t="e">
        <f t="shared" si="140"/>
        <v>#VALUE!</v>
      </c>
      <c r="K736" s="31">
        <f t="shared" si="141"/>
        <v>0</v>
      </c>
      <c r="L736" s="32">
        <f t="shared" si="132"/>
        <v>0</v>
      </c>
      <c r="M736" s="57"/>
      <c r="N736" s="58"/>
      <c r="O736" s="34">
        <f t="shared" si="133"/>
        <v>0</v>
      </c>
      <c r="P736" s="35">
        <f t="shared" si="134"/>
        <v>0</v>
      </c>
      <c r="Q736" s="42">
        <f t="shared" si="142"/>
        <v>0</v>
      </c>
      <c r="R736" s="60"/>
      <c r="S736" s="41">
        <f t="shared" si="143"/>
        <v>150</v>
      </c>
      <c r="T736" s="30">
        <f t="shared" si="135"/>
        <v>0</v>
      </c>
      <c r="U736" s="36">
        <f t="shared" si="136"/>
        <v>1</v>
      </c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</row>
    <row r="737" spans="1:33" x14ac:dyDescent="0.25">
      <c r="A737" s="49"/>
      <c r="B737" s="27">
        <f t="shared" si="137"/>
        <v>0</v>
      </c>
      <c r="C737" s="55"/>
      <c r="D737" s="56"/>
      <c r="E737" s="59"/>
      <c r="F737" s="56"/>
      <c r="G737" s="37" t="str">
        <f t="shared" si="138"/>
        <v/>
      </c>
      <c r="H737" s="33">
        <f>MAX($G$10:G737)</f>
        <v>0</v>
      </c>
      <c r="I737" s="38">
        <f t="shared" si="139"/>
        <v>0</v>
      </c>
      <c r="J737" s="34" t="e">
        <f t="shared" si="140"/>
        <v>#VALUE!</v>
      </c>
      <c r="K737" s="31">
        <f t="shared" si="141"/>
        <v>0</v>
      </c>
      <c r="L737" s="32">
        <f t="shared" si="132"/>
        <v>0</v>
      </c>
      <c r="M737" s="57"/>
      <c r="N737" s="58"/>
      <c r="O737" s="34">
        <f t="shared" si="133"/>
        <v>0</v>
      </c>
      <c r="P737" s="35">
        <f t="shared" si="134"/>
        <v>0</v>
      </c>
      <c r="Q737" s="42">
        <f t="shared" si="142"/>
        <v>0</v>
      </c>
      <c r="R737" s="60"/>
      <c r="S737" s="41">
        <f t="shared" si="143"/>
        <v>150</v>
      </c>
      <c r="T737" s="30">
        <f t="shared" si="135"/>
        <v>0</v>
      </c>
      <c r="U737" s="36">
        <f t="shared" si="136"/>
        <v>1</v>
      </c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</row>
    <row r="738" spans="1:33" x14ac:dyDescent="0.25">
      <c r="A738" s="49"/>
      <c r="B738" s="27">
        <f t="shared" si="137"/>
        <v>0</v>
      </c>
      <c r="C738" s="55"/>
      <c r="D738" s="56"/>
      <c r="E738" s="59"/>
      <c r="F738" s="56"/>
      <c r="G738" s="37" t="str">
        <f t="shared" si="138"/>
        <v/>
      </c>
      <c r="H738" s="33">
        <f>MAX($G$10:G738)</f>
        <v>0</v>
      </c>
      <c r="I738" s="38">
        <f t="shared" si="139"/>
        <v>0</v>
      </c>
      <c r="J738" s="34" t="e">
        <f t="shared" si="140"/>
        <v>#VALUE!</v>
      </c>
      <c r="K738" s="31">
        <f t="shared" si="141"/>
        <v>0</v>
      </c>
      <c r="L738" s="32">
        <f t="shared" si="132"/>
        <v>0</v>
      </c>
      <c r="M738" s="57"/>
      <c r="N738" s="58"/>
      <c r="O738" s="34">
        <f t="shared" si="133"/>
        <v>0</v>
      </c>
      <c r="P738" s="35">
        <f t="shared" si="134"/>
        <v>0</v>
      </c>
      <c r="Q738" s="42">
        <f t="shared" si="142"/>
        <v>0</v>
      </c>
      <c r="R738" s="60"/>
      <c r="S738" s="41">
        <f t="shared" si="143"/>
        <v>150</v>
      </c>
      <c r="T738" s="30">
        <f t="shared" si="135"/>
        <v>0</v>
      </c>
      <c r="U738" s="36">
        <f t="shared" si="136"/>
        <v>1</v>
      </c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</row>
    <row r="739" spans="1:33" x14ac:dyDescent="0.25">
      <c r="A739" s="49"/>
      <c r="B739" s="27">
        <f t="shared" si="137"/>
        <v>0</v>
      </c>
      <c r="C739" s="55"/>
      <c r="D739" s="56"/>
      <c r="E739" s="59"/>
      <c r="F739" s="56"/>
      <c r="G739" s="37" t="str">
        <f t="shared" si="138"/>
        <v/>
      </c>
      <c r="H739" s="33">
        <f>MAX($G$10:G739)</f>
        <v>0</v>
      </c>
      <c r="I739" s="38">
        <f t="shared" si="139"/>
        <v>0</v>
      </c>
      <c r="J739" s="34" t="e">
        <f t="shared" si="140"/>
        <v>#VALUE!</v>
      </c>
      <c r="K739" s="31">
        <f t="shared" si="141"/>
        <v>0</v>
      </c>
      <c r="L739" s="32">
        <f t="shared" si="132"/>
        <v>0</v>
      </c>
      <c r="M739" s="57"/>
      <c r="N739" s="58"/>
      <c r="O739" s="34">
        <f t="shared" si="133"/>
        <v>0</v>
      </c>
      <c r="P739" s="35">
        <f t="shared" si="134"/>
        <v>0</v>
      </c>
      <c r="Q739" s="42">
        <f t="shared" si="142"/>
        <v>0</v>
      </c>
      <c r="R739" s="60"/>
      <c r="S739" s="41">
        <f t="shared" si="143"/>
        <v>150</v>
      </c>
      <c r="T739" s="30">
        <f t="shared" si="135"/>
        <v>0</v>
      </c>
      <c r="U739" s="36">
        <f t="shared" si="136"/>
        <v>1</v>
      </c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</row>
    <row r="740" spans="1:33" x14ac:dyDescent="0.25">
      <c r="A740" s="49"/>
      <c r="B740" s="27">
        <f t="shared" si="137"/>
        <v>0</v>
      </c>
      <c r="C740" s="55"/>
      <c r="D740" s="56"/>
      <c r="E740" s="59"/>
      <c r="F740" s="56"/>
      <c r="G740" s="37" t="str">
        <f t="shared" si="138"/>
        <v/>
      </c>
      <c r="H740" s="33">
        <f>MAX($G$10:G740)</f>
        <v>0</v>
      </c>
      <c r="I740" s="38">
        <f t="shared" si="139"/>
        <v>0</v>
      </c>
      <c r="J740" s="34" t="e">
        <f t="shared" si="140"/>
        <v>#VALUE!</v>
      </c>
      <c r="K740" s="31">
        <f t="shared" si="141"/>
        <v>0</v>
      </c>
      <c r="L740" s="32">
        <f t="shared" si="132"/>
        <v>0</v>
      </c>
      <c r="M740" s="57"/>
      <c r="N740" s="58"/>
      <c r="O740" s="34">
        <f t="shared" si="133"/>
        <v>0</v>
      </c>
      <c r="P740" s="35">
        <f t="shared" si="134"/>
        <v>0</v>
      </c>
      <c r="Q740" s="42">
        <f t="shared" si="142"/>
        <v>0</v>
      </c>
      <c r="R740" s="60"/>
      <c r="S740" s="41">
        <f t="shared" si="143"/>
        <v>150</v>
      </c>
      <c r="T740" s="30">
        <f t="shared" si="135"/>
        <v>0</v>
      </c>
      <c r="U740" s="36">
        <f t="shared" si="136"/>
        <v>1</v>
      </c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</row>
    <row r="741" spans="1:33" x14ac:dyDescent="0.25">
      <c r="A741" s="49"/>
      <c r="B741" s="27">
        <f t="shared" si="137"/>
        <v>0</v>
      </c>
      <c r="C741" s="55"/>
      <c r="D741" s="56"/>
      <c r="E741" s="59"/>
      <c r="F741" s="56"/>
      <c r="G741" s="37" t="str">
        <f t="shared" si="138"/>
        <v/>
      </c>
      <c r="H741" s="33">
        <f>MAX($G$10:G741)</f>
        <v>0</v>
      </c>
      <c r="I741" s="38">
        <f t="shared" si="139"/>
        <v>0</v>
      </c>
      <c r="J741" s="34" t="e">
        <f t="shared" si="140"/>
        <v>#VALUE!</v>
      </c>
      <c r="K741" s="31">
        <f t="shared" si="141"/>
        <v>0</v>
      </c>
      <c r="L741" s="32">
        <f t="shared" si="132"/>
        <v>0</v>
      </c>
      <c r="M741" s="57"/>
      <c r="N741" s="58"/>
      <c r="O741" s="34">
        <f t="shared" si="133"/>
        <v>0</v>
      </c>
      <c r="P741" s="35">
        <f t="shared" si="134"/>
        <v>0</v>
      </c>
      <c r="Q741" s="42">
        <f t="shared" si="142"/>
        <v>0</v>
      </c>
      <c r="R741" s="60"/>
      <c r="S741" s="41">
        <f t="shared" si="143"/>
        <v>150</v>
      </c>
      <c r="T741" s="30">
        <f t="shared" si="135"/>
        <v>0</v>
      </c>
      <c r="U741" s="36">
        <f t="shared" si="136"/>
        <v>1</v>
      </c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</row>
    <row r="742" spans="1:33" x14ac:dyDescent="0.25">
      <c r="A742" s="49"/>
      <c r="B742" s="27">
        <f t="shared" si="137"/>
        <v>0</v>
      </c>
      <c r="C742" s="55"/>
      <c r="D742" s="56"/>
      <c r="E742" s="59"/>
      <c r="F742" s="56"/>
      <c r="G742" s="37" t="str">
        <f t="shared" si="138"/>
        <v/>
      </c>
      <c r="H742" s="33">
        <f>MAX($G$10:G742)</f>
        <v>0</v>
      </c>
      <c r="I742" s="38">
        <f t="shared" si="139"/>
        <v>0</v>
      </c>
      <c r="J742" s="34" t="e">
        <f t="shared" si="140"/>
        <v>#VALUE!</v>
      </c>
      <c r="K742" s="31">
        <f t="shared" si="141"/>
        <v>0</v>
      </c>
      <c r="L742" s="32">
        <f t="shared" si="132"/>
        <v>0</v>
      </c>
      <c r="M742" s="57"/>
      <c r="N742" s="58"/>
      <c r="O742" s="34">
        <f t="shared" si="133"/>
        <v>0</v>
      </c>
      <c r="P742" s="35">
        <f t="shared" si="134"/>
        <v>0</v>
      </c>
      <c r="Q742" s="42">
        <f t="shared" si="142"/>
        <v>0</v>
      </c>
      <c r="R742" s="60"/>
      <c r="S742" s="41">
        <f t="shared" si="143"/>
        <v>150</v>
      </c>
      <c r="T742" s="30">
        <f t="shared" si="135"/>
        <v>0</v>
      </c>
      <c r="U742" s="36">
        <f t="shared" si="136"/>
        <v>1</v>
      </c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</row>
    <row r="743" spans="1:33" x14ac:dyDescent="0.25">
      <c r="A743" s="49"/>
      <c r="B743" s="27">
        <f t="shared" si="137"/>
        <v>0</v>
      </c>
      <c r="C743" s="55"/>
      <c r="D743" s="56"/>
      <c r="E743" s="59"/>
      <c r="F743" s="56"/>
      <c r="G743" s="37" t="str">
        <f t="shared" si="138"/>
        <v/>
      </c>
      <c r="H743" s="33">
        <f>MAX($G$10:G743)</f>
        <v>0</v>
      </c>
      <c r="I743" s="38">
        <f t="shared" si="139"/>
        <v>0</v>
      </c>
      <c r="J743" s="34" t="e">
        <f t="shared" si="140"/>
        <v>#VALUE!</v>
      </c>
      <c r="K743" s="31">
        <f t="shared" si="141"/>
        <v>0</v>
      </c>
      <c r="L743" s="32">
        <f t="shared" si="132"/>
        <v>0</v>
      </c>
      <c r="M743" s="57"/>
      <c r="N743" s="58"/>
      <c r="O743" s="34">
        <f t="shared" si="133"/>
        <v>0</v>
      </c>
      <c r="P743" s="35">
        <f t="shared" si="134"/>
        <v>0</v>
      </c>
      <c r="Q743" s="42">
        <f t="shared" si="142"/>
        <v>0</v>
      </c>
      <c r="R743" s="60"/>
      <c r="S743" s="41">
        <f t="shared" si="143"/>
        <v>150</v>
      </c>
      <c r="T743" s="30">
        <f t="shared" si="135"/>
        <v>0</v>
      </c>
      <c r="U743" s="36">
        <f t="shared" si="136"/>
        <v>1</v>
      </c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</row>
    <row r="744" spans="1:33" x14ac:dyDescent="0.25">
      <c r="A744" s="49"/>
      <c r="B744" s="27">
        <f t="shared" si="137"/>
        <v>0</v>
      </c>
      <c r="C744" s="55"/>
      <c r="D744" s="56"/>
      <c r="E744" s="59"/>
      <c r="F744" s="56"/>
      <c r="G744" s="37" t="str">
        <f t="shared" si="138"/>
        <v/>
      </c>
      <c r="H744" s="33">
        <f>MAX($G$10:G744)</f>
        <v>0</v>
      </c>
      <c r="I744" s="38">
        <f t="shared" si="139"/>
        <v>0</v>
      </c>
      <c r="J744" s="34" t="e">
        <f t="shared" si="140"/>
        <v>#VALUE!</v>
      </c>
      <c r="K744" s="31">
        <f t="shared" si="141"/>
        <v>0</v>
      </c>
      <c r="L744" s="32">
        <f t="shared" si="132"/>
        <v>0</v>
      </c>
      <c r="M744" s="57"/>
      <c r="N744" s="58"/>
      <c r="O744" s="34">
        <f t="shared" si="133"/>
        <v>0</v>
      </c>
      <c r="P744" s="35">
        <f t="shared" si="134"/>
        <v>0</v>
      </c>
      <c r="Q744" s="42">
        <f t="shared" si="142"/>
        <v>0</v>
      </c>
      <c r="R744" s="60"/>
      <c r="S744" s="41">
        <f t="shared" si="143"/>
        <v>150</v>
      </c>
      <c r="T744" s="30">
        <f t="shared" si="135"/>
        <v>0</v>
      </c>
      <c r="U744" s="36">
        <f t="shared" si="136"/>
        <v>1</v>
      </c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</row>
    <row r="745" spans="1:33" x14ac:dyDescent="0.25">
      <c r="A745" s="49"/>
      <c r="B745" s="27">
        <f t="shared" si="137"/>
        <v>0</v>
      </c>
      <c r="C745" s="55"/>
      <c r="D745" s="56"/>
      <c r="E745" s="59"/>
      <c r="F745" s="56"/>
      <c r="G745" s="37" t="str">
        <f t="shared" si="138"/>
        <v/>
      </c>
      <c r="H745" s="33">
        <f>MAX($G$10:G745)</f>
        <v>0</v>
      </c>
      <c r="I745" s="38">
        <f t="shared" si="139"/>
        <v>0</v>
      </c>
      <c r="J745" s="34" t="e">
        <f t="shared" si="140"/>
        <v>#VALUE!</v>
      </c>
      <c r="K745" s="31">
        <f t="shared" si="141"/>
        <v>0</v>
      </c>
      <c r="L745" s="32">
        <f t="shared" si="132"/>
        <v>0</v>
      </c>
      <c r="M745" s="57"/>
      <c r="N745" s="58"/>
      <c r="O745" s="34">
        <f t="shared" si="133"/>
        <v>0</v>
      </c>
      <c r="P745" s="35">
        <f t="shared" si="134"/>
        <v>0</v>
      </c>
      <c r="Q745" s="42">
        <f t="shared" si="142"/>
        <v>0</v>
      </c>
      <c r="R745" s="60"/>
      <c r="S745" s="41">
        <f t="shared" si="143"/>
        <v>150</v>
      </c>
      <c r="T745" s="30">
        <f t="shared" si="135"/>
        <v>0</v>
      </c>
      <c r="U745" s="36">
        <f t="shared" si="136"/>
        <v>1</v>
      </c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</row>
    <row r="746" spans="1:33" x14ac:dyDescent="0.25">
      <c r="A746" s="49"/>
      <c r="B746" s="27">
        <f t="shared" si="137"/>
        <v>0</v>
      </c>
      <c r="C746" s="55"/>
      <c r="D746" s="56"/>
      <c r="E746" s="59"/>
      <c r="F746" s="56"/>
      <c r="G746" s="37" t="str">
        <f t="shared" si="138"/>
        <v/>
      </c>
      <c r="H746" s="33">
        <f>MAX($G$10:G746)</f>
        <v>0</v>
      </c>
      <c r="I746" s="38">
        <f t="shared" si="139"/>
        <v>0</v>
      </c>
      <c r="J746" s="34" t="e">
        <f t="shared" si="140"/>
        <v>#VALUE!</v>
      </c>
      <c r="K746" s="31">
        <f t="shared" si="141"/>
        <v>0</v>
      </c>
      <c r="L746" s="32">
        <f t="shared" si="132"/>
        <v>0</v>
      </c>
      <c r="M746" s="57"/>
      <c r="N746" s="58"/>
      <c r="O746" s="34">
        <f t="shared" si="133"/>
        <v>0</v>
      </c>
      <c r="P746" s="35">
        <f t="shared" si="134"/>
        <v>0</v>
      </c>
      <c r="Q746" s="42">
        <f t="shared" si="142"/>
        <v>0</v>
      </c>
      <c r="R746" s="60"/>
      <c r="S746" s="41">
        <f t="shared" si="143"/>
        <v>150</v>
      </c>
      <c r="T746" s="30">
        <f t="shared" si="135"/>
        <v>0</v>
      </c>
      <c r="U746" s="36">
        <f t="shared" si="136"/>
        <v>1</v>
      </c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</row>
    <row r="747" spans="1:33" x14ac:dyDescent="0.25">
      <c r="A747" s="49"/>
      <c r="B747" s="27">
        <f t="shared" si="137"/>
        <v>0</v>
      </c>
      <c r="C747" s="55"/>
      <c r="D747" s="56"/>
      <c r="E747" s="59"/>
      <c r="F747" s="56"/>
      <c r="G747" s="37" t="str">
        <f t="shared" si="138"/>
        <v/>
      </c>
      <c r="H747" s="33">
        <f>MAX($G$10:G747)</f>
        <v>0</v>
      </c>
      <c r="I747" s="38">
        <f t="shared" si="139"/>
        <v>0</v>
      </c>
      <c r="J747" s="34" t="e">
        <f t="shared" si="140"/>
        <v>#VALUE!</v>
      </c>
      <c r="K747" s="31">
        <f t="shared" si="141"/>
        <v>0</v>
      </c>
      <c r="L747" s="32">
        <f t="shared" si="132"/>
        <v>0</v>
      </c>
      <c r="M747" s="57"/>
      <c r="N747" s="58"/>
      <c r="O747" s="34">
        <f t="shared" si="133"/>
        <v>0</v>
      </c>
      <c r="P747" s="35">
        <f t="shared" si="134"/>
        <v>0</v>
      </c>
      <c r="Q747" s="42">
        <f t="shared" si="142"/>
        <v>0</v>
      </c>
      <c r="R747" s="60"/>
      <c r="S747" s="41">
        <f t="shared" si="143"/>
        <v>150</v>
      </c>
      <c r="T747" s="30">
        <f t="shared" si="135"/>
        <v>0</v>
      </c>
      <c r="U747" s="36">
        <f t="shared" si="136"/>
        <v>1</v>
      </c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</row>
    <row r="748" spans="1:33" x14ac:dyDescent="0.25">
      <c r="A748" s="49"/>
      <c r="B748" s="27">
        <f t="shared" si="137"/>
        <v>0</v>
      </c>
      <c r="C748" s="55"/>
      <c r="D748" s="56"/>
      <c r="E748" s="59"/>
      <c r="F748" s="56"/>
      <c r="G748" s="37" t="str">
        <f t="shared" si="138"/>
        <v/>
      </c>
      <c r="H748" s="33">
        <f>MAX($G$10:G748)</f>
        <v>0</v>
      </c>
      <c r="I748" s="38">
        <f t="shared" si="139"/>
        <v>0</v>
      </c>
      <c r="J748" s="34" t="e">
        <f t="shared" si="140"/>
        <v>#VALUE!</v>
      </c>
      <c r="K748" s="31">
        <f t="shared" si="141"/>
        <v>0</v>
      </c>
      <c r="L748" s="32">
        <f t="shared" si="132"/>
        <v>0</v>
      </c>
      <c r="M748" s="57"/>
      <c r="N748" s="58"/>
      <c r="O748" s="34">
        <f t="shared" si="133"/>
        <v>0</v>
      </c>
      <c r="P748" s="35">
        <f t="shared" si="134"/>
        <v>0</v>
      </c>
      <c r="Q748" s="42">
        <f t="shared" si="142"/>
        <v>0</v>
      </c>
      <c r="R748" s="60"/>
      <c r="S748" s="41">
        <f t="shared" si="143"/>
        <v>150</v>
      </c>
      <c r="T748" s="30">
        <f t="shared" si="135"/>
        <v>0</v>
      </c>
      <c r="U748" s="36">
        <f t="shared" si="136"/>
        <v>1</v>
      </c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</row>
    <row r="749" spans="1:33" x14ac:dyDescent="0.25">
      <c r="A749" s="49"/>
      <c r="B749" s="27">
        <f t="shared" si="137"/>
        <v>0</v>
      </c>
      <c r="C749" s="55"/>
      <c r="D749" s="56"/>
      <c r="E749" s="59"/>
      <c r="F749" s="56"/>
      <c r="G749" s="37" t="str">
        <f t="shared" si="138"/>
        <v/>
      </c>
      <c r="H749" s="33">
        <f>MAX($G$10:G749)</f>
        <v>0</v>
      </c>
      <c r="I749" s="38">
        <f t="shared" si="139"/>
        <v>0</v>
      </c>
      <c r="J749" s="34" t="e">
        <f t="shared" si="140"/>
        <v>#VALUE!</v>
      </c>
      <c r="K749" s="31">
        <f t="shared" si="141"/>
        <v>0</v>
      </c>
      <c r="L749" s="32">
        <f t="shared" si="132"/>
        <v>0</v>
      </c>
      <c r="M749" s="57"/>
      <c r="N749" s="58"/>
      <c r="O749" s="34">
        <f t="shared" si="133"/>
        <v>0</v>
      </c>
      <c r="P749" s="35">
        <f t="shared" si="134"/>
        <v>0</v>
      </c>
      <c r="Q749" s="42">
        <f t="shared" si="142"/>
        <v>0</v>
      </c>
      <c r="R749" s="60"/>
      <c r="S749" s="41">
        <f t="shared" si="143"/>
        <v>150</v>
      </c>
      <c r="T749" s="30">
        <f t="shared" si="135"/>
        <v>0</v>
      </c>
      <c r="U749" s="36">
        <f t="shared" si="136"/>
        <v>1</v>
      </c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</row>
    <row r="750" spans="1:33" x14ac:dyDescent="0.25">
      <c r="A750" s="49"/>
      <c r="B750" s="27">
        <f t="shared" si="137"/>
        <v>0</v>
      </c>
      <c r="C750" s="55"/>
      <c r="D750" s="56"/>
      <c r="E750" s="59"/>
      <c r="F750" s="56"/>
      <c r="G750" s="37" t="str">
        <f t="shared" si="138"/>
        <v/>
      </c>
      <c r="H750" s="33">
        <f>MAX($G$10:G750)</f>
        <v>0</v>
      </c>
      <c r="I750" s="38">
        <f t="shared" si="139"/>
        <v>0</v>
      </c>
      <c r="J750" s="34" t="e">
        <f t="shared" si="140"/>
        <v>#VALUE!</v>
      </c>
      <c r="K750" s="31">
        <f t="shared" si="141"/>
        <v>0</v>
      </c>
      <c r="L750" s="32">
        <f t="shared" si="132"/>
        <v>0</v>
      </c>
      <c r="M750" s="57"/>
      <c r="N750" s="58"/>
      <c r="O750" s="34">
        <f t="shared" si="133"/>
        <v>0</v>
      </c>
      <c r="P750" s="35">
        <f t="shared" si="134"/>
        <v>0</v>
      </c>
      <c r="Q750" s="42">
        <f t="shared" si="142"/>
        <v>0</v>
      </c>
      <c r="R750" s="60"/>
      <c r="S750" s="41">
        <f t="shared" si="143"/>
        <v>150</v>
      </c>
      <c r="T750" s="30">
        <f t="shared" si="135"/>
        <v>0</v>
      </c>
      <c r="U750" s="36">
        <f t="shared" si="136"/>
        <v>1</v>
      </c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</row>
    <row r="751" spans="1:33" x14ac:dyDescent="0.25">
      <c r="A751" s="49"/>
      <c r="B751" s="27">
        <f t="shared" si="137"/>
        <v>0</v>
      </c>
      <c r="C751" s="55"/>
      <c r="D751" s="56"/>
      <c r="E751" s="59"/>
      <c r="F751" s="56"/>
      <c r="G751" s="37" t="str">
        <f t="shared" si="138"/>
        <v/>
      </c>
      <c r="H751" s="33">
        <f>MAX($G$10:G751)</f>
        <v>0</v>
      </c>
      <c r="I751" s="38">
        <f t="shared" si="139"/>
        <v>0</v>
      </c>
      <c r="J751" s="34" t="e">
        <f t="shared" si="140"/>
        <v>#VALUE!</v>
      </c>
      <c r="K751" s="31">
        <f t="shared" si="141"/>
        <v>0</v>
      </c>
      <c r="L751" s="32">
        <f t="shared" si="132"/>
        <v>0</v>
      </c>
      <c r="M751" s="57"/>
      <c r="N751" s="58"/>
      <c r="O751" s="34">
        <f t="shared" si="133"/>
        <v>0</v>
      </c>
      <c r="P751" s="35">
        <f t="shared" si="134"/>
        <v>0</v>
      </c>
      <c r="Q751" s="42">
        <f t="shared" si="142"/>
        <v>0</v>
      </c>
      <c r="R751" s="60"/>
      <c r="S751" s="41">
        <f t="shared" si="143"/>
        <v>150</v>
      </c>
      <c r="T751" s="30">
        <f t="shared" si="135"/>
        <v>0</v>
      </c>
      <c r="U751" s="36">
        <f t="shared" si="136"/>
        <v>1</v>
      </c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</row>
    <row r="752" spans="1:33" x14ac:dyDescent="0.25">
      <c r="A752" s="49"/>
      <c r="B752" s="27">
        <f t="shared" si="137"/>
        <v>0</v>
      </c>
      <c r="C752" s="55"/>
      <c r="D752" s="56"/>
      <c r="E752" s="59"/>
      <c r="F752" s="56"/>
      <c r="G752" s="37" t="str">
        <f t="shared" si="138"/>
        <v/>
      </c>
      <c r="H752" s="33">
        <f>MAX($G$10:G752)</f>
        <v>0</v>
      </c>
      <c r="I752" s="38">
        <f t="shared" si="139"/>
        <v>0</v>
      </c>
      <c r="J752" s="34" t="e">
        <f t="shared" si="140"/>
        <v>#VALUE!</v>
      </c>
      <c r="K752" s="31">
        <f t="shared" si="141"/>
        <v>0</v>
      </c>
      <c r="L752" s="32">
        <f t="shared" si="132"/>
        <v>0</v>
      </c>
      <c r="M752" s="57"/>
      <c r="N752" s="58"/>
      <c r="O752" s="34">
        <f t="shared" si="133"/>
        <v>0</v>
      </c>
      <c r="P752" s="35">
        <f t="shared" si="134"/>
        <v>0</v>
      </c>
      <c r="Q752" s="42">
        <f t="shared" si="142"/>
        <v>0</v>
      </c>
      <c r="R752" s="60"/>
      <c r="S752" s="41">
        <f t="shared" si="143"/>
        <v>150</v>
      </c>
      <c r="T752" s="30">
        <f t="shared" si="135"/>
        <v>0</v>
      </c>
      <c r="U752" s="36">
        <f t="shared" si="136"/>
        <v>1</v>
      </c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</row>
    <row r="753" spans="1:33" x14ac:dyDescent="0.25">
      <c r="A753" s="49"/>
      <c r="B753" s="27">
        <f t="shared" si="137"/>
        <v>0</v>
      </c>
      <c r="C753" s="55"/>
      <c r="D753" s="56"/>
      <c r="E753" s="59"/>
      <c r="F753" s="56"/>
      <c r="G753" s="37" t="str">
        <f t="shared" si="138"/>
        <v/>
      </c>
      <c r="H753" s="33">
        <f>MAX($G$10:G753)</f>
        <v>0</v>
      </c>
      <c r="I753" s="38">
        <f t="shared" si="139"/>
        <v>0</v>
      </c>
      <c r="J753" s="34" t="e">
        <f t="shared" si="140"/>
        <v>#VALUE!</v>
      </c>
      <c r="K753" s="31">
        <f t="shared" si="141"/>
        <v>0</v>
      </c>
      <c r="L753" s="32">
        <f t="shared" si="132"/>
        <v>0</v>
      </c>
      <c r="M753" s="57"/>
      <c r="N753" s="58"/>
      <c r="O753" s="34">
        <f t="shared" si="133"/>
        <v>0</v>
      </c>
      <c r="P753" s="35">
        <f t="shared" si="134"/>
        <v>0</v>
      </c>
      <c r="Q753" s="42">
        <f t="shared" si="142"/>
        <v>0</v>
      </c>
      <c r="R753" s="60"/>
      <c r="S753" s="41">
        <f t="shared" si="143"/>
        <v>150</v>
      </c>
      <c r="T753" s="30">
        <f t="shared" si="135"/>
        <v>0</v>
      </c>
      <c r="U753" s="36">
        <f t="shared" si="136"/>
        <v>1</v>
      </c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</row>
    <row r="754" spans="1:33" x14ac:dyDescent="0.25">
      <c r="A754" s="49"/>
      <c r="B754" s="27">
        <f t="shared" si="137"/>
        <v>0</v>
      </c>
      <c r="C754" s="55"/>
      <c r="D754" s="56"/>
      <c r="E754" s="59"/>
      <c r="F754" s="56"/>
      <c r="G754" s="37" t="str">
        <f t="shared" si="138"/>
        <v/>
      </c>
      <c r="H754" s="33">
        <f>MAX($G$10:G754)</f>
        <v>0</v>
      </c>
      <c r="I754" s="38">
        <f t="shared" si="139"/>
        <v>0</v>
      </c>
      <c r="J754" s="34" t="e">
        <f t="shared" si="140"/>
        <v>#VALUE!</v>
      </c>
      <c r="K754" s="31">
        <f t="shared" si="141"/>
        <v>0</v>
      </c>
      <c r="L754" s="32">
        <f t="shared" si="132"/>
        <v>0</v>
      </c>
      <c r="M754" s="57"/>
      <c r="N754" s="58"/>
      <c r="O754" s="34">
        <f t="shared" si="133"/>
        <v>0</v>
      </c>
      <c r="P754" s="35">
        <f t="shared" si="134"/>
        <v>0</v>
      </c>
      <c r="Q754" s="42">
        <f t="shared" si="142"/>
        <v>0</v>
      </c>
      <c r="R754" s="60"/>
      <c r="S754" s="41">
        <f t="shared" si="143"/>
        <v>150</v>
      </c>
      <c r="T754" s="30">
        <f t="shared" si="135"/>
        <v>0</v>
      </c>
      <c r="U754" s="36">
        <f t="shared" si="136"/>
        <v>1</v>
      </c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</row>
    <row r="755" spans="1:33" x14ac:dyDescent="0.25">
      <c r="A755" s="49"/>
      <c r="B755" s="27">
        <f t="shared" si="137"/>
        <v>0</v>
      </c>
      <c r="C755" s="55"/>
      <c r="D755" s="56"/>
      <c r="E755" s="59"/>
      <c r="F755" s="56"/>
      <c r="G755" s="37" t="str">
        <f t="shared" si="138"/>
        <v/>
      </c>
      <c r="H755" s="33">
        <f>MAX($G$10:G755)</f>
        <v>0</v>
      </c>
      <c r="I755" s="38">
        <f t="shared" si="139"/>
        <v>0</v>
      </c>
      <c r="J755" s="34" t="e">
        <f t="shared" si="140"/>
        <v>#VALUE!</v>
      </c>
      <c r="K755" s="31">
        <f t="shared" si="141"/>
        <v>0</v>
      </c>
      <c r="L755" s="32">
        <f t="shared" si="132"/>
        <v>0</v>
      </c>
      <c r="M755" s="57"/>
      <c r="N755" s="58"/>
      <c r="O755" s="34">
        <f t="shared" si="133"/>
        <v>0</v>
      </c>
      <c r="P755" s="35">
        <f t="shared" si="134"/>
        <v>0</v>
      </c>
      <c r="Q755" s="42">
        <f t="shared" si="142"/>
        <v>0</v>
      </c>
      <c r="R755" s="60"/>
      <c r="S755" s="41">
        <f t="shared" si="143"/>
        <v>150</v>
      </c>
      <c r="T755" s="30">
        <f t="shared" si="135"/>
        <v>0</v>
      </c>
      <c r="U755" s="36">
        <f t="shared" si="136"/>
        <v>1</v>
      </c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</row>
    <row r="756" spans="1:33" x14ac:dyDescent="0.25">
      <c r="A756" s="49"/>
      <c r="B756" s="27">
        <f t="shared" si="137"/>
        <v>0</v>
      </c>
      <c r="C756" s="55"/>
      <c r="D756" s="56"/>
      <c r="E756" s="59"/>
      <c r="F756" s="56"/>
      <c r="G756" s="37" t="str">
        <f t="shared" si="138"/>
        <v/>
      </c>
      <c r="H756" s="33">
        <f>MAX($G$10:G756)</f>
        <v>0</v>
      </c>
      <c r="I756" s="38">
        <f t="shared" si="139"/>
        <v>0</v>
      </c>
      <c r="J756" s="34" t="e">
        <f t="shared" si="140"/>
        <v>#VALUE!</v>
      </c>
      <c r="K756" s="31">
        <f t="shared" si="141"/>
        <v>0</v>
      </c>
      <c r="L756" s="32">
        <f t="shared" si="132"/>
        <v>0</v>
      </c>
      <c r="M756" s="57"/>
      <c r="N756" s="58"/>
      <c r="O756" s="34">
        <f t="shared" si="133"/>
        <v>0</v>
      </c>
      <c r="P756" s="35">
        <f t="shared" si="134"/>
        <v>0</v>
      </c>
      <c r="Q756" s="42">
        <f t="shared" si="142"/>
        <v>0</v>
      </c>
      <c r="R756" s="60"/>
      <c r="S756" s="41">
        <f t="shared" si="143"/>
        <v>150</v>
      </c>
      <c r="T756" s="30">
        <f t="shared" si="135"/>
        <v>0</v>
      </c>
      <c r="U756" s="36">
        <f t="shared" si="136"/>
        <v>1</v>
      </c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</row>
    <row r="757" spans="1:33" x14ac:dyDescent="0.25">
      <c r="A757" s="49"/>
      <c r="B757" s="27">
        <f t="shared" si="137"/>
        <v>0</v>
      </c>
      <c r="C757" s="55"/>
      <c r="D757" s="56"/>
      <c r="E757" s="59"/>
      <c r="F757" s="56"/>
      <c r="G757" s="37" t="str">
        <f t="shared" si="138"/>
        <v/>
      </c>
      <c r="H757" s="33">
        <f>MAX($G$10:G757)</f>
        <v>0</v>
      </c>
      <c r="I757" s="38">
        <f t="shared" si="139"/>
        <v>0</v>
      </c>
      <c r="J757" s="34" t="e">
        <f t="shared" si="140"/>
        <v>#VALUE!</v>
      </c>
      <c r="K757" s="31">
        <f t="shared" si="141"/>
        <v>0</v>
      </c>
      <c r="L757" s="32">
        <f t="shared" si="132"/>
        <v>0</v>
      </c>
      <c r="M757" s="57"/>
      <c r="N757" s="58"/>
      <c r="O757" s="34">
        <f t="shared" si="133"/>
        <v>0</v>
      </c>
      <c r="P757" s="35">
        <f t="shared" si="134"/>
        <v>0</v>
      </c>
      <c r="Q757" s="42">
        <f t="shared" si="142"/>
        <v>0</v>
      </c>
      <c r="R757" s="60"/>
      <c r="S757" s="41">
        <f t="shared" si="143"/>
        <v>150</v>
      </c>
      <c r="T757" s="30">
        <f t="shared" si="135"/>
        <v>0</v>
      </c>
      <c r="U757" s="36">
        <f t="shared" si="136"/>
        <v>1</v>
      </c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</row>
    <row r="758" spans="1:33" x14ac:dyDescent="0.25">
      <c r="A758" s="49"/>
      <c r="B758" s="27">
        <f t="shared" si="137"/>
        <v>0</v>
      </c>
      <c r="C758" s="55"/>
      <c r="D758" s="56"/>
      <c r="E758" s="59"/>
      <c r="F758" s="56"/>
      <c r="G758" s="37" t="str">
        <f t="shared" si="138"/>
        <v/>
      </c>
      <c r="H758" s="33">
        <f>MAX($G$10:G758)</f>
        <v>0</v>
      </c>
      <c r="I758" s="38">
        <f t="shared" si="139"/>
        <v>0</v>
      </c>
      <c r="J758" s="34" t="e">
        <f t="shared" si="140"/>
        <v>#VALUE!</v>
      </c>
      <c r="K758" s="31">
        <f t="shared" si="141"/>
        <v>0</v>
      </c>
      <c r="L758" s="32">
        <f t="shared" si="132"/>
        <v>0</v>
      </c>
      <c r="M758" s="57"/>
      <c r="N758" s="58"/>
      <c r="O758" s="34">
        <f t="shared" si="133"/>
        <v>0</v>
      </c>
      <c r="P758" s="35">
        <f t="shared" si="134"/>
        <v>0</v>
      </c>
      <c r="Q758" s="42">
        <f t="shared" si="142"/>
        <v>0</v>
      </c>
      <c r="R758" s="60"/>
      <c r="S758" s="41">
        <f t="shared" si="143"/>
        <v>150</v>
      </c>
      <c r="T758" s="30">
        <f t="shared" si="135"/>
        <v>0</v>
      </c>
      <c r="U758" s="36">
        <f t="shared" si="136"/>
        <v>1</v>
      </c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</row>
    <row r="759" spans="1:33" x14ac:dyDescent="0.25">
      <c r="A759" s="49"/>
      <c r="B759" s="27">
        <f t="shared" si="137"/>
        <v>0</v>
      </c>
      <c r="C759" s="55"/>
      <c r="D759" s="56"/>
      <c r="E759" s="59"/>
      <c r="F759" s="56"/>
      <c r="G759" s="37" t="str">
        <f t="shared" si="138"/>
        <v/>
      </c>
      <c r="H759" s="33">
        <f>MAX($G$10:G759)</f>
        <v>0</v>
      </c>
      <c r="I759" s="38">
        <f t="shared" si="139"/>
        <v>0</v>
      </c>
      <c r="J759" s="34" t="e">
        <f t="shared" si="140"/>
        <v>#VALUE!</v>
      </c>
      <c r="K759" s="31">
        <f t="shared" si="141"/>
        <v>0</v>
      </c>
      <c r="L759" s="32">
        <f t="shared" si="132"/>
        <v>0</v>
      </c>
      <c r="M759" s="57"/>
      <c r="N759" s="58"/>
      <c r="O759" s="34">
        <f t="shared" si="133"/>
        <v>0</v>
      </c>
      <c r="P759" s="35">
        <f t="shared" si="134"/>
        <v>0</v>
      </c>
      <c r="Q759" s="42">
        <f t="shared" si="142"/>
        <v>0</v>
      </c>
      <c r="R759" s="60"/>
      <c r="S759" s="41">
        <f t="shared" si="143"/>
        <v>150</v>
      </c>
      <c r="T759" s="30">
        <f t="shared" si="135"/>
        <v>0</v>
      </c>
      <c r="U759" s="36">
        <f t="shared" si="136"/>
        <v>1</v>
      </c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</row>
    <row r="760" spans="1:33" x14ac:dyDescent="0.25">
      <c r="A760" s="49"/>
      <c r="B760" s="27">
        <f t="shared" si="137"/>
        <v>0</v>
      </c>
      <c r="C760" s="55"/>
      <c r="D760" s="56"/>
      <c r="E760" s="59"/>
      <c r="F760" s="56"/>
      <c r="G760" s="37" t="str">
        <f t="shared" si="138"/>
        <v/>
      </c>
      <c r="H760" s="33">
        <f>MAX($G$10:G760)</f>
        <v>0</v>
      </c>
      <c r="I760" s="38">
        <f t="shared" si="139"/>
        <v>0</v>
      </c>
      <c r="J760" s="34" t="e">
        <f t="shared" si="140"/>
        <v>#VALUE!</v>
      </c>
      <c r="K760" s="31">
        <f t="shared" si="141"/>
        <v>0</v>
      </c>
      <c r="L760" s="32">
        <f t="shared" si="132"/>
        <v>0</v>
      </c>
      <c r="M760" s="57"/>
      <c r="N760" s="58"/>
      <c r="O760" s="34">
        <f t="shared" si="133"/>
        <v>0</v>
      </c>
      <c r="P760" s="35">
        <f t="shared" si="134"/>
        <v>0</v>
      </c>
      <c r="Q760" s="42">
        <f t="shared" si="142"/>
        <v>0</v>
      </c>
      <c r="R760" s="60"/>
      <c r="S760" s="41">
        <f t="shared" si="143"/>
        <v>150</v>
      </c>
      <c r="T760" s="30">
        <f t="shared" si="135"/>
        <v>0</v>
      </c>
      <c r="U760" s="36">
        <f t="shared" si="136"/>
        <v>1</v>
      </c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</row>
    <row r="761" spans="1:33" x14ac:dyDescent="0.25">
      <c r="A761" s="49"/>
      <c r="B761" s="27">
        <f t="shared" si="137"/>
        <v>0</v>
      </c>
      <c r="C761" s="55"/>
      <c r="D761" s="56"/>
      <c r="E761" s="59"/>
      <c r="F761" s="56"/>
      <c r="G761" s="37" t="str">
        <f t="shared" si="138"/>
        <v/>
      </c>
      <c r="H761" s="33">
        <f>MAX($G$10:G761)</f>
        <v>0</v>
      </c>
      <c r="I761" s="38">
        <f t="shared" si="139"/>
        <v>0</v>
      </c>
      <c r="J761" s="34" t="e">
        <f t="shared" si="140"/>
        <v>#VALUE!</v>
      </c>
      <c r="K761" s="31">
        <f t="shared" si="141"/>
        <v>0</v>
      </c>
      <c r="L761" s="32">
        <f t="shared" si="132"/>
        <v>0</v>
      </c>
      <c r="M761" s="57"/>
      <c r="N761" s="58"/>
      <c r="O761" s="34">
        <f t="shared" si="133"/>
        <v>0</v>
      </c>
      <c r="P761" s="35">
        <f t="shared" si="134"/>
        <v>0</v>
      </c>
      <c r="Q761" s="42">
        <f t="shared" si="142"/>
        <v>0</v>
      </c>
      <c r="R761" s="60"/>
      <c r="S761" s="41">
        <f t="shared" si="143"/>
        <v>150</v>
      </c>
      <c r="T761" s="30">
        <f t="shared" si="135"/>
        <v>0</v>
      </c>
      <c r="U761" s="36">
        <f t="shared" si="136"/>
        <v>1</v>
      </c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</row>
    <row r="762" spans="1:33" x14ac:dyDescent="0.25">
      <c r="A762" s="49"/>
      <c r="B762" s="27">
        <f t="shared" si="137"/>
        <v>0</v>
      </c>
      <c r="C762" s="55"/>
      <c r="D762" s="56"/>
      <c r="E762" s="59"/>
      <c r="F762" s="56"/>
      <c r="G762" s="37" t="str">
        <f t="shared" si="138"/>
        <v/>
      </c>
      <c r="H762" s="33">
        <f>MAX($G$10:G762)</f>
        <v>0</v>
      </c>
      <c r="I762" s="38">
        <f t="shared" si="139"/>
        <v>0</v>
      </c>
      <c r="J762" s="34" t="e">
        <f t="shared" si="140"/>
        <v>#VALUE!</v>
      </c>
      <c r="K762" s="31">
        <f t="shared" si="141"/>
        <v>0</v>
      </c>
      <c r="L762" s="32">
        <f t="shared" si="132"/>
        <v>0</v>
      </c>
      <c r="M762" s="57"/>
      <c r="N762" s="58"/>
      <c r="O762" s="34">
        <f t="shared" si="133"/>
        <v>0</v>
      </c>
      <c r="P762" s="35">
        <f t="shared" si="134"/>
        <v>0</v>
      </c>
      <c r="Q762" s="42">
        <f t="shared" si="142"/>
        <v>0</v>
      </c>
      <c r="R762" s="60"/>
      <c r="S762" s="41">
        <f t="shared" si="143"/>
        <v>150</v>
      </c>
      <c r="T762" s="30">
        <f t="shared" si="135"/>
        <v>0</v>
      </c>
      <c r="U762" s="36">
        <f t="shared" si="136"/>
        <v>1</v>
      </c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</row>
    <row r="763" spans="1:33" x14ac:dyDescent="0.25">
      <c r="A763" s="49"/>
      <c r="B763" s="27">
        <f t="shared" si="137"/>
        <v>0</v>
      </c>
      <c r="C763" s="55"/>
      <c r="D763" s="56"/>
      <c r="E763" s="59"/>
      <c r="F763" s="56"/>
      <c r="G763" s="37" t="str">
        <f t="shared" si="138"/>
        <v/>
      </c>
      <c r="H763" s="33">
        <f>MAX($G$10:G763)</f>
        <v>0</v>
      </c>
      <c r="I763" s="38">
        <f t="shared" si="139"/>
        <v>0</v>
      </c>
      <c r="J763" s="34" t="e">
        <f t="shared" si="140"/>
        <v>#VALUE!</v>
      </c>
      <c r="K763" s="31">
        <f t="shared" si="141"/>
        <v>0</v>
      </c>
      <c r="L763" s="32">
        <f t="shared" si="132"/>
        <v>0</v>
      </c>
      <c r="M763" s="57"/>
      <c r="N763" s="58"/>
      <c r="O763" s="34">
        <f t="shared" si="133"/>
        <v>0</v>
      </c>
      <c r="P763" s="35">
        <f t="shared" si="134"/>
        <v>0</v>
      </c>
      <c r="Q763" s="42">
        <f t="shared" si="142"/>
        <v>0</v>
      </c>
      <c r="R763" s="60"/>
      <c r="S763" s="41">
        <f t="shared" si="143"/>
        <v>150</v>
      </c>
      <c r="T763" s="30">
        <f t="shared" si="135"/>
        <v>0</v>
      </c>
      <c r="U763" s="36">
        <f t="shared" si="136"/>
        <v>1</v>
      </c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</row>
    <row r="764" spans="1:33" x14ac:dyDescent="0.25">
      <c r="A764" s="49"/>
      <c r="B764" s="27">
        <f t="shared" si="137"/>
        <v>0</v>
      </c>
      <c r="C764" s="55"/>
      <c r="D764" s="56"/>
      <c r="E764" s="59"/>
      <c r="F764" s="56"/>
      <c r="G764" s="37" t="str">
        <f t="shared" si="138"/>
        <v/>
      </c>
      <c r="H764" s="33">
        <f>MAX($G$10:G764)</f>
        <v>0</v>
      </c>
      <c r="I764" s="38">
        <f t="shared" si="139"/>
        <v>0</v>
      </c>
      <c r="J764" s="34" t="e">
        <f t="shared" si="140"/>
        <v>#VALUE!</v>
      </c>
      <c r="K764" s="31">
        <f t="shared" si="141"/>
        <v>0</v>
      </c>
      <c r="L764" s="32">
        <f t="shared" si="132"/>
        <v>0</v>
      </c>
      <c r="M764" s="57"/>
      <c r="N764" s="58"/>
      <c r="O764" s="34">
        <f t="shared" si="133"/>
        <v>0</v>
      </c>
      <c r="P764" s="35">
        <f t="shared" si="134"/>
        <v>0</v>
      </c>
      <c r="Q764" s="42">
        <f t="shared" si="142"/>
        <v>0</v>
      </c>
      <c r="R764" s="60"/>
      <c r="S764" s="41">
        <f t="shared" si="143"/>
        <v>150</v>
      </c>
      <c r="T764" s="30">
        <f t="shared" si="135"/>
        <v>0</v>
      </c>
      <c r="U764" s="36">
        <f t="shared" si="136"/>
        <v>1</v>
      </c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</row>
    <row r="765" spans="1:33" x14ac:dyDescent="0.25">
      <c r="A765" s="49"/>
      <c r="B765" s="27">
        <f t="shared" si="137"/>
        <v>0</v>
      </c>
      <c r="C765" s="55"/>
      <c r="D765" s="56"/>
      <c r="E765" s="59"/>
      <c r="F765" s="56"/>
      <c r="G765" s="37" t="str">
        <f t="shared" si="138"/>
        <v/>
      </c>
      <c r="H765" s="33">
        <f>MAX($G$10:G765)</f>
        <v>0</v>
      </c>
      <c r="I765" s="38">
        <f t="shared" si="139"/>
        <v>0</v>
      </c>
      <c r="J765" s="34" t="e">
        <f t="shared" si="140"/>
        <v>#VALUE!</v>
      </c>
      <c r="K765" s="31">
        <f t="shared" si="141"/>
        <v>0</v>
      </c>
      <c r="L765" s="32">
        <f t="shared" si="132"/>
        <v>0</v>
      </c>
      <c r="M765" s="57"/>
      <c r="N765" s="58"/>
      <c r="O765" s="34">
        <f t="shared" si="133"/>
        <v>0</v>
      </c>
      <c r="P765" s="35">
        <f t="shared" si="134"/>
        <v>0</v>
      </c>
      <c r="Q765" s="42">
        <f t="shared" si="142"/>
        <v>0</v>
      </c>
      <c r="R765" s="60"/>
      <c r="S765" s="41">
        <f t="shared" si="143"/>
        <v>150</v>
      </c>
      <c r="T765" s="30">
        <f t="shared" si="135"/>
        <v>0</v>
      </c>
      <c r="U765" s="36">
        <f t="shared" si="136"/>
        <v>1</v>
      </c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</row>
    <row r="766" spans="1:33" x14ac:dyDescent="0.25">
      <c r="A766" s="49"/>
      <c r="B766" s="27">
        <f t="shared" si="137"/>
        <v>0</v>
      </c>
      <c r="C766" s="55"/>
      <c r="D766" s="56"/>
      <c r="E766" s="59"/>
      <c r="F766" s="56"/>
      <c r="G766" s="37" t="str">
        <f t="shared" si="138"/>
        <v/>
      </c>
      <c r="H766" s="33">
        <f>MAX($G$10:G766)</f>
        <v>0</v>
      </c>
      <c r="I766" s="38">
        <f t="shared" si="139"/>
        <v>0</v>
      </c>
      <c r="J766" s="34" t="e">
        <f t="shared" si="140"/>
        <v>#VALUE!</v>
      </c>
      <c r="K766" s="31">
        <f t="shared" si="141"/>
        <v>0</v>
      </c>
      <c r="L766" s="32">
        <f t="shared" si="132"/>
        <v>0</v>
      </c>
      <c r="M766" s="57"/>
      <c r="N766" s="58"/>
      <c r="O766" s="34">
        <f t="shared" si="133"/>
        <v>0</v>
      </c>
      <c r="P766" s="35">
        <f t="shared" si="134"/>
        <v>0</v>
      </c>
      <c r="Q766" s="42">
        <f t="shared" si="142"/>
        <v>0</v>
      </c>
      <c r="R766" s="60"/>
      <c r="S766" s="41">
        <f t="shared" si="143"/>
        <v>150</v>
      </c>
      <c r="T766" s="30">
        <f t="shared" si="135"/>
        <v>0</v>
      </c>
      <c r="U766" s="36">
        <f t="shared" si="136"/>
        <v>1</v>
      </c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</row>
    <row r="767" spans="1:33" x14ac:dyDescent="0.25">
      <c r="A767" s="49"/>
      <c r="B767" s="27">
        <f t="shared" si="137"/>
        <v>0</v>
      </c>
      <c r="C767" s="55"/>
      <c r="D767" s="56"/>
      <c r="E767" s="59"/>
      <c r="F767" s="56"/>
      <c r="G767" s="37" t="str">
        <f t="shared" si="138"/>
        <v/>
      </c>
      <c r="H767" s="33">
        <f>MAX($G$10:G767)</f>
        <v>0</v>
      </c>
      <c r="I767" s="38">
        <f t="shared" si="139"/>
        <v>0</v>
      </c>
      <c r="J767" s="34" t="e">
        <f t="shared" si="140"/>
        <v>#VALUE!</v>
      </c>
      <c r="K767" s="31">
        <f t="shared" si="141"/>
        <v>0</v>
      </c>
      <c r="L767" s="32">
        <f t="shared" si="132"/>
        <v>0</v>
      </c>
      <c r="M767" s="57"/>
      <c r="N767" s="58"/>
      <c r="O767" s="34">
        <f t="shared" si="133"/>
        <v>0</v>
      </c>
      <c r="P767" s="35">
        <f t="shared" si="134"/>
        <v>0</v>
      </c>
      <c r="Q767" s="42">
        <f t="shared" si="142"/>
        <v>0</v>
      </c>
      <c r="R767" s="60"/>
      <c r="S767" s="41">
        <f t="shared" si="143"/>
        <v>150</v>
      </c>
      <c r="T767" s="30">
        <f t="shared" si="135"/>
        <v>0</v>
      </c>
      <c r="U767" s="36">
        <f t="shared" si="136"/>
        <v>1</v>
      </c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</row>
    <row r="768" spans="1:33" x14ac:dyDescent="0.25">
      <c r="A768" s="49"/>
      <c r="B768" s="27">
        <f t="shared" si="137"/>
        <v>0</v>
      </c>
      <c r="C768" s="55"/>
      <c r="D768" s="56"/>
      <c r="E768" s="59"/>
      <c r="F768" s="56"/>
      <c r="G768" s="37" t="str">
        <f t="shared" si="138"/>
        <v/>
      </c>
      <c r="H768" s="33">
        <f>MAX($G$10:G768)</f>
        <v>0</v>
      </c>
      <c r="I768" s="38">
        <f t="shared" si="139"/>
        <v>0</v>
      </c>
      <c r="J768" s="34" t="e">
        <f t="shared" si="140"/>
        <v>#VALUE!</v>
      </c>
      <c r="K768" s="31">
        <f t="shared" si="141"/>
        <v>0</v>
      </c>
      <c r="L768" s="32">
        <f t="shared" si="132"/>
        <v>0</v>
      </c>
      <c r="M768" s="57"/>
      <c r="N768" s="58"/>
      <c r="O768" s="34">
        <f t="shared" si="133"/>
        <v>0</v>
      </c>
      <c r="P768" s="35">
        <f t="shared" si="134"/>
        <v>0</v>
      </c>
      <c r="Q768" s="42">
        <f t="shared" si="142"/>
        <v>0</v>
      </c>
      <c r="R768" s="60"/>
      <c r="S768" s="41">
        <f t="shared" si="143"/>
        <v>150</v>
      </c>
      <c r="T768" s="30">
        <f t="shared" si="135"/>
        <v>0</v>
      </c>
      <c r="U768" s="36">
        <f t="shared" si="136"/>
        <v>1</v>
      </c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</row>
    <row r="769" spans="1:33" x14ac:dyDescent="0.25">
      <c r="A769" s="49"/>
      <c r="B769" s="27">
        <f t="shared" si="137"/>
        <v>0</v>
      </c>
      <c r="C769" s="55"/>
      <c r="D769" s="56"/>
      <c r="E769" s="59"/>
      <c r="F769" s="56"/>
      <c r="G769" s="37" t="str">
        <f t="shared" si="138"/>
        <v/>
      </c>
      <c r="H769" s="33">
        <f>MAX($G$10:G769)</f>
        <v>0</v>
      </c>
      <c r="I769" s="38">
        <f t="shared" si="139"/>
        <v>0</v>
      </c>
      <c r="J769" s="34" t="e">
        <f t="shared" si="140"/>
        <v>#VALUE!</v>
      </c>
      <c r="K769" s="31">
        <f t="shared" si="141"/>
        <v>0</v>
      </c>
      <c r="L769" s="32">
        <f t="shared" si="132"/>
        <v>0</v>
      </c>
      <c r="M769" s="57"/>
      <c r="N769" s="58"/>
      <c r="O769" s="34">
        <f t="shared" si="133"/>
        <v>0</v>
      </c>
      <c r="P769" s="35">
        <f t="shared" si="134"/>
        <v>0</v>
      </c>
      <c r="Q769" s="42">
        <f t="shared" si="142"/>
        <v>0</v>
      </c>
      <c r="R769" s="60"/>
      <c r="S769" s="41">
        <f t="shared" si="143"/>
        <v>150</v>
      </c>
      <c r="T769" s="30">
        <f t="shared" si="135"/>
        <v>0</v>
      </c>
      <c r="U769" s="36">
        <f t="shared" si="136"/>
        <v>1</v>
      </c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</row>
    <row r="770" spans="1:33" x14ac:dyDescent="0.25">
      <c r="A770" s="49"/>
      <c r="B770" s="27">
        <f t="shared" si="137"/>
        <v>0</v>
      </c>
      <c r="C770" s="55"/>
      <c r="D770" s="56"/>
      <c r="E770" s="59"/>
      <c r="F770" s="56"/>
      <c r="G770" s="37" t="str">
        <f t="shared" si="138"/>
        <v/>
      </c>
      <c r="H770" s="33">
        <f>MAX($G$10:G770)</f>
        <v>0</v>
      </c>
      <c r="I770" s="38">
        <f t="shared" si="139"/>
        <v>0</v>
      </c>
      <c r="J770" s="34" t="e">
        <f t="shared" si="140"/>
        <v>#VALUE!</v>
      </c>
      <c r="K770" s="31">
        <f t="shared" si="141"/>
        <v>0</v>
      </c>
      <c r="L770" s="32">
        <f t="shared" si="132"/>
        <v>0</v>
      </c>
      <c r="M770" s="57"/>
      <c r="N770" s="58"/>
      <c r="O770" s="34">
        <f t="shared" si="133"/>
        <v>0</v>
      </c>
      <c r="P770" s="35">
        <f t="shared" si="134"/>
        <v>0</v>
      </c>
      <c r="Q770" s="42">
        <f t="shared" si="142"/>
        <v>0</v>
      </c>
      <c r="R770" s="60"/>
      <c r="S770" s="41">
        <f t="shared" si="143"/>
        <v>150</v>
      </c>
      <c r="T770" s="30">
        <f t="shared" si="135"/>
        <v>0</v>
      </c>
      <c r="U770" s="36">
        <f t="shared" si="136"/>
        <v>1</v>
      </c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</row>
    <row r="771" spans="1:33" x14ac:dyDescent="0.25">
      <c r="A771" s="49"/>
      <c r="B771" s="27">
        <f t="shared" si="137"/>
        <v>0</v>
      </c>
      <c r="C771" s="55"/>
      <c r="D771" s="56"/>
      <c r="E771" s="59"/>
      <c r="F771" s="56"/>
      <c r="G771" s="37" t="str">
        <f t="shared" si="138"/>
        <v/>
      </c>
      <c r="H771" s="33">
        <f>MAX($G$10:G771)</f>
        <v>0</v>
      </c>
      <c r="I771" s="38">
        <f t="shared" si="139"/>
        <v>0</v>
      </c>
      <c r="J771" s="34" t="e">
        <f t="shared" si="140"/>
        <v>#VALUE!</v>
      </c>
      <c r="K771" s="31">
        <f t="shared" si="141"/>
        <v>0</v>
      </c>
      <c r="L771" s="32">
        <f t="shared" si="132"/>
        <v>0</v>
      </c>
      <c r="M771" s="57"/>
      <c r="N771" s="58"/>
      <c r="O771" s="34">
        <f t="shared" si="133"/>
        <v>0</v>
      </c>
      <c r="P771" s="35">
        <f t="shared" si="134"/>
        <v>0</v>
      </c>
      <c r="Q771" s="42">
        <f t="shared" si="142"/>
        <v>0</v>
      </c>
      <c r="R771" s="60"/>
      <c r="S771" s="41">
        <f t="shared" si="143"/>
        <v>150</v>
      </c>
      <c r="T771" s="30">
        <f t="shared" si="135"/>
        <v>0</v>
      </c>
      <c r="U771" s="36">
        <f t="shared" si="136"/>
        <v>1</v>
      </c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</row>
    <row r="772" spans="1:33" x14ac:dyDescent="0.25">
      <c r="A772" s="49"/>
      <c r="B772" s="27">
        <f t="shared" si="137"/>
        <v>0</v>
      </c>
      <c r="C772" s="55"/>
      <c r="D772" s="56"/>
      <c r="E772" s="59"/>
      <c r="F772" s="56"/>
      <c r="G772" s="37" t="str">
        <f t="shared" si="138"/>
        <v/>
      </c>
      <c r="H772" s="33">
        <f>MAX($G$10:G772)</f>
        <v>0</v>
      </c>
      <c r="I772" s="38">
        <f t="shared" si="139"/>
        <v>0</v>
      </c>
      <c r="J772" s="34" t="e">
        <f t="shared" si="140"/>
        <v>#VALUE!</v>
      </c>
      <c r="K772" s="31">
        <f t="shared" si="141"/>
        <v>0</v>
      </c>
      <c r="L772" s="32">
        <f t="shared" si="132"/>
        <v>0</v>
      </c>
      <c r="M772" s="57"/>
      <c r="N772" s="58"/>
      <c r="O772" s="34">
        <f t="shared" si="133"/>
        <v>0</v>
      </c>
      <c r="P772" s="35">
        <f t="shared" si="134"/>
        <v>0</v>
      </c>
      <c r="Q772" s="42">
        <f t="shared" si="142"/>
        <v>0</v>
      </c>
      <c r="R772" s="60"/>
      <c r="S772" s="41">
        <f t="shared" si="143"/>
        <v>150</v>
      </c>
      <c r="T772" s="30">
        <f t="shared" si="135"/>
        <v>0</v>
      </c>
      <c r="U772" s="36">
        <f t="shared" si="136"/>
        <v>1</v>
      </c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</row>
    <row r="773" spans="1:33" x14ac:dyDescent="0.25">
      <c r="A773" s="49"/>
      <c r="B773" s="27">
        <f t="shared" si="137"/>
        <v>0</v>
      </c>
      <c r="C773" s="55"/>
      <c r="D773" s="56"/>
      <c r="E773" s="59"/>
      <c r="F773" s="56"/>
      <c r="G773" s="37" t="str">
        <f t="shared" si="138"/>
        <v/>
      </c>
      <c r="H773" s="33">
        <f>MAX($G$10:G773)</f>
        <v>0</v>
      </c>
      <c r="I773" s="38">
        <f t="shared" si="139"/>
        <v>0</v>
      </c>
      <c r="J773" s="34" t="e">
        <f t="shared" si="140"/>
        <v>#VALUE!</v>
      </c>
      <c r="K773" s="31">
        <f t="shared" si="141"/>
        <v>0</v>
      </c>
      <c r="L773" s="32">
        <f t="shared" si="132"/>
        <v>0</v>
      </c>
      <c r="M773" s="57"/>
      <c r="N773" s="58"/>
      <c r="O773" s="34">
        <f t="shared" si="133"/>
        <v>0</v>
      </c>
      <c r="P773" s="35">
        <f t="shared" si="134"/>
        <v>0</v>
      </c>
      <c r="Q773" s="42">
        <f t="shared" si="142"/>
        <v>0</v>
      </c>
      <c r="R773" s="60"/>
      <c r="S773" s="41">
        <f t="shared" si="143"/>
        <v>150</v>
      </c>
      <c r="T773" s="30">
        <f t="shared" si="135"/>
        <v>0</v>
      </c>
      <c r="U773" s="36">
        <f t="shared" si="136"/>
        <v>1</v>
      </c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</row>
    <row r="774" spans="1:33" x14ac:dyDescent="0.25">
      <c r="A774" s="49"/>
      <c r="B774" s="27">
        <f t="shared" si="137"/>
        <v>0</v>
      </c>
      <c r="C774" s="55"/>
      <c r="D774" s="56"/>
      <c r="E774" s="59"/>
      <c r="F774" s="56"/>
      <c r="G774" s="37" t="str">
        <f t="shared" si="138"/>
        <v/>
      </c>
      <c r="H774" s="33">
        <f>MAX($G$10:G774)</f>
        <v>0</v>
      </c>
      <c r="I774" s="38">
        <f t="shared" si="139"/>
        <v>0</v>
      </c>
      <c r="J774" s="34" t="e">
        <f t="shared" si="140"/>
        <v>#VALUE!</v>
      </c>
      <c r="K774" s="31">
        <f t="shared" si="141"/>
        <v>0</v>
      </c>
      <c r="L774" s="32">
        <f t="shared" si="132"/>
        <v>0</v>
      </c>
      <c r="M774" s="57"/>
      <c r="N774" s="58"/>
      <c r="O774" s="34">
        <f t="shared" si="133"/>
        <v>0</v>
      </c>
      <c r="P774" s="35">
        <f t="shared" si="134"/>
        <v>0</v>
      </c>
      <c r="Q774" s="42">
        <f t="shared" si="142"/>
        <v>0</v>
      </c>
      <c r="R774" s="60"/>
      <c r="S774" s="41">
        <f t="shared" si="143"/>
        <v>150</v>
      </c>
      <c r="T774" s="30">
        <f t="shared" si="135"/>
        <v>0</v>
      </c>
      <c r="U774" s="36">
        <f t="shared" si="136"/>
        <v>1</v>
      </c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</row>
    <row r="775" spans="1:33" x14ac:dyDescent="0.25">
      <c r="A775" s="49"/>
      <c r="B775" s="27">
        <f t="shared" si="137"/>
        <v>0</v>
      </c>
      <c r="C775" s="55"/>
      <c r="D775" s="56"/>
      <c r="E775" s="59"/>
      <c r="F775" s="56"/>
      <c r="G775" s="37" t="str">
        <f t="shared" si="138"/>
        <v/>
      </c>
      <c r="H775" s="33">
        <f>MAX($G$10:G775)</f>
        <v>0</v>
      </c>
      <c r="I775" s="38">
        <f t="shared" si="139"/>
        <v>0</v>
      </c>
      <c r="J775" s="34" t="e">
        <f t="shared" si="140"/>
        <v>#VALUE!</v>
      </c>
      <c r="K775" s="31">
        <f t="shared" si="141"/>
        <v>0</v>
      </c>
      <c r="L775" s="32">
        <f t="shared" si="132"/>
        <v>0</v>
      </c>
      <c r="M775" s="57"/>
      <c r="N775" s="58"/>
      <c r="O775" s="34">
        <f t="shared" si="133"/>
        <v>0</v>
      </c>
      <c r="P775" s="35">
        <f t="shared" si="134"/>
        <v>0</v>
      </c>
      <c r="Q775" s="42">
        <f t="shared" si="142"/>
        <v>0</v>
      </c>
      <c r="R775" s="60"/>
      <c r="S775" s="41">
        <f t="shared" si="143"/>
        <v>150</v>
      </c>
      <c r="T775" s="30">
        <f t="shared" si="135"/>
        <v>0</v>
      </c>
      <c r="U775" s="36">
        <f t="shared" si="136"/>
        <v>1</v>
      </c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</row>
    <row r="776" spans="1:33" x14ac:dyDescent="0.25">
      <c r="A776" s="49"/>
      <c r="B776" s="27">
        <f t="shared" si="137"/>
        <v>0</v>
      </c>
      <c r="C776" s="55"/>
      <c r="D776" s="56"/>
      <c r="E776" s="59"/>
      <c r="F776" s="56"/>
      <c r="G776" s="37" t="str">
        <f t="shared" si="138"/>
        <v/>
      </c>
      <c r="H776" s="33">
        <f>MAX($G$10:G776)</f>
        <v>0</v>
      </c>
      <c r="I776" s="38">
        <f t="shared" si="139"/>
        <v>0</v>
      </c>
      <c r="J776" s="34" t="e">
        <f t="shared" si="140"/>
        <v>#VALUE!</v>
      </c>
      <c r="K776" s="31">
        <f t="shared" si="141"/>
        <v>0</v>
      </c>
      <c r="L776" s="32">
        <f t="shared" si="132"/>
        <v>0</v>
      </c>
      <c r="M776" s="57"/>
      <c r="N776" s="58"/>
      <c r="O776" s="34">
        <f t="shared" si="133"/>
        <v>0</v>
      </c>
      <c r="P776" s="35">
        <f t="shared" si="134"/>
        <v>0</v>
      </c>
      <c r="Q776" s="42">
        <f t="shared" si="142"/>
        <v>0</v>
      </c>
      <c r="R776" s="60"/>
      <c r="S776" s="41">
        <f t="shared" si="143"/>
        <v>150</v>
      </c>
      <c r="T776" s="30">
        <f t="shared" si="135"/>
        <v>0</v>
      </c>
      <c r="U776" s="36">
        <f t="shared" si="136"/>
        <v>1</v>
      </c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</row>
    <row r="777" spans="1:33" x14ac:dyDescent="0.25">
      <c r="A777" s="49"/>
      <c r="B777" s="27">
        <f t="shared" si="137"/>
        <v>0</v>
      </c>
      <c r="C777" s="55"/>
      <c r="D777" s="56"/>
      <c r="E777" s="59"/>
      <c r="F777" s="56"/>
      <c r="G777" s="37" t="str">
        <f t="shared" si="138"/>
        <v/>
      </c>
      <c r="H777" s="33">
        <f>MAX($G$10:G777)</f>
        <v>0</v>
      </c>
      <c r="I777" s="38">
        <f t="shared" si="139"/>
        <v>0</v>
      </c>
      <c r="J777" s="34" t="e">
        <f t="shared" si="140"/>
        <v>#VALUE!</v>
      </c>
      <c r="K777" s="31">
        <f t="shared" si="141"/>
        <v>0</v>
      </c>
      <c r="L777" s="32">
        <f t="shared" si="132"/>
        <v>0</v>
      </c>
      <c r="M777" s="57"/>
      <c r="N777" s="58"/>
      <c r="O777" s="34">
        <f t="shared" si="133"/>
        <v>0</v>
      </c>
      <c r="P777" s="35">
        <f t="shared" si="134"/>
        <v>0</v>
      </c>
      <c r="Q777" s="42">
        <f t="shared" si="142"/>
        <v>0</v>
      </c>
      <c r="R777" s="60"/>
      <c r="S777" s="41">
        <f t="shared" si="143"/>
        <v>150</v>
      </c>
      <c r="T777" s="30">
        <f t="shared" si="135"/>
        <v>0</v>
      </c>
      <c r="U777" s="36">
        <f t="shared" si="136"/>
        <v>1</v>
      </c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</row>
    <row r="778" spans="1:33" x14ac:dyDescent="0.25">
      <c r="A778" s="49"/>
      <c r="B778" s="27">
        <f t="shared" si="137"/>
        <v>0</v>
      </c>
      <c r="C778" s="55"/>
      <c r="D778" s="56"/>
      <c r="E778" s="59"/>
      <c r="F778" s="56"/>
      <c r="G778" s="37" t="str">
        <f t="shared" si="138"/>
        <v/>
      </c>
      <c r="H778" s="33">
        <f>MAX($G$10:G778)</f>
        <v>0</v>
      </c>
      <c r="I778" s="38">
        <f t="shared" si="139"/>
        <v>0</v>
      </c>
      <c r="J778" s="34" t="e">
        <f t="shared" si="140"/>
        <v>#VALUE!</v>
      </c>
      <c r="K778" s="31">
        <f t="shared" si="141"/>
        <v>0</v>
      </c>
      <c r="L778" s="32">
        <f t="shared" si="132"/>
        <v>0</v>
      </c>
      <c r="M778" s="57"/>
      <c r="N778" s="58"/>
      <c r="O778" s="34">
        <f t="shared" si="133"/>
        <v>0</v>
      </c>
      <c r="P778" s="35">
        <f t="shared" si="134"/>
        <v>0</v>
      </c>
      <c r="Q778" s="42">
        <f t="shared" si="142"/>
        <v>0</v>
      </c>
      <c r="R778" s="60"/>
      <c r="S778" s="41">
        <f t="shared" si="143"/>
        <v>150</v>
      </c>
      <c r="T778" s="30">
        <f t="shared" si="135"/>
        <v>0</v>
      </c>
      <c r="U778" s="36">
        <f t="shared" si="136"/>
        <v>1</v>
      </c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</row>
    <row r="779" spans="1:33" x14ac:dyDescent="0.25">
      <c r="A779" s="49"/>
      <c r="B779" s="27">
        <f t="shared" si="137"/>
        <v>0</v>
      </c>
      <c r="C779" s="55"/>
      <c r="D779" s="56"/>
      <c r="E779" s="59"/>
      <c r="F779" s="56"/>
      <c r="G779" s="37" t="str">
        <f t="shared" si="138"/>
        <v/>
      </c>
      <c r="H779" s="33">
        <f>MAX($G$10:G779)</f>
        <v>0</v>
      </c>
      <c r="I779" s="38">
        <f t="shared" si="139"/>
        <v>0</v>
      </c>
      <c r="J779" s="34" t="e">
        <f t="shared" si="140"/>
        <v>#VALUE!</v>
      </c>
      <c r="K779" s="31">
        <f t="shared" si="141"/>
        <v>0</v>
      </c>
      <c r="L779" s="32">
        <f t="shared" ref="L779:L842" si="144">K779*F779</f>
        <v>0</v>
      </c>
      <c r="M779" s="57"/>
      <c r="N779" s="58"/>
      <c r="O779" s="34">
        <f t="shared" ref="O779:O842" si="145">K779*N779</f>
        <v>0</v>
      </c>
      <c r="P779" s="35">
        <f t="shared" ref="P779:P842" si="146">O779-L779</f>
        <v>0</v>
      </c>
      <c r="Q779" s="42">
        <f t="shared" si="142"/>
        <v>0</v>
      </c>
      <c r="R779" s="60"/>
      <c r="S779" s="41">
        <f t="shared" si="143"/>
        <v>150</v>
      </c>
      <c r="T779" s="30">
        <f t="shared" ref="T779:T842" si="147">IF(T778+P779&gt;0,0,T778+P779)</f>
        <v>0</v>
      </c>
      <c r="U779" s="36">
        <f t="shared" ref="U779:U842" si="148">IF(T779&lt;0,U778,S779/$D$3)</f>
        <v>1</v>
      </c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</row>
    <row r="780" spans="1:33" x14ac:dyDescent="0.25">
      <c r="A780" s="49"/>
      <c r="B780" s="27">
        <f t="shared" ref="B780:B843" si="149">IF(AND(C780&gt;0,E780&gt;0),B779+1,B779)</f>
        <v>0</v>
      </c>
      <c r="C780" s="55"/>
      <c r="D780" s="56"/>
      <c r="E780" s="59"/>
      <c r="F780" s="56"/>
      <c r="G780" s="37" t="str">
        <f t="shared" ref="G780:G843" si="150">IF(AND(C780&gt;0,E780&gt;0),IF(N779&gt;1,0,G779+1),"")</f>
        <v/>
      </c>
      <c r="H780" s="33">
        <f>MAX($G$10:G780)</f>
        <v>0</v>
      </c>
      <c r="I780" s="38">
        <f t="shared" ref="I780:I843" si="151">IFERROR(G780/H780,0)</f>
        <v>0</v>
      </c>
      <c r="J780" s="34" t="e">
        <f t="shared" ref="J780:J843" si="152">IF(S779&lt;$D$3,IF($D$5="non",$D$4+G780,($D$4+G780)*U779),IF($D$5="non",$D$4+G780,($D$4+G780)*U779+G780))</f>
        <v>#VALUE!</v>
      </c>
      <c r="K780" s="31">
        <f t="shared" ref="K780:K843" si="153">IF(AND(C780&gt;0,E780&gt;0),IF(OR(I780&lt;=34%,AND(I780&gt;=70%,I780&lt;=100%)),IF(AND($D$5="oui",ROUNDUP(J780,0)&gt;$E$6),$E$6,ROUNDUP(J780,0)),0),0)</f>
        <v>0</v>
      </c>
      <c r="L780" s="32">
        <f t="shared" si="144"/>
        <v>0</v>
      </c>
      <c r="M780" s="57"/>
      <c r="N780" s="58"/>
      <c r="O780" s="34">
        <f t="shared" si="145"/>
        <v>0</v>
      </c>
      <c r="P780" s="35">
        <f t="shared" si="146"/>
        <v>0</v>
      </c>
      <c r="Q780" s="42">
        <f t="shared" ref="Q780:Q843" si="154">Q779+P780</f>
        <v>0</v>
      </c>
      <c r="R780" s="60"/>
      <c r="S780" s="41">
        <f t="shared" ref="S780:S843" si="155">S779+O780-L780+R780</f>
        <v>150</v>
      </c>
      <c r="T780" s="30">
        <f t="shared" si="147"/>
        <v>0</v>
      </c>
      <c r="U780" s="36">
        <f t="shared" si="148"/>
        <v>1</v>
      </c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</row>
    <row r="781" spans="1:33" x14ac:dyDescent="0.25">
      <c r="A781" s="49"/>
      <c r="B781" s="27">
        <f t="shared" si="149"/>
        <v>0</v>
      </c>
      <c r="C781" s="55"/>
      <c r="D781" s="56"/>
      <c r="E781" s="59"/>
      <c r="F781" s="56"/>
      <c r="G781" s="37" t="str">
        <f t="shared" si="150"/>
        <v/>
      </c>
      <c r="H781" s="33">
        <f>MAX($G$10:G781)</f>
        <v>0</v>
      </c>
      <c r="I781" s="38">
        <f t="shared" si="151"/>
        <v>0</v>
      </c>
      <c r="J781" s="34" t="e">
        <f t="shared" si="152"/>
        <v>#VALUE!</v>
      </c>
      <c r="K781" s="31">
        <f t="shared" si="153"/>
        <v>0</v>
      </c>
      <c r="L781" s="32">
        <f t="shared" si="144"/>
        <v>0</v>
      </c>
      <c r="M781" s="57"/>
      <c r="N781" s="58"/>
      <c r="O781" s="34">
        <f t="shared" si="145"/>
        <v>0</v>
      </c>
      <c r="P781" s="35">
        <f t="shared" si="146"/>
        <v>0</v>
      </c>
      <c r="Q781" s="42">
        <f t="shared" si="154"/>
        <v>0</v>
      </c>
      <c r="R781" s="60"/>
      <c r="S781" s="41">
        <f t="shared" si="155"/>
        <v>150</v>
      </c>
      <c r="T781" s="30">
        <f t="shared" si="147"/>
        <v>0</v>
      </c>
      <c r="U781" s="36">
        <f t="shared" si="148"/>
        <v>1</v>
      </c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</row>
    <row r="782" spans="1:33" x14ac:dyDescent="0.25">
      <c r="A782" s="49"/>
      <c r="B782" s="27">
        <f t="shared" si="149"/>
        <v>0</v>
      </c>
      <c r="C782" s="55"/>
      <c r="D782" s="56"/>
      <c r="E782" s="59"/>
      <c r="F782" s="56"/>
      <c r="G782" s="37" t="str">
        <f t="shared" si="150"/>
        <v/>
      </c>
      <c r="H782" s="33">
        <f>MAX($G$10:G782)</f>
        <v>0</v>
      </c>
      <c r="I782" s="38">
        <f t="shared" si="151"/>
        <v>0</v>
      </c>
      <c r="J782" s="34" t="e">
        <f t="shared" si="152"/>
        <v>#VALUE!</v>
      </c>
      <c r="K782" s="31">
        <f t="shared" si="153"/>
        <v>0</v>
      </c>
      <c r="L782" s="32">
        <f t="shared" si="144"/>
        <v>0</v>
      </c>
      <c r="M782" s="57"/>
      <c r="N782" s="58"/>
      <c r="O782" s="34">
        <f t="shared" si="145"/>
        <v>0</v>
      </c>
      <c r="P782" s="35">
        <f t="shared" si="146"/>
        <v>0</v>
      </c>
      <c r="Q782" s="42">
        <f t="shared" si="154"/>
        <v>0</v>
      </c>
      <c r="R782" s="60"/>
      <c r="S782" s="41">
        <f t="shared" si="155"/>
        <v>150</v>
      </c>
      <c r="T782" s="30">
        <f t="shared" si="147"/>
        <v>0</v>
      </c>
      <c r="U782" s="36">
        <f t="shared" si="148"/>
        <v>1</v>
      </c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</row>
    <row r="783" spans="1:33" x14ac:dyDescent="0.25">
      <c r="A783" s="49"/>
      <c r="B783" s="27">
        <f t="shared" si="149"/>
        <v>0</v>
      </c>
      <c r="C783" s="55"/>
      <c r="D783" s="56"/>
      <c r="E783" s="59"/>
      <c r="F783" s="56"/>
      <c r="G783" s="37" t="str">
        <f t="shared" si="150"/>
        <v/>
      </c>
      <c r="H783" s="33">
        <f>MAX($G$10:G783)</f>
        <v>0</v>
      </c>
      <c r="I783" s="38">
        <f t="shared" si="151"/>
        <v>0</v>
      </c>
      <c r="J783" s="34" t="e">
        <f t="shared" si="152"/>
        <v>#VALUE!</v>
      </c>
      <c r="K783" s="31">
        <f t="shared" si="153"/>
        <v>0</v>
      </c>
      <c r="L783" s="32">
        <f t="shared" si="144"/>
        <v>0</v>
      </c>
      <c r="M783" s="57"/>
      <c r="N783" s="58"/>
      <c r="O783" s="34">
        <f t="shared" si="145"/>
        <v>0</v>
      </c>
      <c r="P783" s="35">
        <f t="shared" si="146"/>
        <v>0</v>
      </c>
      <c r="Q783" s="42">
        <f t="shared" si="154"/>
        <v>0</v>
      </c>
      <c r="R783" s="60"/>
      <c r="S783" s="41">
        <f t="shared" si="155"/>
        <v>150</v>
      </c>
      <c r="T783" s="30">
        <f t="shared" si="147"/>
        <v>0</v>
      </c>
      <c r="U783" s="36">
        <f t="shared" si="148"/>
        <v>1</v>
      </c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</row>
    <row r="784" spans="1:33" x14ac:dyDescent="0.25">
      <c r="A784" s="49"/>
      <c r="B784" s="27">
        <f t="shared" si="149"/>
        <v>0</v>
      </c>
      <c r="C784" s="55"/>
      <c r="D784" s="56"/>
      <c r="E784" s="59"/>
      <c r="F784" s="56"/>
      <c r="G784" s="37" t="str">
        <f t="shared" si="150"/>
        <v/>
      </c>
      <c r="H784" s="33">
        <f>MAX($G$10:G784)</f>
        <v>0</v>
      </c>
      <c r="I784" s="38">
        <f t="shared" si="151"/>
        <v>0</v>
      </c>
      <c r="J784" s="34" t="e">
        <f t="shared" si="152"/>
        <v>#VALUE!</v>
      </c>
      <c r="K784" s="31">
        <f t="shared" si="153"/>
        <v>0</v>
      </c>
      <c r="L784" s="32">
        <f t="shared" si="144"/>
        <v>0</v>
      </c>
      <c r="M784" s="57"/>
      <c r="N784" s="58"/>
      <c r="O784" s="34">
        <f t="shared" si="145"/>
        <v>0</v>
      </c>
      <c r="P784" s="35">
        <f t="shared" si="146"/>
        <v>0</v>
      </c>
      <c r="Q784" s="42">
        <f t="shared" si="154"/>
        <v>0</v>
      </c>
      <c r="R784" s="60"/>
      <c r="S784" s="41">
        <f t="shared" si="155"/>
        <v>150</v>
      </c>
      <c r="T784" s="30">
        <f t="shared" si="147"/>
        <v>0</v>
      </c>
      <c r="U784" s="36">
        <f t="shared" si="148"/>
        <v>1</v>
      </c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</row>
    <row r="785" spans="1:33" x14ac:dyDescent="0.25">
      <c r="A785" s="49"/>
      <c r="B785" s="27">
        <f t="shared" si="149"/>
        <v>0</v>
      </c>
      <c r="C785" s="55"/>
      <c r="D785" s="56"/>
      <c r="E785" s="59"/>
      <c r="F785" s="56"/>
      <c r="G785" s="37" t="str">
        <f t="shared" si="150"/>
        <v/>
      </c>
      <c r="H785" s="33">
        <f>MAX($G$10:G785)</f>
        <v>0</v>
      </c>
      <c r="I785" s="38">
        <f t="shared" si="151"/>
        <v>0</v>
      </c>
      <c r="J785" s="34" t="e">
        <f t="shared" si="152"/>
        <v>#VALUE!</v>
      </c>
      <c r="K785" s="31">
        <f t="shared" si="153"/>
        <v>0</v>
      </c>
      <c r="L785" s="32">
        <f t="shared" si="144"/>
        <v>0</v>
      </c>
      <c r="M785" s="57"/>
      <c r="N785" s="58"/>
      <c r="O785" s="34">
        <f t="shared" si="145"/>
        <v>0</v>
      </c>
      <c r="P785" s="35">
        <f t="shared" si="146"/>
        <v>0</v>
      </c>
      <c r="Q785" s="42">
        <f t="shared" si="154"/>
        <v>0</v>
      </c>
      <c r="R785" s="60"/>
      <c r="S785" s="41">
        <f t="shared" si="155"/>
        <v>150</v>
      </c>
      <c r="T785" s="30">
        <f t="shared" si="147"/>
        <v>0</v>
      </c>
      <c r="U785" s="36">
        <f t="shared" si="148"/>
        <v>1</v>
      </c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</row>
    <row r="786" spans="1:33" x14ac:dyDescent="0.25">
      <c r="A786" s="49"/>
      <c r="B786" s="27">
        <f t="shared" si="149"/>
        <v>0</v>
      </c>
      <c r="C786" s="55"/>
      <c r="D786" s="56"/>
      <c r="E786" s="59"/>
      <c r="F786" s="56"/>
      <c r="G786" s="37" t="str">
        <f t="shared" si="150"/>
        <v/>
      </c>
      <c r="H786" s="33">
        <f>MAX($G$10:G786)</f>
        <v>0</v>
      </c>
      <c r="I786" s="38">
        <f t="shared" si="151"/>
        <v>0</v>
      </c>
      <c r="J786" s="34" t="e">
        <f t="shared" si="152"/>
        <v>#VALUE!</v>
      </c>
      <c r="K786" s="31">
        <f t="shared" si="153"/>
        <v>0</v>
      </c>
      <c r="L786" s="32">
        <f t="shared" si="144"/>
        <v>0</v>
      </c>
      <c r="M786" s="57"/>
      <c r="N786" s="58"/>
      <c r="O786" s="34">
        <f t="shared" si="145"/>
        <v>0</v>
      </c>
      <c r="P786" s="35">
        <f t="shared" si="146"/>
        <v>0</v>
      </c>
      <c r="Q786" s="42">
        <f t="shared" si="154"/>
        <v>0</v>
      </c>
      <c r="R786" s="60"/>
      <c r="S786" s="41">
        <f t="shared" si="155"/>
        <v>150</v>
      </c>
      <c r="T786" s="30">
        <f t="shared" si="147"/>
        <v>0</v>
      </c>
      <c r="U786" s="36">
        <f t="shared" si="148"/>
        <v>1</v>
      </c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</row>
    <row r="787" spans="1:33" x14ac:dyDescent="0.25">
      <c r="A787" s="49"/>
      <c r="B787" s="27">
        <f t="shared" si="149"/>
        <v>0</v>
      </c>
      <c r="C787" s="55"/>
      <c r="D787" s="56"/>
      <c r="E787" s="59"/>
      <c r="F787" s="56"/>
      <c r="G787" s="37" t="str">
        <f t="shared" si="150"/>
        <v/>
      </c>
      <c r="H787" s="33">
        <f>MAX($G$10:G787)</f>
        <v>0</v>
      </c>
      <c r="I787" s="38">
        <f t="shared" si="151"/>
        <v>0</v>
      </c>
      <c r="J787" s="34" t="e">
        <f t="shared" si="152"/>
        <v>#VALUE!</v>
      </c>
      <c r="K787" s="31">
        <f t="shared" si="153"/>
        <v>0</v>
      </c>
      <c r="L787" s="32">
        <f t="shared" si="144"/>
        <v>0</v>
      </c>
      <c r="M787" s="57"/>
      <c r="N787" s="58"/>
      <c r="O787" s="34">
        <f t="shared" si="145"/>
        <v>0</v>
      </c>
      <c r="P787" s="35">
        <f t="shared" si="146"/>
        <v>0</v>
      </c>
      <c r="Q787" s="42">
        <f t="shared" si="154"/>
        <v>0</v>
      </c>
      <c r="R787" s="60"/>
      <c r="S787" s="41">
        <f t="shared" si="155"/>
        <v>150</v>
      </c>
      <c r="T787" s="30">
        <f t="shared" si="147"/>
        <v>0</v>
      </c>
      <c r="U787" s="36">
        <f t="shared" si="148"/>
        <v>1</v>
      </c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</row>
    <row r="788" spans="1:33" x14ac:dyDescent="0.25">
      <c r="A788" s="49"/>
      <c r="B788" s="27">
        <f t="shared" si="149"/>
        <v>0</v>
      </c>
      <c r="C788" s="55"/>
      <c r="D788" s="56"/>
      <c r="E788" s="59"/>
      <c r="F788" s="56"/>
      <c r="G788" s="37" t="str">
        <f t="shared" si="150"/>
        <v/>
      </c>
      <c r="H788" s="33">
        <f>MAX($G$10:G788)</f>
        <v>0</v>
      </c>
      <c r="I788" s="38">
        <f t="shared" si="151"/>
        <v>0</v>
      </c>
      <c r="J788" s="34" t="e">
        <f t="shared" si="152"/>
        <v>#VALUE!</v>
      </c>
      <c r="K788" s="31">
        <f t="shared" si="153"/>
        <v>0</v>
      </c>
      <c r="L788" s="32">
        <f t="shared" si="144"/>
        <v>0</v>
      </c>
      <c r="M788" s="57"/>
      <c r="N788" s="58"/>
      <c r="O788" s="34">
        <f t="shared" si="145"/>
        <v>0</v>
      </c>
      <c r="P788" s="35">
        <f t="shared" si="146"/>
        <v>0</v>
      </c>
      <c r="Q788" s="42">
        <f t="shared" si="154"/>
        <v>0</v>
      </c>
      <c r="R788" s="60"/>
      <c r="S788" s="41">
        <f t="shared" si="155"/>
        <v>150</v>
      </c>
      <c r="T788" s="30">
        <f t="shared" si="147"/>
        <v>0</v>
      </c>
      <c r="U788" s="36">
        <f t="shared" si="148"/>
        <v>1</v>
      </c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</row>
    <row r="789" spans="1:33" x14ac:dyDescent="0.25">
      <c r="A789" s="49"/>
      <c r="B789" s="27">
        <f t="shared" si="149"/>
        <v>0</v>
      </c>
      <c r="C789" s="55"/>
      <c r="D789" s="56"/>
      <c r="E789" s="59"/>
      <c r="F789" s="56"/>
      <c r="G789" s="37" t="str">
        <f t="shared" si="150"/>
        <v/>
      </c>
      <c r="H789" s="33">
        <f>MAX($G$10:G789)</f>
        <v>0</v>
      </c>
      <c r="I789" s="38">
        <f t="shared" si="151"/>
        <v>0</v>
      </c>
      <c r="J789" s="34" t="e">
        <f t="shared" si="152"/>
        <v>#VALUE!</v>
      </c>
      <c r="K789" s="31">
        <f t="shared" si="153"/>
        <v>0</v>
      </c>
      <c r="L789" s="32">
        <f t="shared" si="144"/>
        <v>0</v>
      </c>
      <c r="M789" s="57"/>
      <c r="N789" s="58"/>
      <c r="O789" s="34">
        <f t="shared" si="145"/>
        <v>0</v>
      </c>
      <c r="P789" s="35">
        <f t="shared" si="146"/>
        <v>0</v>
      </c>
      <c r="Q789" s="42">
        <f t="shared" si="154"/>
        <v>0</v>
      </c>
      <c r="R789" s="60"/>
      <c r="S789" s="41">
        <f t="shared" si="155"/>
        <v>150</v>
      </c>
      <c r="T789" s="30">
        <f t="shared" si="147"/>
        <v>0</v>
      </c>
      <c r="U789" s="36">
        <f t="shared" si="148"/>
        <v>1</v>
      </c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</row>
    <row r="790" spans="1:33" x14ac:dyDescent="0.25">
      <c r="A790" s="49"/>
      <c r="B790" s="27">
        <f t="shared" si="149"/>
        <v>0</v>
      </c>
      <c r="C790" s="55"/>
      <c r="D790" s="56"/>
      <c r="E790" s="59"/>
      <c r="F790" s="56"/>
      <c r="G790" s="37" t="str">
        <f t="shared" si="150"/>
        <v/>
      </c>
      <c r="H790" s="33">
        <f>MAX($G$10:G790)</f>
        <v>0</v>
      </c>
      <c r="I790" s="38">
        <f t="shared" si="151"/>
        <v>0</v>
      </c>
      <c r="J790" s="34" t="e">
        <f t="shared" si="152"/>
        <v>#VALUE!</v>
      </c>
      <c r="K790" s="31">
        <f t="shared" si="153"/>
        <v>0</v>
      </c>
      <c r="L790" s="32">
        <f t="shared" si="144"/>
        <v>0</v>
      </c>
      <c r="M790" s="57"/>
      <c r="N790" s="58"/>
      <c r="O790" s="34">
        <f t="shared" si="145"/>
        <v>0</v>
      </c>
      <c r="P790" s="35">
        <f t="shared" si="146"/>
        <v>0</v>
      </c>
      <c r="Q790" s="42">
        <f t="shared" si="154"/>
        <v>0</v>
      </c>
      <c r="R790" s="60"/>
      <c r="S790" s="41">
        <f t="shared" si="155"/>
        <v>150</v>
      </c>
      <c r="T790" s="30">
        <f t="shared" si="147"/>
        <v>0</v>
      </c>
      <c r="U790" s="36">
        <f t="shared" si="148"/>
        <v>1</v>
      </c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</row>
    <row r="791" spans="1:33" x14ac:dyDescent="0.25">
      <c r="A791" s="49"/>
      <c r="B791" s="27">
        <f t="shared" si="149"/>
        <v>0</v>
      </c>
      <c r="C791" s="55"/>
      <c r="D791" s="56"/>
      <c r="E791" s="59"/>
      <c r="F791" s="56"/>
      <c r="G791" s="37" t="str">
        <f t="shared" si="150"/>
        <v/>
      </c>
      <c r="H791" s="33">
        <f>MAX($G$10:G791)</f>
        <v>0</v>
      </c>
      <c r="I791" s="38">
        <f t="shared" si="151"/>
        <v>0</v>
      </c>
      <c r="J791" s="34" t="e">
        <f t="shared" si="152"/>
        <v>#VALUE!</v>
      </c>
      <c r="K791" s="31">
        <f t="shared" si="153"/>
        <v>0</v>
      </c>
      <c r="L791" s="32">
        <f t="shared" si="144"/>
        <v>0</v>
      </c>
      <c r="M791" s="57"/>
      <c r="N791" s="58"/>
      <c r="O791" s="34">
        <f t="shared" si="145"/>
        <v>0</v>
      </c>
      <c r="P791" s="35">
        <f t="shared" si="146"/>
        <v>0</v>
      </c>
      <c r="Q791" s="42">
        <f t="shared" si="154"/>
        <v>0</v>
      </c>
      <c r="R791" s="60"/>
      <c r="S791" s="41">
        <f t="shared" si="155"/>
        <v>150</v>
      </c>
      <c r="T791" s="30">
        <f t="shared" si="147"/>
        <v>0</v>
      </c>
      <c r="U791" s="36">
        <f t="shared" si="148"/>
        <v>1</v>
      </c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</row>
    <row r="792" spans="1:33" x14ac:dyDescent="0.25">
      <c r="A792" s="49"/>
      <c r="B792" s="27">
        <f t="shared" si="149"/>
        <v>0</v>
      </c>
      <c r="C792" s="55"/>
      <c r="D792" s="56"/>
      <c r="E792" s="59"/>
      <c r="F792" s="56"/>
      <c r="G792" s="37" t="str">
        <f t="shared" si="150"/>
        <v/>
      </c>
      <c r="H792" s="33">
        <f>MAX($G$10:G792)</f>
        <v>0</v>
      </c>
      <c r="I792" s="38">
        <f t="shared" si="151"/>
        <v>0</v>
      </c>
      <c r="J792" s="34" t="e">
        <f t="shared" si="152"/>
        <v>#VALUE!</v>
      </c>
      <c r="K792" s="31">
        <f t="shared" si="153"/>
        <v>0</v>
      </c>
      <c r="L792" s="32">
        <f t="shared" si="144"/>
        <v>0</v>
      </c>
      <c r="M792" s="57"/>
      <c r="N792" s="58"/>
      <c r="O792" s="34">
        <f t="shared" si="145"/>
        <v>0</v>
      </c>
      <c r="P792" s="35">
        <f t="shared" si="146"/>
        <v>0</v>
      </c>
      <c r="Q792" s="42">
        <f t="shared" si="154"/>
        <v>0</v>
      </c>
      <c r="R792" s="60"/>
      <c r="S792" s="41">
        <f t="shared" si="155"/>
        <v>150</v>
      </c>
      <c r="T792" s="30">
        <f t="shared" si="147"/>
        <v>0</v>
      </c>
      <c r="U792" s="36">
        <f t="shared" si="148"/>
        <v>1</v>
      </c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</row>
    <row r="793" spans="1:33" x14ac:dyDescent="0.25">
      <c r="A793" s="49"/>
      <c r="B793" s="27">
        <f t="shared" si="149"/>
        <v>0</v>
      </c>
      <c r="C793" s="55"/>
      <c r="D793" s="56"/>
      <c r="E793" s="59"/>
      <c r="F793" s="56"/>
      <c r="G793" s="37" t="str">
        <f t="shared" si="150"/>
        <v/>
      </c>
      <c r="H793" s="33">
        <f>MAX($G$10:G793)</f>
        <v>0</v>
      </c>
      <c r="I793" s="38">
        <f t="shared" si="151"/>
        <v>0</v>
      </c>
      <c r="J793" s="34" t="e">
        <f t="shared" si="152"/>
        <v>#VALUE!</v>
      </c>
      <c r="K793" s="31">
        <f t="shared" si="153"/>
        <v>0</v>
      </c>
      <c r="L793" s="32">
        <f t="shared" si="144"/>
        <v>0</v>
      </c>
      <c r="M793" s="57"/>
      <c r="N793" s="58"/>
      <c r="O793" s="34">
        <f t="shared" si="145"/>
        <v>0</v>
      </c>
      <c r="P793" s="35">
        <f t="shared" si="146"/>
        <v>0</v>
      </c>
      <c r="Q793" s="42">
        <f t="shared" si="154"/>
        <v>0</v>
      </c>
      <c r="R793" s="60"/>
      <c r="S793" s="41">
        <f t="shared" si="155"/>
        <v>150</v>
      </c>
      <c r="T793" s="30">
        <f t="shared" si="147"/>
        <v>0</v>
      </c>
      <c r="U793" s="36">
        <f t="shared" si="148"/>
        <v>1</v>
      </c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</row>
    <row r="794" spans="1:33" x14ac:dyDescent="0.25">
      <c r="A794" s="49"/>
      <c r="B794" s="27">
        <f t="shared" si="149"/>
        <v>0</v>
      </c>
      <c r="C794" s="55"/>
      <c r="D794" s="56"/>
      <c r="E794" s="59"/>
      <c r="F794" s="56"/>
      <c r="G794" s="37" t="str">
        <f t="shared" si="150"/>
        <v/>
      </c>
      <c r="H794" s="33">
        <f>MAX($G$10:G794)</f>
        <v>0</v>
      </c>
      <c r="I794" s="38">
        <f t="shared" si="151"/>
        <v>0</v>
      </c>
      <c r="J794" s="34" t="e">
        <f t="shared" si="152"/>
        <v>#VALUE!</v>
      </c>
      <c r="K794" s="31">
        <f t="shared" si="153"/>
        <v>0</v>
      </c>
      <c r="L794" s="32">
        <f t="shared" si="144"/>
        <v>0</v>
      </c>
      <c r="M794" s="57"/>
      <c r="N794" s="58"/>
      <c r="O794" s="34">
        <f t="shared" si="145"/>
        <v>0</v>
      </c>
      <c r="P794" s="35">
        <f t="shared" si="146"/>
        <v>0</v>
      </c>
      <c r="Q794" s="42">
        <f t="shared" si="154"/>
        <v>0</v>
      </c>
      <c r="R794" s="60"/>
      <c r="S794" s="41">
        <f t="shared" si="155"/>
        <v>150</v>
      </c>
      <c r="T794" s="30">
        <f t="shared" si="147"/>
        <v>0</v>
      </c>
      <c r="U794" s="36">
        <f t="shared" si="148"/>
        <v>1</v>
      </c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</row>
    <row r="795" spans="1:33" x14ac:dyDescent="0.25">
      <c r="A795" s="49"/>
      <c r="B795" s="27">
        <f t="shared" si="149"/>
        <v>0</v>
      </c>
      <c r="C795" s="55"/>
      <c r="D795" s="56"/>
      <c r="E795" s="59"/>
      <c r="F795" s="56"/>
      <c r="G795" s="37" t="str">
        <f t="shared" si="150"/>
        <v/>
      </c>
      <c r="H795" s="33">
        <f>MAX($G$10:G795)</f>
        <v>0</v>
      </c>
      <c r="I795" s="38">
        <f t="shared" si="151"/>
        <v>0</v>
      </c>
      <c r="J795" s="34" t="e">
        <f t="shared" si="152"/>
        <v>#VALUE!</v>
      </c>
      <c r="K795" s="31">
        <f t="shared" si="153"/>
        <v>0</v>
      </c>
      <c r="L795" s="32">
        <f t="shared" si="144"/>
        <v>0</v>
      </c>
      <c r="M795" s="57"/>
      <c r="N795" s="58"/>
      <c r="O795" s="34">
        <f t="shared" si="145"/>
        <v>0</v>
      </c>
      <c r="P795" s="35">
        <f t="shared" si="146"/>
        <v>0</v>
      </c>
      <c r="Q795" s="42">
        <f t="shared" si="154"/>
        <v>0</v>
      </c>
      <c r="R795" s="60"/>
      <c r="S795" s="41">
        <f t="shared" si="155"/>
        <v>150</v>
      </c>
      <c r="T795" s="30">
        <f t="shared" si="147"/>
        <v>0</v>
      </c>
      <c r="U795" s="36">
        <f t="shared" si="148"/>
        <v>1</v>
      </c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</row>
    <row r="796" spans="1:33" x14ac:dyDescent="0.25">
      <c r="A796" s="49"/>
      <c r="B796" s="27">
        <f t="shared" si="149"/>
        <v>0</v>
      </c>
      <c r="C796" s="55"/>
      <c r="D796" s="56"/>
      <c r="E796" s="59"/>
      <c r="F796" s="56"/>
      <c r="G796" s="37" t="str">
        <f t="shared" si="150"/>
        <v/>
      </c>
      <c r="H796" s="33">
        <f>MAX($G$10:G796)</f>
        <v>0</v>
      </c>
      <c r="I796" s="38">
        <f t="shared" si="151"/>
        <v>0</v>
      </c>
      <c r="J796" s="34" t="e">
        <f t="shared" si="152"/>
        <v>#VALUE!</v>
      </c>
      <c r="K796" s="31">
        <f t="shared" si="153"/>
        <v>0</v>
      </c>
      <c r="L796" s="32">
        <f t="shared" si="144"/>
        <v>0</v>
      </c>
      <c r="M796" s="57"/>
      <c r="N796" s="58"/>
      <c r="O796" s="34">
        <f t="shared" si="145"/>
        <v>0</v>
      </c>
      <c r="P796" s="35">
        <f t="shared" si="146"/>
        <v>0</v>
      </c>
      <c r="Q796" s="42">
        <f t="shared" si="154"/>
        <v>0</v>
      </c>
      <c r="R796" s="60"/>
      <c r="S796" s="41">
        <f t="shared" si="155"/>
        <v>150</v>
      </c>
      <c r="T796" s="30">
        <f t="shared" si="147"/>
        <v>0</v>
      </c>
      <c r="U796" s="36">
        <f t="shared" si="148"/>
        <v>1</v>
      </c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</row>
    <row r="797" spans="1:33" x14ac:dyDescent="0.25">
      <c r="A797" s="49"/>
      <c r="B797" s="27">
        <f t="shared" si="149"/>
        <v>0</v>
      </c>
      <c r="C797" s="55"/>
      <c r="D797" s="56"/>
      <c r="E797" s="59"/>
      <c r="F797" s="56"/>
      <c r="G797" s="37" t="str">
        <f t="shared" si="150"/>
        <v/>
      </c>
      <c r="H797" s="33">
        <f>MAX($G$10:G797)</f>
        <v>0</v>
      </c>
      <c r="I797" s="38">
        <f t="shared" si="151"/>
        <v>0</v>
      </c>
      <c r="J797" s="34" t="e">
        <f t="shared" si="152"/>
        <v>#VALUE!</v>
      </c>
      <c r="K797" s="31">
        <f t="shared" si="153"/>
        <v>0</v>
      </c>
      <c r="L797" s="32">
        <f t="shared" si="144"/>
        <v>0</v>
      </c>
      <c r="M797" s="57"/>
      <c r="N797" s="58"/>
      <c r="O797" s="34">
        <f t="shared" si="145"/>
        <v>0</v>
      </c>
      <c r="P797" s="35">
        <f t="shared" si="146"/>
        <v>0</v>
      </c>
      <c r="Q797" s="42">
        <f t="shared" si="154"/>
        <v>0</v>
      </c>
      <c r="R797" s="60"/>
      <c r="S797" s="41">
        <f t="shared" si="155"/>
        <v>150</v>
      </c>
      <c r="T797" s="30">
        <f t="shared" si="147"/>
        <v>0</v>
      </c>
      <c r="U797" s="36">
        <f t="shared" si="148"/>
        <v>1</v>
      </c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</row>
    <row r="798" spans="1:33" x14ac:dyDescent="0.25">
      <c r="A798" s="49"/>
      <c r="B798" s="27">
        <f t="shared" si="149"/>
        <v>0</v>
      </c>
      <c r="C798" s="55"/>
      <c r="D798" s="56"/>
      <c r="E798" s="59"/>
      <c r="F798" s="56"/>
      <c r="G798" s="37" t="str">
        <f t="shared" si="150"/>
        <v/>
      </c>
      <c r="H798" s="33">
        <f>MAX($G$10:G798)</f>
        <v>0</v>
      </c>
      <c r="I798" s="38">
        <f t="shared" si="151"/>
        <v>0</v>
      </c>
      <c r="J798" s="34" t="e">
        <f t="shared" si="152"/>
        <v>#VALUE!</v>
      </c>
      <c r="K798" s="31">
        <f t="shared" si="153"/>
        <v>0</v>
      </c>
      <c r="L798" s="32">
        <f t="shared" si="144"/>
        <v>0</v>
      </c>
      <c r="M798" s="57"/>
      <c r="N798" s="58"/>
      <c r="O798" s="34">
        <f t="shared" si="145"/>
        <v>0</v>
      </c>
      <c r="P798" s="35">
        <f t="shared" si="146"/>
        <v>0</v>
      </c>
      <c r="Q798" s="42">
        <f t="shared" si="154"/>
        <v>0</v>
      </c>
      <c r="R798" s="60"/>
      <c r="S798" s="41">
        <f t="shared" si="155"/>
        <v>150</v>
      </c>
      <c r="T798" s="30">
        <f t="shared" si="147"/>
        <v>0</v>
      </c>
      <c r="U798" s="36">
        <f t="shared" si="148"/>
        <v>1</v>
      </c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</row>
    <row r="799" spans="1:33" x14ac:dyDescent="0.25">
      <c r="A799" s="49"/>
      <c r="B799" s="27">
        <f t="shared" si="149"/>
        <v>0</v>
      </c>
      <c r="C799" s="55"/>
      <c r="D799" s="56"/>
      <c r="E799" s="59"/>
      <c r="F799" s="56"/>
      <c r="G799" s="37" t="str">
        <f t="shared" si="150"/>
        <v/>
      </c>
      <c r="H799" s="33">
        <f>MAX($G$10:G799)</f>
        <v>0</v>
      </c>
      <c r="I799" s="38">
        <f t="shared" si="151"/>
        <v>0</v>
      </c>
      <c r="J799" s="34" t="e">
        <f t="shared" si="152"/>
        <v>#VALUE!</v>
      </c>
      <c r="K799" s="31">
        <f t="shared" si="153"/>
        <v>0</v>
      </c>
      <c r="L799" s="32">
        <f t="shared" si="144"/>
        <v>0</v>
      </c>
      <c r="M799" s="57"/>
      <c r="N799" s="58"/>
      <c r="O799" s="34">
        <f t="shared" si="145"/>
        <v>0</v>
      </c>
      <c r="P799" s="35">
        <f t="shared" si="146"/>
        <v>0</v>
      </c>
      <c r="Q799" s="42">
        <f t="shared" si="154"/>
        <v>0</v>
      </c>
      <c r="R799" s="60"/>
      <c r="S799" s="41">
        <f t="shared" si="155"/>
        <v>150</v>
      </c>
      <c r="T799" s="30">
        <f t="shared" si="147"/>
        <v>0</v>
      </c>
      <c r="U799" s="36">
        <f t="shared" si="148"/>
        <v>1</v>
      </c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</row>
    <row r="800" spans="1:33" x14ac:dyDescent="0.25">
      <c r="A800" s="49"/>
      <c r="B800" s="27">
        <f t="shared" si="149"/>
        <v>0</v>
      </c>
      <c r="C800" s="55"/>
      <c r="D800" s="56"/>
      <c r="E800" s="59"/>
      <c r="F800" s="56"/>
      <c r="G800" s="37" t="str">
        <f t="shared" si="150"/>
        <v/>
      </c>
      <c r="H800" s="33">
        <f>MAX($G$10:G800)</f>
        <v>0</v>
      </c>
      <c r="I800" s="38">
        <f t="shared" si="151"/>
        <v>0</v>
      </c>
      <c r="J800" s="34" t="e">
        <f t="shared" si="152"/>
        <v>#VALUE!</v>
      </c>
      <c r="K800" s="31">
        <f t="shared" si="153"/>
        <v>0</v>
      </c>
      <c r="L800" s="32">
        <f t="shared" si="144"/>
        <v>0</v>
      </c>
      <c r="M800" s="57"/>
      <c r="N800" s="58"/>
      <c r="O800" s="34">
        <f t="shared" si="145"/>
        <v>0</v>
      </c>
      <c r="P800" s="35">
        <f t="shared" si="146"/>
        <v>0</v>
      </c>
      <c r="Q800" s="42">
        <f t="shared" si="154"/>
        <v>0</v>
      </c>
      <c r="R800" s="60"/>
      <c r="S800" s="41">
        <f t="shared" si="155"/>
        <v>150</v>
      </c>
      <c r="T800" s="30">
        <f t="shared" si="147"/>
        <v>0</v>
      </c>
      <c r="U800" s="36">
        <f t="shared" si="148"/>
        <v>1</v>
      </c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</row>
    <row r="801" spans="1:33" x14ac:dyDescent="0.25">
      <c r="A801" s="49"/>
      <c r="B801" s="27">
        <f t="shared" si="149"/>
        <v>0</v>
      </c>
      <c r="C801" s="55"/>
      <c r="D801" s="56"/>
      <c r="E801" s="59"/>
      <c r="F801" s="56"/>
      <c r="G801" s="37" t="str">
        <f t="shared" si="150"/>
        <v/>
      </c>
      <c r="H801" s="33">
        <f>MAX($G$10:G801)</f>
        <v>0</v>
      </c>
      <c r="I801" s="38">
        <f t="shared" si="151"/>
        <v>0</v>
      </c>
      <c r="J801" s="34" t="e">
        <f t="shared" si="152"/>
        <v>#VALUE!</v>
      </c>
      <c r="K801" s="31">
        <f t="shared" si="153"/>
        <v>0</v>
      </c>
      <c r="L801" s="32">
        <f t="shared" si="144"/>
        <v>0</v>
      </c>
      <c r="M801" s="57"/>
      <c r="N801" s="58"/>
      <c r="O801" s="34">
        <f t="shared" si="145"/>
        <v>0</v>
      </c>
      <c r="P801" s="35">
        <f t="shared" si="146"/>
        <v>0</v>
      </c>
      <c r="Q801" s="42">
        <f t="shared" si="154"/>
        <v>0</v>
      </c>
      <c r="R801" s="60"/>
      <c r="S801" s="41">
        <f t="shared" si="155"/>
        <v>150</v>
      </c>
      <c r="T801" s="30">
        <f t="shared" si="147"/>
        <v>0</v>
      </c>
      <c r="U801" s="36">
        <f t="shared" si="148"/>
        <v>1</v>
      </c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</row>
    <row r="802" spans="1:33" x14ac:dyDescent="0.25">
      <c r="A802" s="49"/>
      <c r="B802" s="27">
        <f t="shared" si="149"/>
        <v>0</v>
      </c>
      <c r="C802" s="55"/>
      <c r="D802" s="56"/>
      <c r="E802" s="59"/>
      <c r="F802" s="56"/>
      <c r="G802" s="37" t="str">
        <f t="shared" si="150"/>
        <v/>
      </c>
      <c r="H802" s="33">
        <f>MAX($G$10:G802)</f>
        <v>0</v>
      </c>
      <c r="I802" s="38">
        <f t="shared" si="151"/>
        <v>0</v>
      </c>
      <c r="J802" s="34" t="e">
        <f t="shared" si="152"/>
        <v>#VALUE!</v>
      </c>
      <c r="K802" s="31">
        <f t="shared" si="153"/>
        <v>0</v>
      </c>
      <c r="L802" s="32">
        <f t="shared" si="144"/>
        <v>0</v>
      </c>
      <c r="M802" s="57"/>
      <c r="N802" s="58"/>
      <c r="O802" s="34">
        <f t="shared" si="145"/>
        <v>0</v>
      </c>
      <c r="P802" s="35">
        <f t="shared" si="146"/>
        <v>0</v>
      </c>
      <c r="Q802" s="42">
        <f t="shared" si="154"/>
        <v>0</v>
      </c>
      <c r="R802" s="60"/>
      <c r="S802" s="41">
        <f t="shared" si="155"/>
        <v>150</v>
      </c>
      <c r="T802" s="30">
        <f t="shared" si="147"/>
        <v>0</v>
      </c>
      <c r="U802" s="36">
        <f t="shared" si="148"/>
        <v>1</v>
      </c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</row>
    <row r="803" spans="1:33" x14ac:dyDescent="0.25">
      <c r="A803" s="49"/>
      <c r="B803" s="27">
        <f t="shared" si="149"/>
        <v>0</v>
      </c>
      <c r="C803" s="55"/>
      <c r="D803" s="56"/>
      <c r="E803" s="59"/>
      <c r="F803" s="56"/>
      <c r="G803" s="37" t="str">
        <f t="shared" si="150"/>
        <v/>
      </c>
      <c r="H803" s="33">
        <f>MAX($G$10:G803)</f>
        <v>0</v>
      </c>
      <c r="I803" s="38">
        <f t="shared" si="151"/>
        <v>0</v>
      </c>
      <c r="J803" s="34" t="e">
        <f t="shared" si="152"/>
        <v>#VALUE!</v>
      </c>
      <c r="K803" s="31">
        <f t="shared" si="153"/>
        <v>0</v>
      </c>
      <c r="L803" s="32">
        <f t="shared" si="144"/>
        <v>0</v>
      </c>
      <c r="M803" s="57"/>
      <c r="N803" s="58"/>
      <c r="O803" s="34">
        <f t="shared" si="145"/>
        <v>0</v>
      </c>
      <c r="P803" s="35">
        <f t="shared" si="146"/>
        <v>0</v>
      </c>
      <c r="Q803" s="42">
        <f t="shared" si="154"/>
        <v>0</v>
      </c>
      <c r="R803" s="60"/>
      <c r="S803" s="41">
        <f t="shared" si="155"/>
        <v>150</v>
      </c>
      <c r="T803" s="30">
        <f t="shared" si="147"/>
        <v>0</v>
      </c>
      <c r="U803" s="36">
        <f t="shared" si="148"/>
        <v>1</v>
      </c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</row>
    <row r="804" spans="1:33" x14ac:dyDescent="0.25">
      <c r="A804" s="49"/>
      <c r="B804" s="27">
        <f t="shared" si="149"/>
        <v>0</v>
      </c>
      <c r="C804" s="55"/>
      <c r="D804" s="56"/>
      <c r="E804" s="59"/>
      <c r="F804" s="56"/>
      <c r="G804" s="37" t="str">
        <f t="shared" si="150"/>
        <v/>
      </c>
      <c r="H804" s="33">
        <f>MAX($G$10:G804)</f>
        <v>0</v>
      </c>
      <c r="I804" s="38">
        <f t="shared" si="151"/>
        <v>0</v>
      </c>
      <c r="J804" s="34" t="e">
        <f t="shared" si="152"/>
        <v>#VALUE!</v>
      </c>
      <c r="K804" s="31">
        <f t="shared" si="153"/>
        <v>0</v>
      </c>
      <c r="L804" s="32">
        <f t="shared" si="144"/>
        <v>0</v>
      </c>
      <c r="M804" s="57"/>
      <c r="N804" s="58"/>
      <c r="O804" s="34">
        <f t="shared" si="145"/>
        <v>0</v>
      </c>
      <c r="P804" s="35">
        <f t="shared" si="146"/>
        <v>0</v>
      </c>
      <c r="Q804" s="42">
        <f t="shared" si="154"/>
        <v>0</v>
      </c>
      <c r="R804" s="60"/>
      <c r="S804" s="41">
        <f t="shared" si="155"/>
        <v>150</v>
      </c>
      <c r="T804" s="30">
        <f t="shared" si="147"/>
        <v>0</v>
      </c>
      <c r="U804" s="36">
        <f t="shared" si="148"/>
        <v>1</v>
      </c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</row>
    <row r="805" spans="1:33" x14ac:dyDescent="0.25">
      <c r="A805" s="49"/>
      <c r="B805" s="27">
        <f t="shared" si="149"/>
        <v>0</v>
      </c>
      <c r="C805" s="55"/>
      <c r="D805" s="56"/>
      <c r="E805" s="59"/>
      <c r="F805" s="56"/>
      <c r="G805" s="37" t="str">
        <f t="shared" si="150"/>
        <v/>
      </c>
      <c r="H805" s="33">
        <f>MAX($G$10:G805)</f>
        <v>0</v>
      </c>
      <c r="I805" s="38">
        <f t="shared" si="151"/>
        <v>0</v>
      </c>
      <c r="J805" s="34" t="e">
        <f t="shared" si="152"/>
        <v>#VALUE!</v>
      </c>
      <c r="K805" s="31">
        <f t="shared" si="153"/>
        <v>0</v>
      </c>
      <c r="L805" s="32">
        <f t="shared" si="144"/>
        <v>0</v>
      </c>
      <c r="M805" s="57"/>
      <c r="N805" s="58"/>
      <c r="O805" s="34">
        <f t="shared" si="145"/>
        <v>0</v>
      </c>
      <c r="P805" s="35">
        <f t="shared" si="146"/>
        <v>0</v>
      </c>
      <c r="Q805" s="42">
        <f t="shared" si="154"/>
        <v>0</v>
      </c>
      <c r="R805" s="60"/>
      <c r="S805" s="41">
        <f t="shared" si="155"/>
        <v>150</v>
      </c>
      <c r="T805" s="30">
        <f t="shared" si="147"/>
        <v>0</v>
      </c>
      <c r="U805" s="36">
        <f t="shared" si="148"/>
        <v>1</v>
      </c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</row>
    <row r="806" spans="1:33" x14ac:dyDescent="0.25">
      <c r="A806" s="49"/>
      <c r="B806" s="27">
        <f t="shared" si="149"/>
        <v>0</v>
      </c>
      <c r="C806" s="55"/>
      <c r="D806" s="56"/>
      <c r="E806" s="59"/>
      <c r="F806" s="56"/>
      <c r="G806" s="37" t="str">
        <f t="shared" si="150"/>
        <v/>
      </c>
      <c r="H806" s="33">
        <f>MAX($G$10:G806)</f>
        <v>0</v>
      </c>
      <c r="I806" s="38">
        <f t="shared" si="151"/>
        <v>0</v>
      </c>
      <c r="J806" s="34" t="e">
        <f t="shared" si="152"/>
        <v>#VALUE!</v>
      </c>
      <c r="K806" s="31">
        <f t="shared" si="153"/>
        <v>0</v>
      </c>
      <c r="L806" s="32">
        <f t="shared" si="144"/>
        <v>0</v>
      </c>
      <c r="M806" s="57"/>
      <c r="N806" s="58"/>
      <c r="O806" s="34">
        <f t="shared" si="145"/>
        <v>0</v>
      </c>
      <c r="P806" s="35">
        <f t="shared" si="146"/>
        <v>0</v>
      </c>
      <c r="Q806" s="42">
        <f t="shared" si="154"/>
        <v>0</v>
      </c>
      <c r="R806" s="60"/>
      <c r="S806" s="41">
        <f t="shared" si="155"/>
        <v>150</v>
      </c>
      <c r="T806" s="30">
        <f t="shared" si="147"/>
        <v>0</v>
      </c>
      <c r="U806" s="36">
        <f t="shared" si="148"/>
        <v>1</v>
      </c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</row>
    <row r="807" spans="1:33" x14ac:dyDescent="0.25">
      <c r="A807" s="49"/>
      <c r="B807" s="27">
        <f t="shared" si="149"/>
        <v>0</v>
      </c>
      <c r="C807" s="55"/>
      <c r="D807" s="56"/>
      <c r="E807" s="59"/>
      <c r="F807" s="56"/>
      <c r="G807" s="37" t="str">
        <f t="shared" si="150"/>
        <v/>
      </c>
      <c r="H807" s="33">
        <f>MAX($G$10:G807)</f>
        <v>0</v>
      </c>
      <c r="I807" s="38">
        <f t="shared" si="151"/>
        <v>0</v>
      </c>
      <c r="J807" s="34" t="e">
        <f t="shared" si="152"/>
        <v>#VALUE!</v>
      </c>
      <c r="K807" s="31">
        <f t="shared" si="153"/>
        <v>0</v>
      </c>
      <c r="L807" s="32">
        <f t="shared" si="144"/>
        <v>0</v>
      </c>
      <c r="M807" s="57"/>
      <c r="N807" s="58"/>
      <c r="O807" s="34">
        <f t="shared" si="145"/>
        <v>0</v>
      </c>
      <c r="P807" s="35">
        <f t="shared" si="146"/>
        <v>0</v>
      </c>
      <c r="Q807" s="42">
        <f t="shared" si="154"/>
        <v>0</v>
      </c>
      <c r="R807" s="60"/>
      <c r="S807" s="41">
        <f t="shared" si="155"/>
        <v>150</v>
      </c>
      <c r="T807" s="30">
        <f t="shared" si="147"/>
        <v>0</v>
      </c>
      <c r="U807" s="36">
        <f t="shared" si="148"/>
        <v>1</v>
      </c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</row>
    <row r="808" spans="1:33" x14ac:dyDescent="0.25">
      <c r="A808" s="49"/>
      <c r="B808" s="27">
        <f t="shared" si="149"/>
        <v>0</v>
      </c>
      <c r="C808" s="55"/>
      <c r="D808" s="56"/>
      <c r="E808" s="59"/>
      <c r="F808" s="56"/>
      <c r="G808" s="37" t="str">
        <f t="shared" si="150"/>
        <v/>
      </c>
      <c r="H808" s="33">
        <f>MAX($G$10:G808)</f>
        <v>0</v>
      </c>
      <c r="I808" s="38">
        <f t="shared" si="151"/>
        <v>0</v>
      </c>
      <c r="J808" s="34" t="e">
        <f t="shared" si="152"/>
        <v>#VALUE!</v>
      </c>
      <c r="K808" s="31">
        <f t="shared" si="153"/>
        <v>0</v>
      </c>
      <c r="L808" s="32">
        <f t="shared" si="144"/>
        <v>0</v>
      </c>
      <c r="M808" s="57"/>
      <c r="N808" s="58"/>
      <c r="O808" s="34">
        <f t="shared" si="145"/>
        <v>0</v>
      </c>
      <c r="P808" s="35">
        <f t="shared" si="146"/>
        <v>0</v>
      </c>
      <c r="Q808" s="42">
        <f t="shared" si="154"/>
        <v>0</v>
      </c>
      <c r="R808" s="60"/>
      <c r="S808" s="41">
        <f t="shared" si="155"/>
        <v>150</v>
      </c>
      <c r="T808" s="30">
        <f t="shared" si="147"/>
        <v>0</v>
      </c>
      <c r="U808" s="36">
        <f t="shared" si="148"/>
        <v>1</v>
      </c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</row>
    <row r="809" spans="1:33" x14ac:dyDescent="0.25">
      <c r="A809" s="49"/>
      <c r="B809" s="27">
        <f t="shared" si="149"/>
        <v>0</v>
      </c>
      <c r="C809" s="55"/>
      <c r="D809" s="56"/>
      <c r="E809" s="59"/>
      <c r="F809" s="56"/>
      <c r="G809" s="37" t="str">
        <f t="shared" si="150"/>
        <v/>
      </c>
      <c r="H809" s="33">
        <f>MAX($G$10:G809)</f>
        <v>0</v>
      </c>
      <c r="I809" s="38">
        <f t="shared" si="151"/>
        <v>0</v>
      </c>
      <c r="J809" s="34" t="e">
        <f t="shared" si="152"/>
        <v>#VALUE!</v>
      </c>
      <c r="K809" s="31">
        <f t="shared" si="153"/>
        <v>0</v>
      </c>
      <c r="L809" s="32">
        <f t="shared" si="144"/>
        <v>0</v>
      </c>
      <c r="M809" s="57"/>
      <c r="N809" s="58"/>
      <c r="O809" s="34">
        <f t="shared" si="145"/>
        <v>0</v>
      </c>
      <c r="P809" s="35">
        <f t="shared" si="146"/>
        <v>0</v>
      </c>
      <c r="Q809" s="42">
        <f t="shared" si="154"/>
        <v>0</v>
      </c>
      <c r="R809" s="60"/>
      <c r="S809" s="41">
        <f t="shared" si="155"/>
        <v>150</v>
      </c>
      <c r="T809" s="30">
        <f t="shared" si="147"/>
        <v>0</v>
      </c>
      <c r="U809" s="36">
        <f t="shared" si="148"/>
        <v>1</v>
      </c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</row>
    <row r="810" spans="1:33" x14ac:dyDescent="0.25">
      <c r="A810" s="49"/>
      <c r="B810" s="27">
        <f t="shared" si="149"/>
        <v>0</v>
      </c>
      <c r="C810" s="55"/>
      <c r="D810" s="56"/>
      <c r="E810" s="59"/>
      <c r="F810" s="56"/>
      <c r="G810" s="37" t="str">
        <f t="shared" si="150"/>
        <v/>
      </c>
      <c r="H810" s="33">
        <f>MAX($G$10:G810)</f>
        <v>0</v>
      </c>
      <c r="I810" s="38">
        <f t="shared" si="151"/>
        <v>0</v>
      </c>
      <c r="J810" s="34" t="e">
        <f t="shared" si="152"/>
        <v>#VALUE!</v>
      </c>
      <c r="K810" s="31">
        <f t="shared" si="153"/>
        <v>0</v>
      </c>
      <c r="L810" s="32">
        <f t="shared" si="144"/>
        <v>0</v>
      </c>
      <c r="M810" s="57"/>
      <c r="N810" s="58"/>
      <c r="O810" s="34">
        <f t="shared" si="145"/>
        <v>0</v>
      </c>
      <c r="P810" s="35">
        <f t="shared" si="146"/>
        <v>0</v>
      </c>
      <c r="Q810" s="42">
        <f t="shared" si="154"/>
        <v>0</v>
      </c>
      <c r="R810" s="60"/>
      <c r="S810" s="41">
        <f t="shared" si="155"/>
        <v>150</v>
      </c>
      <c r="T810" s="30">
        <f t="shared" si="147"/>
        <v>0</v>
      </c>
      <c r="U810" s="36">
        <f t="shared" si="148"/>
        <v>1</v>
      </c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</row>
    <row r="811" spans="1:33" x14ac:dyDescent="0.25">
      <c r="A811" s="49"/>
      <c r="B811" s="27">
        <f t="shared" si="149"/>
        <v>0</v>
      </c>
      <c r="C811" s="55"/>
      <c r="D811" s="56"/>
      <c r="E811" s="59"/>
      <c r="F811" s="56"/>
      <c r="G811" s="37" t="str">
        <f t="shared" si="150"/>
        <v/>
      </c>
      <c r="H811" s="33">
        <f>MAX($G$10:G811)</f>
        <v>0</v>
      </c>
      <c r="I811" s="38">
        <f t="shared" si="151"/>
        <v>0</v>
      </c>
      <c r="J811" s="34" t="e">
        <f t="shared" si="152"/>
        <v>#VALUE!</v>
      </c>
      <c r="K811" s="31">
        <f t="shared" si="153"/>
        <v>0</v>
      </c>
      <c r="L811" s="32">
        <f t="shared" si="144"/>
        <v>0</v>
      </c>
      <c r="M811" s="57"/>
      <c r="N811" s="58"/>
      <c r="O811" s="34">
        <f t="shared" si="145"/>
        <v>0</v>
      </c>
      <c r="P811" s="35">
        <f t="shared" si="146"/>
        <v>0</v>
      </c>
      <c r="Q811" s="42">
        <f t="shared" si="154"/>
        <v>0</v>
      </c>
      <c r="R811" s="60"/>
      <c r="S811" s="41">
        <f t="shared" si="155"/>
        <v>150</v>
      </c>
      <c r="T811" s="30">
        <f t="shared" si="147"/>
        <v>0</v>
      </c>
      <c r="U811" s="36">
        <f t="shared" si="148"/>
        <v>1</v>
      </c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</row>
    <row r="812" spans="1:33" x14ac:dyDescent="0.25">
      <c r="A812" s="49"/>
      <c r="B812" s="27">
        <f t="shared" si="149"/>
        <v>0</v>
      </c>
      <c r="C812" s="55"/>
      <c r="D812" s="56"/>
      <c r="E812" s="59"/>
      <c r="F812" s="56"/>
      <c r="G812" s="37" t="str">
        <f t="shared" si="150"/>
        <v/>
      </c>
      <c r="H812" s="33">
        <f>MAX($G$10:G812)</f>
        <v>0</v>
      </c>
      <c r="I812" s="38">
        <f t="shared" si="151"/>
        <v>0</v>
      </c>
      <c r="J812" s="34" t="e">
        <f t="shared" si="152"/>
        <v>#VALUE!</v>
      </c>
      <c r="K812" s="31">
        <f t="shared" si="153"/>
        <v>0</v>
      </c>
      <c r="L812" s="32">
        <f t="shared" si="144"/>
        <v>0</v>
      </c>
      <c r="M812" s="57"/>
      <c r="N812" s="58"/>
      <c r="O812" s="34">
        <f t="shared" si="145"/>
        <v>0</v>
      </c>
      <c r="P812" s="35">
        <f t="shared" si="146"/>
        <v>0</v>
      </c>
      <c r="Q812" s="42">
        <f t="shared" si="154"/>
        <v>0</v>
      </c>
      <c r="R812" s="60"/>
      <c r="S812" s="41">
        <f t="shared" si="155"/>
        <v>150</v>
      </c>
      <c r="T812" s="30">
        <f t="shared" si="147"/>
        <v>0</v>
      </c>
      <c r="U812" s="36">
        <f t="shared" si="148"/>
        <v>1</v>
      </c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</row>
    <row r="813" spans="1:33" x14ac:dyDescent="0.25">
      <c r="A813" s="49"/>
      <c r="B813" s="27">
        <f t="shared" si="149"/>
        <v>0</v>
      </c>
      <c r="C813" s="55"/>
      <c r="D813" s="56"/>
      <c r="E813" s="59"/>
      <c r="F813" s="56"/>
      <c r="G813" s="37" t="str">
        <f t="shared" si="150"/>
        <v/>
      </c>
      <c r="H813" s="33">
        <f>MAX($G$10:G813)</f>
        <v>0</v>
      </c>
      <c r="I813" s="38">
        <f t="shared" si="151"/>
        <v>0</v>
      </c>
      <c r="J813" s="34" t="e">
        <f t="shared" si="152"/>
        <v>#VALUE!</v>
      </c>
      <c r="K813" s="31">
        <f t="shared" si="153"/>
        <v>0</v>
      </c>
      <c r="L813" s="32">
        <f t="shared" si="144"/>
        <v>0</v>
      </c>
      <c r="M813" s="57"/>
      <c r="N813" s="58"/>
      <c r="O813" s="34">
        <f t="shared" si="145"/>
        <v>0</v>
      </c>
      <c r="P813" s="35">
        <f t="shared" si="146"/>
        <v>0</v>
      </c>
      <c r="Q813" s="42">
        <f t="shared" si="154"/>
        <v>0</v>
      </c>
      <c r="R813" s="60"/>
      <c r="S813" s="41">
        <f t="shared" si="155"/>
        <v>150</v>
      </c>
      <c r="T813" s="30">
        <f t="shared" si="147"/>
        <v>0</v>
      </c>
      <c r="U813" s="36">
        <f t="shared" si="148"/>
        <v>1</v>
      </c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</row>
    <row r="814" spans="1:33" x14ac:dyDescent="0.25">
      <c r="A814" s="49"/>
      <c r="B814" s="27">
        <f t="shared" si="149"/>
        <v>0</v>
      </c>
      <c r="C814" s="55"/>
      <c r="D814" s="56"/>
      <c r="E814" s="59"/>
      <c r="F814" s="56"/>
      <c r="G814" s="37" t="str">
        <f t="shared" si="150"/>
        <v/>
      </c>
      <c r="H814" s="33">
        <f>MAX($G$10:G814)</f>
        <v>0</v>
      </c>
      <c r="I814" s="38">
        <f t="shared" si="151"/>
        <v>0</v>
      </c>
      <c r="J814" s="34" t="e">
        <f t="shared" si="152"/>
        <v>#VALUE!</v>
      </c>
      <c r="K814" s="31">
        <f t="shared" si="153"/>
        <v>0</v>
      </c>
      <c r="L814" s="32">
        <f t="shared" si="144"/>
        <v>0</v>
      </c>
      <c r="M814" s="57"/>
      <c r="N814" s="58"/>
      <c r="O814" s="34">
        <f t="shared" si="145"/>
        <v>0</v>
      </c>
      <c r="P814" s="35">
        <f t="shared" si="146"/>
        <v>0</v>
      </c>
      <c r="Q814" s="42">
        <f t="shared" si="154"/>
        <v>0</v>
      </c>
      <c r="R814" s="60"/>
      <c r="S814" s="41">
        <f t="shared" si="155"/>
        <v>150</v>
      </c>
      <c r="T814" s="30">
        <f t="shared" si="147"/>
        <v>0</v>
      </c>
      <c r="U814" s="36">
        <f t="shared" si="148"/>
        <v>1</v>
      </c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</row>
    <row r="815" spans="1:33" x14ac:dyDescent="0.25">
      <c r="A815" s="49"/>
      <c r="B815" s="27">
        <f t="shared" si="149"/>
        <v>0</v>
      </c>
      <c r="C815" s="55"/>
      <c r="D815" s="56"/>
      <c r="E815" s="59"/>
      <c r="F815" s="56"/>
      <c r="G815" s="37" t="str">
        <f t="shared" si="150"/>
        <v/>
      </c>
      <c r="H815" s="33">
        <f>MAX($G$10:G815)</f>
        <v>0</v>
      </c>
      <c r="I815" s="38">
        <f t="shared" si="151"/>
        <v>0</v>
      </c>
      <c r="J815" s="34" t="e">
        <f t="shared" si="152"/>
        <v>#VALUE!</v>
      </c>
      <c r="K815" s="31">
        <f t="shared" si="153"/>
        <v>0</v>
      </c>
      <c r="L815" s="32">
        <f t="shared" si="144"/>
        <v>0</v>
      </c>
      <c r="M815" s="57"/>
      <c r="N815" s="58"/>
      <c r="O815" s="34">
        <f t="shared" si="145"/>
        <v>0</v>
      </c>
      <c r="P815" s="35">
        <f t="shared" si="146"/>
        <v>0</v>
      </c>
      <c r="Q815" s="42">
        <f t="shared" si="154"/>
        <v>0</v>
      </c>
      <c r="R815" s="60"/>
      <c r="S815" s="41">
        <f t="shared" si="155"/>
        <v>150</v>
      </c>
      <c r="T815" s="30">
        <f t="shared" si="147"/>
        <v>0</v>
      </c>
      <c r="U815" s="36">
        <f t="shared" si="148"/>
        <v>1</v>
      </c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</row>
    <row r="816" spans="1:33" x14ac:dyDescent="0.25">
      <c r="A816" s="49"/>
      <c r="B816" s="27">
        <f t="shared" si="149"/>
        <v>0</v>
      </c>
      <c r="C816" s="55"/>
      <c r="D816" s="56"/>
      <c r="E816" s="59"/>
      <c r="F816" s="56"/>
      <c r="G816" s="37" t="str">
        <f t="shared" si="150"/>
        <v/>
      </c>
      <c r="H816" s="33">
        <f>MAX($G$10:G816)</f>
        <v>0</v>
      </c>
      <c r="I816" s="38">
        <f t="shared" si="151"/>
        <v>0</v>
      </c>
      <c r="J816" s="34" t="e">
        <f t="shared" si="152"/>
        <v>#VALUE!</v>
      </c>
      <c r="K816" s="31">
        <f t="shared" si="153"/>
        <v>0</v>
      </c>
      <c r="L816" s="32">
        <f t="shared" si="144"/>
        <v>0</v>
      </c>
      <c r="M816" s="57"/>
      <c r="N816" s="58"/>
      <c r="O816" s="34">
        <f t="shared" si="145"/>
        <v>0</v>
      </c>
      <c r="P816" s="35">
        <f t="shared" si="146"/>
        <v>0</v>
      </c>
      <c r="Q816" s="42">
        <f t="shared" si="154"/>
        <v>0</v>
      </c>
      <c r="R816" s="60"/>
      <c r="S816" s="41">
        <f t="shared" si="155"/>
        <v>150</v>
      </c>
      <c r="T816" s="30">
        <f t="shared" si="147"/>
        <v>0</v>
      </c>
      <c r="U816" s="36">
        <f t="shared" si="148"/>
        <v>1</v>
      </c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</row>
    <row r="817" spans="1:33" x14ac:dyDescent="0.25">
      <c r="A817" s="49"/>
      <c r="B817" s="27">
        <f t="shared" si="149"/>
        <v>0</v>
      </c>
      <c r="C817" s="55"/>
      <c r="D817" s="56"/>
      <c r="E817" s="59"/>
      <c r="F817" s="56"/>
      <c r="G817" s="37" t="str">
        <f t="shared" si="150"/>
        <v/>
      </c>
      <c r="H817" s="33">
        <f>MAX($G$10:G817)</f>
        <v>0</v>
      </c>
      <c r="I817" s="38">
        <f t="shared" si="151"/>
        <v>0</v>
      </c>
      <c r="J817" s="34" t="e">
        <f t="shared" si="152"/>
        <v>#VALUE!</v>
      </c>
      <c r="K817" s="31">
        <f t="shared" si="153"/>
        <v>0</v>
      </c>
      <c r="L817" s="32">
        <f t="shared" si="144"/>
        <v>0</v>
      </c>
      <c r="M817" s="57"/>
      <c r="N817" s="58"/>
      <c r="O817" s="34">
        <f t="shared" si="145"/>
        <v>0</v>
      </c>
      <c r="P817" s="35">
        <f t="shared" si="146"/>
        <v>0</v>
      </c>
      <c r="Q817" s="42">
        <f t="shared" si="154"/>
        <v>0</v>
      </c>
      <c r="R817" s="60"/>
      <c r="S817" s="41">
        <f t="shared" si="155"/>
        <v>150</v>
      </c>
      <c r="T817" s="30">
        <f t="shared" si="147"/>
        <v>0</v>
      </c>
      <c r="U817" s="36">
        <f t="shared" si="148"/>
        <v>1</v>
      </c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</row>
    <row r="818" spans="1:33" x14ac:dyDescent="0.25">
      <c r="A818" s="49"/>
      <c r="B818" s="27">
        <f t="shared" si="149"/>
        <v>0</v>
      </c>
      <c r="C818" s="55"/>
      <c r="D818" s="56"/>
      <c r="E818" s="59"/>
      <c r="F818" s="56"/>
      <c r="G818" s="37" t="str">
        <f t="shared" si="150"/>
        <v/>
      </c>
      <c r="H818" s="33">
        <f>MAX($G$10:G818)</f>
        <v>0</v>
      </c>
      <c r="I818" s="38">
        <f t="shared" si="151"/>
        <v>0</v>
      </c>
      <c r="J818" s="34" t="e">
        <f t="shared" si="152"/>
        <v>#VALUE!</v>
      </c>
      <c r="K818" s="31">
        <f t="shared" si="153"/>
        <v>0</v>
      </c>
      <c r="L818" s="32">
        <f t="shared" si="144"/>
        <v>0</v>
      </c>
      <c r="M818" s="57"/>
      <c r="N818" s="58"/>
      <c r="O818" s="34">
        <f t="shared" si="145"/>
        <v>0</v>
      </c>
      <c r="P818" s="35">
        <f t="shared" si="146"/>
        <v>0</v>
      </c>
      <c r="Q818" s="42">
        <f t="shared" si="154"/>
        <v>0</v>
      </c>
      <c r="R818" s="60"/>
      <c r="S818" s="41">
        <f t="shared" si="155"/>
        <v>150</v>
      </c>
      <c r="T818" s="30">
        <f t="shared" si="147"/>
        <v>0</v>
      </c>
      <c r="U818" s="36">
        <f t="shared" si="148"/>
        <v>1</v>
      </c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</row>
    <row r="819" spans="1:33" x14ac:dyDescent="0.25">
      <c r="A819" s="49"/>
      <c r="B819" s="27">
        <f t="shared" si="149"/>
        <v>0</v>
      </c>
      <c r="C819" s="55"/>
      <c r="D819" s="56"/>
      <c r="E819" s="59"/>
      <c r="F819" s="56"/>
      <c r="G819" s="37" t="str">
        <f t="shared" si="150"/>
        <v/>
      </c>
      <c r="H819" s="33">
        <f>MAX($G$10:G819)</f>
        <v>0</v>
      </c>
      <c r="I819" s="38">
        <f t="shared" si="151"/>
        <v>0</v>
      </c>
      <c r="J819" s="34" t="e">
        <f t="shared" si="152"/>
        <v>#VALUE!</v>
      </c>
      <c r="K819" s="31">
        <f t="shared" si="153"/>
        <v>0</v>
      </c>
      <c r="L819" s="32">
        <f t="shared" si="144"/>
        <v>0</v>
      </c>
      <c r="M819" s="57"/>
      <c r="N819" s="58"/>
      <c r="O819" s="34">
        <f t="shared" si="145"/>
        <v>0</v>
      </c>
      <c r="P819" s="35">
        <f t="shared" si="146"/>
        <v>0</v>
      </c>
      <c r="Q819" s="42">
        <f t="shared" si="154"/>
        <v>0</v>
      </c>
      <c r="R819" s="60"/>
      <c r="S819" s="41">
        <f t="shared" si="155"/>
        <v>150</v>
      </c>
      <c r="T819" s="30">
        <f t="shared" si="147"/>
        <v>0</v>
      </c>
      <c r="U819" s="36">
        <f t="shared" si="148"/>
        <v>1</v>
      </c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</row>
    <row r="820" spans="1:33" x14ac:dyDescent="0.25">
      <c r="A820" s="49"/>
      <c r="B820" s="27">
        <f t="shared" si="149"/>
        <v>0</v>
      </c>
      <c r="C820" s="55"/>
      <c r="D820" s="56"/>
      <c r="E820" s="59"/>
      <c r="F820" s="56"/>
      <c r="G820" s="37" t="str">
        <f t="shared" si="150"/>
        <v/>
      </c>
      <c r="H820" s="33">
        <f>MAX($G$10:G820)</f>
        <v>0</v>
      </c>
      <c r="I820" s="38">
        <f t="shared" si="151"/>
        <v>0</v>
      </c>
      <c r="J820" s="34" t="e">
        <f t="shared" si="152"/>
        <v>#VALUE!</v>
      </c>
      <c r="K820" s="31">
        <f t="shared" si="153"/>
        <v>0</v>
      </c>
      <c r="L820" s="32">
        <f t="shared" si="144"/>
        <v>0</v>
      </c>
      <c r="M820" s="57"/>
      <c r="N820" s="58"/>
      <c r="O820" s="34">
        <f t="shared" si="145"/>
        <v>0</v>
      </c>
      <c r="P820" s="35">
        <f t="shared" si="146"/>
        <v>0</v>
      </c>
      <c r="Q820" s="42">
        <f t="shared" si="154"/>
        <v>0</v>
      </c>
      <c r="R820" s="60"/>
      <c r="S820" s="41">
        <f t="shared" si="155"/>
        <v>150</v>
      </c>
      <c r="T820" s="30">
        <f t="shared" si="147"/>
        <v>0</v>
      </c>
      <c r="U820" s="36">
        <f t="shared" si="148"/>
        <v>1</v>
      </c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</row>
    <row r="821" spans="1:33" x14ac:dyDescent="0.25">
      <c r="A821" s="49"/>
      <c r="B821" s="27">
        <f t="shared" si="149"/>
        <v>0</v>
      </c>
      <c r="C821" s="55"/>
      <c r="D821" s="56"/>
      <c r="E821" s="59"/>
      <c r="F821" s="56"/>
      <c r="G821" s="37" t="str">
        <f t="shared" si="150"/>
        <v/>
      </c>
      <c r="H821" s="33">
        <f>MAX($G$10:G821)</f>
        <v>0</v>
      </c>
      <c r="I821" s="38">
        <f t="shared" si="151"/>
        <v>0</v>
      </c>
      <c r="J821" s="34" t="e">
        <f t="shared" si="152"/>
        <v>#VALUE!</v>
      </c>
      <c r="K821" s="31">
        <f t="shared" si="153"/>
        <v>0</v>
      </c>
      <c r="L821" s="32">
        <f t="shared" si="144"/>
        <v>0</v>
      </c>
      <c r="M821" s="57"/>
      <c r="N821" s="58"/>
      <c r="O821" s="34">
        <f t="shared" si="145"/>
        <v>0</v>
      </c>
      <c r="P821" s="35">
        <f t="shared" si="146"/>
        <v>0</v>
      </c>
      <c r="Q821" s="42">
        <f t="shared" si="154"/>
        <v>0</v>
      </c>
      <c r="R821" s="60"/>
      <c r="S821" s="41">
        <f t="shared" si="155"/>
        <v>150</v>
      </c>
      <c r="T821" s="30">
        <f t="shared" si="147"/>
        <v>0</v>
      </c>
      <c r="U821" s="36">
        <f t="shared" si="148"/>
        <v>1</v>
      </c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</row>
    <row r="822" spans="1:33" x14ac:dyDescent="0.25">
      <c r="A822" s="49"/>
      <c r="B822" s="27">
        <f t="shared" si="149"/>
        <v>0</v>
      </c>
      <c r="C822" s="55"/>
      <c r="D822" s="56"/>
      <c r="E822" s="59"/>
      <c r="F822" s="56"/>
      <c r="G822" s="37" t="str">
        <f t="shared" si="150"/>
        <v/>
      </c>
      <c r="H822" s="33">
        <f>MAX($G$10:G822)</f>
        <v>0</v>
      </c>
      <c r="I822" s="38">
        <f t="shared" si="151"/>
        <v>0</v>
      </c>
      <c r="J822" s="34" t="e">
        <f t="shared" si="152"/>
        <v>#VALUE!</v>
      </c>
      <c r="K822" s="31">
        <f t="shared" si="153"/>
        <v>0</v>
      </c>
      <c r="L822" s="32">
        <f t="shared" si="144"/>
        <v>0</v>
      </c>
      <c r="M822" s="57"/>
      <c r="N822" s="58"/>
      <c r="O822" s="34">
        <f t="shared" si="145"/>
        <v>0</v>
      </c>
      <c r="P822" s="35">
        <f t="shared" si="146"/>
        <v>0</v>
      </c>
      <c r="Q822" s="42">
        <f t="shared" si="154"/>
        <v>0</v>
      </c>
      <c r="R822" s="60"/>
      <c r="S822" s="41">
        <f t="shared" si="155"/>
        <v>150</v>
      </c>
      <c r="T822" s="30">
        <f t="shared" si="147"/>
        <v>0</v>
      </c>
      <c r="U822" s="36">
        <f t="shared" si="148"/>
        <v>1</v>
      </c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</row>
    <row r="823" spans="1:33" x14ac:dyDescent="0.25">
      <c r="A823" s="49"/>
      <c r="B823" s="27">
        <f t="shared" si="149"/>
        <v>0</v>
      </c>
      <c r="C823" s="55"/>
      <c r="D823" s="56"/>
      <c r="E823" s="59"/>
      <c r="F823" s="56"/>
      <c r="G823" s="37" t="str">
        <f t="shared" si="150"/>
        <v/>
      </c>
      <c r="H823" s="33">
        <f>MAX($G$10:G823)</f>
        <v>0</v>
      </c>
      <c r="I823" s="38">
        <f t="shared" si="151"/>
        <v>0</v>
      </c>
      <c r="J823" s="34" t="e">
        <f t="shared" si="152"/>
        <v>#VALUE!</v>
      </c>
      <c r="K823" s="31">
        <f t="shared" si="153"/>
        <v>0</v>
      </c>
      <c r="L823" s="32">
        <f t="shared" si="144"/>
        <v>0</v>
      </c>
      <c r="M823" s="57"/>
      <c r="N823" s="58"/>
      <c r="O823" s="34">
        <f t="shared" si="145"/>
        <v>0</v>
      </c>
      <c r="P823" s="35">
        <f t="shared" si="146"/>
        <v>0</v>
      </c>
      <c r="Q823" s="42">
        <f t="shared" si="154"/>
        <v>0</v>
      </c>
      <c r="R823" s="60"/>
      <c r="S823" s="41">
        <f t="shared" si="155"/>
        <v>150</v>
      </c>
      <c r="T823" s="30">
        <f t="shared" si="147"/>
        <v>0</v>
      </c>
      <c r="U823" s="36">
        <f t="shared" si="148"/>
        <v>1</v>
      </c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</row>
    <row r="824" spans="1:33" x14ac:dyDescent="0.25">
      <c r="A824" s="49"/>
      <c r="B824" s="27">
        <f t="shared" si="149"/>
        <v>0</v>
      </c>
      <c r="C824" s="55"/>
      <c r="D824" s="56"/>
      <c r="E824" s="59"/>
      <c r="F824" s="56"/>
      <c r="G824" s="37" t="str">
        <f t="shared" si="150"/>
        <v/>
      </c>
      <c r="H824" s="33">
        <f>MAX($G$10:G824)</f>
        <v>0</v>
      </c>
      <c r="I824" s="38">
        <f t="shared" si="151"/>
        <v>0</v>
      </c>
      <c r="J824" s="34" t="e">
        <f t="shared" si="152"/>
        <v>#VALUE!</v>
      </c>
      <c r="K824" s="31">
        <f t="shared" si="153"/>
        <v>0</v>
      </c>
      <c r="L824" s="32">
        <f t="shared" si="144"/>
        <v>0</v>
      </c>
      <c r="M824" s="57"/>
      <c r="N824" s="58"/>
      <c r="O824" s="34">
        <f t="shared" si="145"/>
        <v>0</v>
      </c>
      <c r="P824" s="35">
        <f t="shared" si="146"/>
        <v>0</v>
      </c>
      <c r="Q824" s="42">
        <f t="shared" si="154"/>
        <v>0</v>
      </c>
      <c r="R824" s="60"/>
      <c r="S824" s="41">
        <f t="shared" si="155"/>
        <v>150</v>
      </c>
      <c r="T824" s="30">
        <f t="shared" si="147"/>
        <v>0</v>
      </c>
      <c r="U824" s="36">
        <f t="shared" si="148"/>
        <v>1</v>
      </c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</row>
    <row r="825" spans="1:33" x14ac:dyDescent="0.25">
      <c r="A825" s="49"/>
      <c r="B825" s="27">
        <f t="shared" si="149"/>
        <v>0</v>
      </c>
      <c r="C825" s="55"/>
      <c r="D825" s="56"/>
      <c r="E825" s="59"/>
      <c r="F825" s="56"/>
      <c r="G825" s="37" t="str">
        <f t="shared" si="150"/>
        <v/>
      </c>
      <c r="H825" s="33">
        <f>MAX($G$10:G825)</f>
        <v>0</v>
      </c>
      <c r="I825" s="38">
        <f t="shared" si="151"/>
        <v>0</v>
      </c>
      <c r="J825" s="34" t="e">
        <f t="shared" si="152"/>
        <v>#VALUE!</v>
      </c>
      <c r="K825" s="31">
        <f t="shared" si="153"/>
        <v>0</v>
      </c>
      <c r="L825" s="32">
        <f t="shared" si="144"/>
        <v>0</v>
      </c>
      <c r="M825" s="57"/>
      <c r="N825" s="58"/>
      <c r="O825" s="34">
        <f t="shared" si="145"/>
        <v>0</v>
      </c>
      <c r="P825" s="35">
        <f t="shared" si="146"/>
        <v>0</v>
      </c>
      <c r="Q825" s="42">
        <f t="shared" si="154"/>
        <v>0</v>
      </c>
      <c r="R825" s="60"/>
      <c r="S825" s="41">
        <f t="shared" si="155"/>
        <v>150</v>
      </c>
      <c r="T825" s="30">
        <f t="shared" si="147"/>
        <v>0</v>
      </c>
      <c r="U825" s="36">
        <f t="shared" si="148"/>
        <v>1</v>
      </c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</row>
    <row r="826" spans="1:33" x14ac:dyDescent="0.25">
      <c r="A826" s="49"/>
      <c r="B826" s="27">
        <f t="shared" si="149"/>
        <v>0</v>
      </c>
      <c r="C826" s="55"/>
      <c r="D826" s="56"/>
      <c r="E826" s="59"/>
      <c r="F826" s="56"/>
      <c r="G826" s="37" t="str">
        <f t="shared" si="150"/>
        <v/>
      </c>
      <c r="H826" s="33">
        <f>MAX($G$10:G826)</f>
        <v>0</v>
      </c>
      <c r="I826" s="38">
        <f t="shared" si="151"/>
        <v>0</v>
      </c>
      <c r="J826" s="34" t="e">
        <f t="shared" si="152"/>
        <v>#VALUE!</v>
      </c>
      <c r="K826" s="31">
        <f t="shared" si="153"/>
        <v>0</v>
      </c>
      <c r="L826" s="32">
        <f t="shared" si="144"/>
        <v>0</v>
      </c>
      <c r="M826" s="57"/>
      <c r="N826" s="58"/>
      <c r="O826" s="34">
        <f t="shared" si="145"/>
        <v>0</v>
      </c>
      <c r="P826" s="35">
        <f t="shared" si="146"/>
        <v>0</v>
      </c>
      <c r="Q826" s="42">
        <f t="shared" si="154"/>
        <v>0</v>
      </c>
      <c r="R826" s="60"/>
      <c r="S826" s="41">
        <f t="shared" si="155"/>
        <v>150</v>
      </c>
      <c r="T826" s="30">
        <f t="shared" si="147"/>
        <v>0</v>
      </c>
      <c r="U826" s="36">
        <f t="shared" si="148"/>
        <v>1</v>
      </c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</row>
    <row r="827" spans="1:33" x14ac:dyDescent="0.25">
      <c r="A827" s="49"/>
      <c r="B827" s="27">
        <f t="shared" si="149"/>
        <v>0</v>
      </c>
      <c r="C827" s="55"/>
      <c r="D827" s="56"/>
      <c r="E827" s="59"/>
      <c r="F827" s="56"/>
      <c r="G827" s="37" t="str">
        <f t="shared" si="150"/>
        <v/>
      </c>
      <c r="H827" s="33">
        <f>MAX($G$10:G827)</f>
        <v>0</v>
      </c>
      <c r="I827" s="38">
        <f t="shared" si="151"/>
        <v>0</v>
      </c>
      <c r="J827" s="34" t="e">
        <f t="shared" si="152"/>
        <v>#VALUE!</v>
      </c>
      <c r="K827" s="31">
        <f t="shared" si="153"/>
        <v>0</v>
      </c>
      <c r="L827" s="32">
        <f t="shared" si="144"/>
        <v>0</v>
      </c>
      <c r="M827" s="57"/>
      <c r="N827" s="58"/>
      <c r="O827" s="34">
        <f t="shared" si="145"/>
        <v>0</v>
      </c>
      <c r="P827" s="35">
        <f t="shared" si="146"/>
        <v>0</v>
      </c>
      <c r="Q827" s="42">
        <f t="shared" si="154"/>
        <v>0</v>
      </c>
      <c r="R827" s="60"/>
      <c r="S827" s="41">
        <f t="shared" si="155"/>
        <v>150</v>
      </c>
      <c r="T827" s="30">
        <f t="shared" si="147"/>
        <v>0</v>
      </c>
      <c r="U827" s="36">
        <f t="shared" si="148"/>
        <v>1</v>
      </c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</row>
    <row r="828" spans="1:33" x14ac:dyDescent="0.25">
      <c r="A828" s="49"/>
      <c r="B828" s="27">
        <f t="shared" si="149"/>
        <v>0</v>
      </c>
      <c r="C828" s="55"/>
      <c r="D828" s="56"/>
      <c r="E828" s="59"/>
      <c r="F828" s="56"/>
      <c r="G828" s="37" t="str">
        <f t="shared" si="150"/>
        <v/>
      </c>
      <c r="H828" s="33">
        <f>MAX($G$10:G828)</f>
        <v>0</v>
      </c>
      <c r="I828" s="38">
        <f t="shared" si="151"/>
        <v>0</v>
      </c>
      <c r="J828" s="34" t="e">
        <f t="shared" si="152"/>
        <v>#VALUE!</v>
      </c>
      <c r="K828" s="31">
        <f t="shared" si="153"/>
        <v>0</v>
      </c>
      <c r="L828" s="32">
        <f t="shared" si="144"/>
        <v>0</v>
      </c>
      <c r="M828" s="57"/>
      <c r="N828" s="58"/>
      <c r="O828" s="34">
        <f t="shared" si="145"/>
        <v>0</v>
      </c>
      <c r="P828" s="35">
        <f t="shared" si="146"/>
        <v>0</v>
      </c>
      <c r="Q828" s="42">
        <f t="shared" si="154"/>
        <v>0</v>
      </c>
      <c r="R828" s="60"/>
      <c r="S828" s="41">
        <f t="shared" si="155"/>
        <v>150</v>
      </c>
      <c r="T828" s="30">
        <f t="shared" si="147"/>
        <v>0</v>
      </c>
      <c r="U828" s="36">
        <f t="shared" si="148"/>
        <v>1</v>
      </c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</row>
    <row r="829" spans="1:33" x14ac:dyDescent="0.25">
      <c r="A829" s="49"/>
      <c r="B829" s="27">
        <f t="shared" si="149"/>
        <v>0</v>
      </c>
      <c r="C829" s="55"/>
      <c r="D829" s="56"/>
      <c r="E829" s="59"/>
      <c r="F829" s="56"/>
      <c r="G829" s="37" t="str">
        <f t="shared" si="150"/>
        <v/>
      </c>
      <c r="H829" s="33">
        <f>MAX($G$10:G829)</f>
        <v>0</v>
      </c>
      <c r="I829" s="38">
        <f t="shared" si="151"/>
        <v>0</v>
      </c>
      <c r="J829" s="34" t="e">
        <f t="shared" si="152"/>
        <v>#VALUE!</v>
      </c>
      <c r="K829" s="31">
        <f t="shared" si="153"/>
        <v>0</v>
      </c>
      <c r="L829" s="32">
        <f t="shared" si="144"/>
        <v>0</v>
      </c>
      <c r="M829" s="57"/>
      <c r="N829" s="58"/>
      <c r="O829" s="34">
        <f t="shared" si="145"/>
        <v>0</v>
      </c>
      <c r="P829" s="35">
        <f t="shared" si="146"/>
        <v>0</v>
      </c>
      <c r="Q829" s="42">
        <f t="shared" si="154"/>
        <v>0</v>
      </c>
      <c r="R829" s="60"/>
      <c r="S829" s="41">
        <f t="shared" si="155"/>
        <v>150</v>
      </c>
      <c r="T829" s="30">
        <f t="shared" si="147"/>
        <v>0</v>
      </c>
      <c r="U829" s="36">
        <f t="shared" si="148"/>
        <v>1</v>
      </c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</row>
    <row r="830" spans="1:33" x14ac:dyDescent="0.25">
      <c r="A830" s="49"/>
      <c r="B830" s="27">
        <f t="shared" si="149"/>
        <v>0</v>
      </c>
      <c r="C830" s="55"/>
      <c r="D830" s="56"/>
      <c r="E830" s="59"/>
      <c r="F830" s="56"/>
      <c r="G830" s="37" t="str">
        <f t="shared" si="150"/>
        <v/>
      </c>
      <c r="H830" s="33">
        <f>MAX($G$10:G830)</f>
        <v>0</v>
      </c>
      <c r="I830" s="38">
        <f t="shared" si="151"/>
        <v>0</v>
      </c>
      <c r="J830" s="34" t="e">
        <f t="shared" si="152"/>
        <v>#VALUE!</v>
      </c>
      <c r="K830" s="31">
        <f t="shared" si="153"/>
        <v>0</v>
      </c>
      <c r="L830" s="32">
        <f t="shared" si="144"/>
        <v>0</v>
      </c>
      <c r="M830" s="57"/>
      <c r="N830" s="58"/>
      <c r="O830" s="34">
        <f t="shared" si="145"/>
        <v>0</v>
      </c>
      <c r="P830" s="35">
        <f t="shared" si="146"/>
        <v>0</v>
      </c>
      <c r="Q830" s="42">
        <f t="shared" si="154"/>
        <v>0</v>
      </c>
      <c r="R830" s="60"/>
      <c r="S830" s="41">
        <f t="shared" si="155"/>
        <v>150</v>
      </c>
      <c r="T830" s="30">
        <f t="shared" si="147"/>
        <v>0</v>
      </c>
      <c r="U830" s="36">
        <f t="shared" si="148"/>
        <v>1</v>
      </c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</row>
    <row r="831" spans="1:33" x14ac:dyDescent="0.25">
      <c r="A831" s="49"/>
      <c r="B831" s="27">
        <f t="shared" si="149"/>
        <v>0</v>
      </c>
      <c r="C831" s="55"/>
      <c r="D831" s="56"/>
      <c r="E831" s="59"/>
      <c r="F831" s="56"/>
      <c r="G831" s="37" t="str">
        <f t="shared" si="150"/>
        <v/>
      </c>
      <c r="H831" s="33">
        <f>MAX($G$10:G831)</f>
        <v>0</v>
      </c>
      <c r="I831" s="38">
        <f t="shared" si="151"/>
        <v>0</v>
      </c>
      <c r="J831" s="34" t="e">
        <f t="shared" si="152"/>
        <v>#VALUE!</v>
      </c>
      <c r="K831" s="31">
        <f t="shared" si="153"/>
        <v>0</v>
      </c>
      <c r="L831" s="32">
        <f t="shared" si="144"/>
        <v>0</v>
      </c>
      <c r="M831" s="57"/>
      <c r="N831" s="58"/>
      <c r="O831" s="34">
        <f t="shared" si="145"/>
        <v>0</v>
      </c>
      <c r="P831" s="35">
        <f t="shared" si="146"/>
        <v>0</v>
      </c>
      <c r="Q831" s="42">
        <f t="shared" si="154"/>
        <v>0</v>
      </c>
      <c r="R831" s="60"/>
      <c r="S831" s="41">
        <f t="shared" si="155"/>
        <v>150</v>
      </c>
      <c r="T831" s="30">
        <f t="shared" si="147"/>
        <v>0</v>
      </c>
      <c r="U831" s="36">
        <f t="shared" si="148"/>
        <v>1</v>
      </c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</row>
    <row r="832" spans="1:33" x14ac:dyDescent="0.25">
      <c r="A832" s="49"/>
      <c r="B832" s="27">
        <f t="shared" si="149"/>
        <v>0</v>
      </c>
      <c r="C832" s="55"/>
      <c r="D832" s="56"/>
      <c r="E832" s="59"/>
      <c r="F832" s="56"/>
      <c r="G832" s="37" t="str">
        <f t="shared" si="150"/>
        <v/>
      </c>
      <c r="H832" s="33">
        <f>MAX($G$10:G832)</f>
        <v>0</v>
      </c>
      <c r="I832" s="38">
        <f t="shared" si="151"/>
        <v>0</v>
      </c>
      <c r="J832" s="34" t="e">
        <f t="shared" si="152"/>
        <v>#VALUE!</v>
      </c>
      <c r="K832" s="31">
        <f t="shared" si="153"/>
        <v>0</v>
      </c>
      <c r="L832" s="32">
        <f t="shared" si="144"/>
        <v>0</v>
      </c>
      <c r="M832" s="57"/>
      <c r="N832" s="58"/>
      <c r="O832" s="34">
        <f t="shared" si="145"/>
        <v>0</v>
      </c>
      <c r="P832" s="35">
        <f t="shared" si="146"/>
        <v>0</v>
      </c>
      <c r="Q832" s="42">
        <f t="shared" si="154"/>
        <v>0</v>
      </c>
      <c r="R832" s="60"/>
      <c r="S832" s="41">
        <f t="shared" si="155"/>
        <v>150</v>
      </c>
      <c r="T832" s="30">
        <f t="shared" si="147"/>
        <v>0</v>
      </c>
      <c r="U832" s="36">
        <f t="shared" si="148"/>
        <v>1</v>
      </c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</row>
    <row r="833" spans="1:33" x14ac:dyDescent="0.25">
      <c r="A833" s="49"/>
      <c r="B833" s="27">
        <f t="shared" si="149"/>
        <v>0</v>
      </c>
      <c r="C833" s="55"/>
      <c r="D833" s="56"/>
      <c r="E833" s="59"/>
      <c r="F833" s="56"/>
      <c r="G833" s="37" t="str">
        <f t="shared" si="150"/>
        <v/>
      </c>
      <c r="H833" s="33">
        <f>MAX($G$10:G833)</f>
        <v>0</v>
      </c>
      <c r="I833" s="38">
        <f t="shared" si="151"/>
        <v>0</v>
      </c>
      <c r="J833" s="34" t="e">
        <f t="shared" si="152"/>
        <v>#VALUE!</v>
      </c>
      <c r="K833" s="31">
        <f t="shared" si="153"/>
        <v>0</v>
      </c>
      <c r="L833" s="32">
        <f t="shared" si="144"/>
        <v>0</v>
      </c>
      <c r="M833" s="57"/>
      <c r="N833" s="58"/>
      <c r="O833" s="34">
        <f t="shared" si="145"/>
        <v>0</v>
      </c>
      <c r="P833" s="35">
        <f t="shared" si="146"/>
        <v>0</v>
      </c>
      <c r="Q833" s="42">
        <f t="shared" si="154"/>
        <v>0</v>
      </c>
      <c r="R833" s="60"/>
      <c r="S833" s="41">
        <f t="shared" si="155"/>
        <v>150</v>
      </c>
      <c r="T833" s="30">
        <f t="shared" si="147"/>
        <v>0</v>
      </c>
      <c r="U833" s="36">
        <f t="shared" si="148"/>
        <v>1</v>
      </c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</row>
    <row r="834" spans="1:33" x14ac:dyDescent="0.25">
      <c r="A834" s="49"/>
      <c r="B834" s="27">
        <f t="shared" si="149"/>
        <v>0</v>
      </c>
      <c r="C834" s="55"/>
      <c r="D834" s="56"/>
      <c r="E834" s="59"/>
      <c r="F834" s="56"/>
      <c r="G834" s="37" t="str">
        <f t="shared" si="150"/>
        <v/>
      </c>
      <c r="H834" s="33">
        <f>MAX($G$10:G834)</f>
        <v>0</v>
      </c>
      <c r="I834" s="38">
        <f t="shared" si="151"/>
        <v>0</v>
      </c>
      <c r="J834" s="34" t="e">
        <f t="shared" si="152"/>
        <v>#VALUE!</v>
      </c>
      <c r="K834" s="31">
        <f t="shared" si="153"/>
        <v>0</v>
      </c>
      <c r="L834" s="32">
        <f t="shared" si="144"/>
        <v>0</v>
      </c>
      <c r="M834" s="57"/>
      <c r="N834" s="58"/>
      <c r="O834" s="34">
        <f t="shared" si="145"/>
        <v>0</v>
      </c>
      <c r="P834" s="35">
        <f t="shared" si="146"/>
        <v>0</v>
      </c>
      <c r="Q834" s="42">
        <f t="shared" si="154"/>
        <v>0</v>
      </c>
      <c r="R834" s="60"/>
      <c r="S834" s="41">
        <f t="shared" si="155"/>
        <v>150</v>
      </c>
      <c r="T834" s="30">
        <f t="shared" si="147"/>
        <v>0</v>
      </c>
      <c r="U834" s="36">
        <f t="shared" si="148"/>
        <v>1</v>
      </c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</row>
    <row r="835" spans="1:33" x14ac:dyDescent="0.25">
      <c r="A835" s="49"/>
      <c r="B835" s="27">
        <f t="shared" si="149"/>
        <v>0</v>
      </c>
      <c r="C835" s="55"/>
      <c r="D835" s="56"/>
      <c r="E835" s="59"/>
      <c r="F835" s="56"/>
      <c r="G835" s="37" t="str">
        <f t="shared" si="150"/>
        <v/>
      </c>
      <c r="H835" s="33">
        <f>MAX($G$10:G835)</f>
        <v>0</v>
      </c>
      <c r="I835" s="38">
        <f t="shared" si="151"/>
        <v>0</v>
      </c>
      <c r="J835" s="34" t="e">
        <f t="shared" si="152"/>
        <v>#VALUE!</v>
      </c>
      <c r="K835" s="31">
        <f t="shared" si="153"/>
        <v>0</v>
      </c>
      <c r="L835" s="32">
        <f t="shared" si="144"/>
        <v>0</v>
      </c>
      <c r="M835" s="57"/>
      <c r="N835" s="58"/>
      <c r="O835" s="34">
        <f t="shared" si="145"/>
        <v>0</v>
      </c>
      <c r="P835" s="35">
        <f t="shared" si="146"/>
        <v>0</v>
      </c>
      <c r="Q835" s="42">
        <f t="shared" si="154"/>
        <v>0</v>
      </c>
      <c r="R835" s="60"/>
      <c r="S835" s="41">
        <f t="shared" si="155"/>
        <v>150</v>
      </c>
      <c r="T835" s="30">
        <f t="shared" si="147"/>
        <v>0</v>
      </c>
      <c r="U835" s="36">
        <f t="shared" si="148"/>
        <v>1</v>
      </c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</row>
    <row r="836" spans="1:33" x14ac:dyDescent="0.25">
      <c r="A836" s="49"/>
      <c r="B836" s="27">
        <f t="shared" si="149"/>
        <v>0</v>
      </c>
      <c r="C836" s="55"/>
      <c r="D836" s="56"/>
      <c r="E836" s="59"/>
      <c r="F836" s="56"/>
      <c r="G836" s="37" t="str">
        <f t="shared" si="150"/>
        <v/>
      </c>
      <c r="H836" s="33">
        <f>MAX($G$10:G836)</f>
        <v>0</v>
      </c>
      <c r="I836" s="38">
        <f t="shared" si="151"/>
        <v>0</v>
      </c>
      <c r="J836" s="34" t="e">
        <f t="shared" si="152"/>
        <v>#VALUE!</v>
      </c>
      <c r="K836" s="31">
        <f t="shared" si="153"/>
        <v>0</v>
      </c>
      <c r="L836" s="32">
        <f t="shared" si="144"/>
        <v>0</v>
      </c>
      <c r="M836" s="57"/>
      <c r="N836" s="58"/>
      <c r="O836" s="34">
        <f t="shared" si="145"/>
        <v>0</v>
      </c>
      <c r="P836" s="35">
        <f t="shared" si="146"/>
        <v>0</v>
      </c>
      <c r="Q836" s="42">
        <f t="shared" si="154"/>
        <v>0</v>
      </c>
      <c r="R836" s="60"/>
      <c r="S836" s="41">
        <f t="shared" si="155"/>
        <v>150</v>
      </c>
      <c r="T836" s="30">
        <f t="shared" si="147"/>
        <v>0</v>
      </c>
      <c r="U836" s="36">
        <f t="shared" si="148"/>
        <v>1</v>
      </c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</row>
    <row r="837" spans="1:33" x14ac:dyDescent="0.25">
      <c r="A837" s="49"/>
      <c r="B837" s="27">
        <f t="shared" si="149"/>
        <v>0</v>
      </c>
      <c r="C837" s="55"/>
      <c r="D837" s="56"/>
      <c r="E837" s="59"/>
      <c r="F837" s="56"/>
      <c r="G837" s="37" t="str">
        <f t="shared" si="150"/>
        <v/>
      </c>
      <c r="H837" s="33">
        <f>MAX($G$10:G837)</f>
        <v>0</v>
      </c>
      <c r="I837" s="38">
        <f t="shared" si="151"/>
        <v>0</v>
      </c>
      <c r="J837" s="34" t="e">
        <f t="shared" si="152"/>
        <v>#VALUE!</v>
      </c>
      <c r="K837" s="31">
        <f t="shared" si="153"/>
        <v>0</v>
      </c>
      <c r="L837" s="32">
        <f t="shared" si="144"/>
        <v>0</v>
      </c>
      <c r="M837" s="57"/>
      <c r="N837" s="58"/>
      <c r="O837" s="34">
        <f t="shared" si="145"/>
        <v>0</v>
      </c>
      <c r="P837" s="35">
        <f t="shared" si="146"/>
        <v>0</v>
      </c>
      <c r="Q837" s="42">
        <f t="shared" si="154"/>
        <v>0</v>
      </c>
      <c r="R837" s="60"/>
      <c r="S837" s="41">
        <f t="shared" si="155"/>
        <v>150</v>
      </c>
      <c r="T837" s="30">
        <f t="shared" si="147"/>
        <v>0</v>
      </c>
      <c r="U837" s="36">
        <f t="shared" si="148"/>
        <v>1</v>
      </c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</row>
    <row r="838" spans="1:33" x14ac:dyDescent="0.25">
      <c r="A838" s="49"/>
      <c r="B838" s="27">
        <f t="shared" si="149"/>
        <v>0</v>
      </c>
      <c r="C838" s="55"/>
      <c r="D838" s="56"/>
      <c r="E838" s="59"/>
      <c r="F838" s="56"/>
      <c r="G838" s="37" t="str">
        <f t="shared" si="150"/>
        <v/>
      </c>
      <c r="H838" s="33">
        <f>MAX($G$10:G838)</f>
        <v>0</v>
      </c>
      <c r="I838" s="38">
        <f t="shared" si="151"/>
        <v>0</v>
      </c>
      <c r="J838" s="34" t="e">
        <f t="shared" si="152"/>
        <v>#VALUE!</v>
      </c>
      <c r="K838" s="31">
        <f t="shared" si="153"/>
        <v>0</v>
      </c>
      <c r="L838" s="32">
        <f t="shared" si="144"/>
        <v>0</v>
      </c>
      <c r="M838" s="57"/>
      <c r="N838" s="58"/>
      <c r="O838" s="34">
        <f t="shared" si="145"/>
        <v>0</v>
      </c>
      <c r="P838" s="35">
        <f t="shared" si="146"/>
        <v>0</v>
      </c>
      <c r="Q838" s="42">
        <f t="shared" si="154"/>
        <v>0</v>
      </c>
      <c r="R838" s="60"/>
      <c r="S838" s="41">
        <f t="shared" si="155"/>
        <v>150</v>
      </c>
      <c r="T838" s="30">
        <f t="shared" si="147"/>
        <v>0</v>
      </c>
      <c r="U838" s="36">
        <f t="shared" si="148"/>
        <v>1</v>
      </c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</row>
    <row r="839" spans="1:33" x14ac:dyDescent="0.25">
      <c r="A839" s="49"/>
      <c r="B839" s="27">
        <f t="shared" si="149"/>
        <v>0</v>
      </c>
      <c r="C839" s="55"/>
      <c r="D839" s="56"/>
      <c r="E839" s="59"/>
      <c r="F839" s="56"/>
      <c r="G839" s="37" t="str">
        <f t="shared" si="150"/>
        <v/>
      </c>
      <c r="H839" s="33">
        <f>MAX($G$10:G839)</f>
        <v>0</v>
      </c>
      <c r="I839" s="38">
        <f t="shared" si="151"/>
        <v>0</v>
      </c>
      <c r="J839" s="34" t="e">
        <f t="shared" si="152"/>
        <v>#VALUE!</v>
      </c>
      <c r="K839" s="31">
        <f t="shared" si="153"/>
        <v>0</v>
      </c>
      <c r="L839" s="32">
        <f t="shared" si="144"/>
        <v>0</v>
      </c>
      <c r="M839" s="57"/>
      <c r="N839" s="58"/>
      <c r="O839" s="34">
        <f t="shared" si="145"/>
        <v>0</v>
      </c>
      <c r="P839" s="35">
        <f t="shared" si="146"/>
        <v>0</v>
      </c>
      <c r="Q839" s="42">
        <f t="shared" si="154"/>
        <v>0</v>
      </c>
      <c r="R839" s="60"/>
      <c r="S839" s="41">
        <f t="shared" si="155"/>
        <v>150</v>
      </c>
      <c r="T839" s="30">
        <f t="shared" si="147"/>
        <v>0</v>
      </c>
      <c r="U839" s="36">
        <f t="shared" si="148"/>
        <v>1</v>
      </c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</row>
    <row r="840" spans="1:33" x14ac:dyDescent="0.25">
      <c r="A840" s="49"/>
      <c r="B840" s="27">
        <f t="shared" si="149"/>
        <v>0</v>
      </c>
      <c r="C840" s="55"/>
      <c r="D840" s="56"/>
      <c r="E840" s="59"/>
      <c r="F840" s="56"/>
      <c r="G840" s="37" t="str">
        <f t="shared" si="150"/>
        <v/>
      </c>
      <c r="H840" s="33">
        <f>MAX($G$10:G840)</f>
        <v>0</v>
      </c>
      <c r="I840" s="38">
        <f t="shared" si="151"/>
        <v>0</v>
      </c>
      <c r="J840" s="34" t="e">
        <f t="shared" si="152"/>
        <v>#VALUE!</v>
      </c>
      <c r="K840" s="31">
        <f t="shared" si="153"/>
        <v>0</v>
      </c>
      <c r="L840" s="32">
        <f t="shared" si="144"/>
        <v>0</v>
      </c>
      <c r="M840" s="57"/>
      <c r="N840" s="58"/>
      <c r="O840" s="34">
        <f t="shared" si="145"/>
        <v>0</v>
      </c>
      <c r="P840" s="35">
        <f t="shared" si="146"/>
        <v>0</v>
      </c>
      <c r="Q840" s="42">
        <f t="shared" si="154"/>
        <v>0</v>
      </c>
      <c r="R840" s="60"/>
      <c r="S840" s="41">
        <f t="shared" si="155"/>
        <v>150</v>
      </c>
      <c r="T840" s="30">
        <f t="shared" si="147"/>
        <v>0</v>
      </c>
      <c r="U840" s="36">
        <f t="shared" si="148"/>
        <v>1</v>
      </c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</row>
    <row r="841" spans="1:33" x14ac:dyDescent="0.25">
      <c r="A841" s="49"/>
      <c r="B841" s="27">
        <f t="shared" si="149"/>
        <v>0</v>
      </c>
      <c r="C841" s="55"/>
      <c r="D841" s="56"/>
      <c r="E841" s="59"/>
      <c r="F841" s="56"/>
      <c r="G841" s="37" t="str">
        <f t="shared" si="150"/>
        <v/>
      </c>
      <c r="H841" s="33">
        <f>MAX($G$10:G841)</f>
        <v>0</v>
      </c>
      <c r="I841" s="38">
        <f t="shared" si="151"/>
        <v>0</v>
      </c>
      <c r="J841" s="34" t="e">
        <f t="shared" si="152"/>
        <v>#VALUE!</v>
      </c>
      <c r="K841" s="31">
        <f t="shared" si="153"/>
        <v>0</v>
      </c>
      <c r="L841" s="32">
        <f t="shared" si="144"/>
        <v>0</v>
      </c>
      <c r="M841" s="57"/>
      <c r="N841" s="58"/>
      <c r="O841" s="34">
        <f t="shared" si="145"/>
        <v>0</v>
      </c>
      <c r="P841" s="35">
        <f t="shared" si="146"/>
        <v>0</v>
      </c>
      <c r="Q841" s="42">
        <f t="shared" si="154"/>
        <v>0</v>
      </c>
      <c r="R841" s="60"/>
      <c r="S841" s="41">
        <f t="shared" si="155"/>
        <v>150</v>
      </c>
      <c r="T841" s="30">
        <f t="shared" si="147"/>
        <v>0</v>
      </c>
      <c r="U841" s="36">
        <f t="shared" si="148"/>
        <v>1</v>
      </c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</row>
    <row r="842" spans="1:33" x14ac:dyDescent="0.25">
      <c r="A842" s="49"/>
      <c r="B842" s="27">
        <f t="shared" si="149"/>
        <v>0</v>
      </c>
      <c r="C842" s="55"/>
      <c r="D842" s="56"/>
      <c r="E842" s="59"/>
      <c r="F842" s="56"/>
      <c r="G842" s="37" t="str">
        <f t="shared" si="150"/>
        <v/>
      </c>
      <c r="H842" s="33">
        <f>MAX($G$10:G842)</f>
        <v>0</v>
      </c>
      <c r="I842" s="38">
        <f t="shared" si="151"/>
        <v>0</v>
      </c>
      <c r="J842" s="34" t="e">
        <f t="shared" si="152"/>
        <v>#VALUE!</v>
      </c>
      <c r="K842" s="31">
        <f t="shared" si="153"/>
        <v>0</v>
      </c>
      <c r="L842" s="32">
        <f t="shared" si="144"/>
        <v>0</v>
      </c>
      <c r="M842" s="57"/>
      <c r="N842" s="58"/>
      <c r="O842" s="34">
        <f t="shared" si="145"/>
        <v>0</v>
      </c>
      <c r="P842" s="35">
        <f t="shared" si="146"/>
        <v>0</v>
      </c>
      <c r="Q842" s="42">
        <f t="shared" si="154"/>
        <v>0</v>
      </c>
      <c r="R842" s="60"/>
      <c r="S842" s="41">
        <f t="shared" si="155"/>
        <v>150</v>
      </c>
      <c r="T842" s="30">
        <f t="shared" si="147"/>
        <v>0</v>
      </c>
      <c r="U842" s="36">
        <f t="shared" si="148"/>
        <v>1</v>
      </c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</row>
    <row r="843" spans="1:33" x14ac:dyDescent="0.25">
      <c r="A843" s="49"/>
      <c r="B843" s="27">
        <f t="shared" si="149"/>
        <v>0</v>
      </c>
      <c r="C843" s="55"/>
      <c r="D843" s="56"/>
      <c r="E843" s="59"/>
      <c r="F843" s="56"/>
      <c r="G843" s="37" t="str">
        <f t="shared" si="150"/>
        <v/>
      </c>
      <c r="H843" s="33">
        <f>MAX($G$10:G843)</f>
        <v>0</v>
      </c>
      <c r="I843" s="38">
        <f t="shared" si="151"/>
        <v>0</v>
      </c>
      <c r="J843" s="34" t="e">
        <f t="shared" si="152"/>
        <v>#VALUE!</v>
      </c>
      <c r="K843" s="31">
        <f t="shared" si="153"/>
        <v>0</v>
      </c>
      <c r="L843" s="32">
        <f t="shared" ref="L843:L906" si="156">K843*F843</f>
        <v>0</v>
      </c>
      <c r="M843" s="57"/>
      <c r="N843" s="58"/>
      <c r="O843" s="34">
        <f t="shared" ref="O843:O906" si="157">K843*N843</f>
        <v>0</v>
      </c>
      <c r="P843" s="35">
        <f t="shared" ref="P843:P906" si="158">O843-L843</f>
        <v>0</v>
      </c>
      <c r="Q843" s="42">
        <f t="shared" si="154"/>
        <v>0</v>
      </c>
      <c r="R843" s="60"/>
      <c r="S843" s="41">
        <f t="shared" si="155"/>
        <v>150</v>
      </c>
      <c r="T843" s="30">
        <f t="shared" ref="T843:T906" si="159">IF(T842+P843&gt;0,0,T842+P843)</f>
        <v>0</v>
      </c>
      <c r="U843" s="36">
        <f t="shared" ref="U843:U906" si="160">IF(T843&lt;0,U842,S843/$D$3)</f>
        <v>1</v>
      </c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</row>
    <row r="844" spans="1:33" x14ac:dyDescent="0.25">
      <c r="A844" s="49"/>
      <c r="B844" s="27">
        <f t="shared" ref="B844:B907" si="161">IF(AND(C844&gt;0,E844&gt;0),B843+1,B843)</f>
        <v>0</v>
      </c>
      <c r="C844" s="55"/>
      <c r="D844" s="56"/>
      <c r="E844" s="59"/>
      <c r="F844" s="56"/>
      <c r="G844" s="37" t="str">
        <f t="shared" ref="G844:G907" si="162">IF(AND(C844&gt;0,E844&gt;0),IF(N843&gt;1,0,G843+1),"")</f>
        <v/>
      </c>
      <c r="H844" s="33">
        <f>MAX($G$10:G844)</f>
        <v>0</v>
      </c>
      <c r="I844" s="38">
        <f t="shared" ref="I844:I907" si="163">IFERROR(G844/H844,0)</f>
        <v>0</v>
      </c>
      <c r="J844" s="34" t="e">
        <f t="shared" ref="J844:J907" si="164">IF(S843&lt;$D$3,IF($D$5="non",$D$4+G844,($D$4+G844)*U843),IF($D$5="non",$D$4+G844,($D$4+G844)*U843+G844))</f>
        <v>#VALUE!</v>
      </c>
      <c r="K844" s="31">
        <f t="shared" ref="K844:K907" si="165">IF(AND(C844&gt;0,E844&gt;0),IF(OR(I844&lt;=34%,AND(I844&gt;=70%,I844&lt;=100%)),IF(AND($D$5="oui",ROUNDUP(J844,0)&gt;$E$6),$E$6,ROUNDUP(J844,0)),0),0)</f>
        <v>0</v>
      </c>
      <c r="L844" s="32">
        <f t="shared" si="156"/>
        <v>0</v>
      </c>
      <c r="M844" s="57"/>
      <c r="N844" s="58"/>
      <c r="O844" s="34">
        <f t="shared" si="157"/>
        <v>0</v>
      </c>
      <c r="P844" s="35">
        <f t="shared" si="158"/>
        <v>0</v>
      </c>
      <c r="Q844" s="42">
        <f t="shared" ref="Q844:Q907" si="166">Q843+P844</f>
        <v>0</v>
      </c>
      <c r="R844" s="60"/>
      <c r="S844" s="41">
        <f t="shared" ref="S844:S907" si="167">S843+O844-L844+R844</f>
        <v>150</v>
      </c>
      <c r="T844" s="30">
        <f t="shared" si="159"/>
        <v>0</v>
      </c>
      <c r="U844" s="36">
        <f t="shared" si="160"/>
        <v>1</v>
      </c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</row>
    <row r="845" spans="1:33" x14ac:dyDescent="0.25">
      <c r="A845" s="49"/>
      <c r="B845" s="27">
        <f t="shared" si="161"/>
        <v>0</v>
      </c>
      <c r="C845" s="55"/>
      <c r="D845" s="56"/>
      <c r="E845" s="59"/>
      <c r="F845" s="56"/>
      <c r="G845" s="37" t="str">
        <f t="shared" si="162"/>
        <v/>
      </c>
      <c r="H845" s="33">
        <f>MAX($G$10:G845)</f>
        <v>0</v>
      </c>
      <c r="I845" s="38">
        <f t="shared" si="163"/>
        <v>0</v>
      </c>
      <c r="J845" s="34" t="e">
        <f t="shared" si="164"/>
        <v>#VALUE!</v>
      </c>
      <c r="K845" s="31">
        <f t="shared" si="165"/>
        <v>0</v>
      </c>
      <c r="L845" s="32">
        <f t="shared" si="156"/>
        <v>0</v>
      </c>
      <c r="M845" s="57"/>
      <c r="N845" s="58"/>
      <c r="O845" s="34">
        <f t="shared" si="157"/>
        <v>0</v>
      </c>
      <c r="P845" s="35">
        <f t="shared" si="158"/>
        <v>0</v>
      </c>
      <c r="Q845" s="42">
        <f t="shared" si="166"/>
        <v>0</v>
      </c>
      <c r="R845" s="60"/>
      <c r="S845" s="41">
        <f t="shared" si="167"/>
        <v>150</v>
      </c>
      <c r="T845" s="30">
        <f t="shared" si="159"/>
        <v>0</v>
      </c>
      <c r="U845" s="36">
        <f t="shared" si="160"/>
        <v>1</v>
      </c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</row>
    <row r="846" spans="1:33" x14ac:dyDescent="0.25">
      <c r="A846" s="49"/>
      <c r="B846" s="27">
        <f t="shared" si="161"/>
        <v>0</v>
      </c>
      <c r="C846" s="55"/>
      <c r="D846" s="56"/>
      <c r="E846" s="59"/>
      <c r="F846" s="56"/>
      <c r="G846" s="37" t="str">
        <f t="shared" si="162"/>
        <v/>
      </c>
      <c r="H846" s="33">
        <f>MAX($G$10:G846)</f>
        <v>0</v>
      </c>
      <c r="I846" s="38">
        <f t="shared" si="163"/>
        <v>0</v>
      </c>
      <c r="J846" s="34" t="e">
        <f t="shared" si="164"/>
        <v>#VALUE!</v>
      </c>
      <c r="K846" s="31">
        <f t="shared" si="165"/>
        <v>0</v>
      </c>
      <c r="L846" s="32">
        <f t="shared" si="156"/>
        <v>0</v>
      </c>
      <c r="M846" s="57"/>
      <c r="N846" s="58"/>
      <c r="O846" s="34">
        <f t="shared" si="157"/>
        <v>0</v>
      </c>
      <c r="P846" s="35">
        <f t="shared" si="158"/>
        <v>0</v>
      </c>
      <c r="Q846" s="42">
        <f t="shared" si="166"/>
        <v>0</v>
      </c>
      <c r="R846" s="60"/>
      <c r="S846" s="41">
        <f t="shared" si="167"/>
        <v>150</v>
      </c>
      <c r="T846" s="30">
        <f t="shared" si="159"/>
        <v>0</v>
      </c>
      <c r="U846" s="36">
        <f t="shared" si="160"/>
        <v>1</v>
      </c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</row>
    <row r="847" spans="1:33" x14ac:dyDescent="0.25">
      <c r="A847" s="49"/>
      <c r="B847" s="27">
        <f t="shared" si="161"/>
        <v>0</v>
      </c>
      <c r="C847" s="55"/>
      <c r="D847" s="56"/>
      <c r="E847" s="59"/>
      <c r="F847" s="56"/>
      <c r="G847" s="37" t="str">
        <f t="shared" si="162"/>
        <v/>
      </c>
      <c r="H847" s="33">
        <f>MAX($G$10:G847)</f>
        <v>0</v>
      </c>
      <c r="I847" s="38">
        <f t="shared" si="163"/>
        <v>0</v>
      </c>
      <c r="J847" s="34" t="e">
        <f t="shared" si="164"/>
        <v>#VALUE!</v>
      </c>
      <c r="K847" s="31">
        <f t="shared" si="165"/>
        <v>0</v>
      </c>
      <c r="L847" s="32">
        <f t="shared" si="156"/>
        <v>0</v>
      </c>
      <c r="M847" s="57"/>
      <c r="N847" s="58"/>
      <c r="O847" s="34">
        <f t="shared" si="157"/>
        <v>0</v>
      </c>
      <c r="P847" s="35">
        <f t="shared" si="158"/>
        <v>0</v>
      </c>
      <c r="Q847" s="42">
        <f t="shared" si="166"/>
        <v>0</v>
      </c>
      <c r="R847" s="60"/>
      <c r="S847" s="41">
        <f t="shared" si="167"/>
        <v>150</v>
      </c>
      <c r="T847" s="30">
        <f t="shared" si="159"/>
        <v>0</v>
      </c>
      <c r="U847" s="36">
        <f t="shared" si="160"/>
        <v>1</v>
      </c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</row>
    <row r="848" spans="1:33" x14ac:dyDescent="0.25">
      <c r="A848" s="49"/>
      <c r="B848" s="27">
        <f t="shared" si="161"/>
        <v>0</v>
      </c>
      <c r="C848" s="55"/>
      <c r="D848" s="56"/>
      <c r="E848" s="59"/>
      <c r="F848" s="56"/>
      <c r="G848" s="37" t="str">
        <f t="shared" si="162"/>
        <v/>
      </c>
      <c r="H848" s="33">
        <f>MAX($G$10:G848)</f>
        <v>0</v>
      </c>
      <c r="I848" s="38">
        <f t="shared" si="163"/>
        <v>0</v>
      </c>
      <c r="J848" s="34" t="e">
        <f t="shared" si="164"/>
        <v>#VALUE!</v>
      </c>
      <c r="K848" s="31">
        <f t="shared" si="165"/>
        <v>0</v>
      </c>
      <c r="L848" s="32">
        <f t="shared" si="156"/>
        <v>0</v>
      </c>
      <c r="M848" s="57"/>
      <c r="N848" s="58"/>
      <c r="O848" s="34">
        <f t="shared" si="157"/>
        <v>0</v>
      </c>
      <c r="P848" s="35">
        <f t="shared" si="158"/>
        <v>0</v>
      </c>
      <c r="Q848" s="42">
        <f t="shared" si="166"/>
        <v>0</v>
      </c>
      <c r="R848" s="60"/>
      <c r="S848" s="41">
        <f t="shared" si="167"/>
        <v>150</v>
      </c>
      <c r="T848" s="30">
        <f t="shared" si="159"/>
        <v>0</v>
      </c>
      <c r="U848" s="36">
        <f t="shared" si="160"/>
        <v>1</v>
      </c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</row>
    <row r="849" spans="1:33" x14ac:dyDescent="0.25">
      <c r="A849" s="49"/>
      <c r="B849" s="27">
        <f t="shared" si="161"/>
        <v>0</v>
      </c>
      <c r="C849" s="55"/>
      <c r="D849" s="56"/>
      <c r="E849" s="59"/>
      <c r="F849" s="56"/>
      <c r="G849" s="37" t="str">
        <f t="shared" si="162"/>
        <v/>
      </c>
      <c r="H849" s="33">
        <f>MAX($G$10:G849)</f>
        <v>0</v>
      </c>
      <c r="I849" s="38">
        <f t="shared" si="163"/>
        <v>0</v>
      </c>
      <c r="J849" s="34" t="e">
        <f t="shared" si="164"/>
        <v>#VALUE!</v>
      </c>
      <c r="K849" s="31">
        <f t="shared" si="165"/>
        <v>0</v>
      </c>
      <c r="L849" s="32">
        <f t="shared" si="156"/>
        <v>0</v>
      </c>
      <c r="M849" s="57"/>
      <c r="N849" s="58"/>
      <c r="O849" s="34">
        <f t="shared" si="157"/>
        <v>0</v>
      </c>
      <c r="P849" s="35">
        <f t="shared" si="158"/>
        <v>0</v>
      </c>
      <c r="Q849" s="42">
        <f t="shared" si="166"/>
        <v>0</v>
      </c>
      <c r="R849" s="60"/>
      <c r="S849" s="41">
        <f t="shared" si="167"/>
        <v>150</v>
      </c>
      <c r="T849" s="30">
        <f t="shared" si="159"/>
        <v>0</v>
      </c>
      <c r="U849" s="36">
        <f t="shared" si="160"/>
        <v>1</v>
      </c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</row>
    <row r="850" spans="1:33" x14ac:dyDescent="0.25">
      <c r="A850" s="49"/>
      <c r="B850" s="27">
        <f t="shared" si="161"/>
        <v>0</v>
      </c>
      <c r="C850" s="55"/>
      <c r="D850" s="56"/>
      <c r="E850" s="59"/>
      <c r="F850" s="56"/>
      <c r="G850" s="37" t="str">
        <f t="shared" si="162"/>
        <v/>
      </c>
      <c r="H850" s="33">
        <f>MAX($G$10:G850)</f>
        <v>0</v>
      </c>
      <c r="I850" s="38">
        <f t="shared" si="163"/>
        <v>0</v>
      </c>
      <c r="J850" s="34" t="e">
        <f t="shared" si="164"/>
        <v>#VALUE!</v>
      </c>
      <c r="K850" s="31">
        <f t="shared" si="165"/>
        <v>0</v>
      </c>
      <c r="L850" s="32">
        <f t="shared" si="156"/>
        <v>0</v>
      </c>
      <c r="M850" s="57"/>
      <c r="N850" s="58"/>
      <c r="O850" s="34">
        <f t="shared" si="157"/>
        <v>0</v>
      </c>
      <c r="P850" s="35">
        <f t="shared" si="158"/>
        <v>0</v>
      </c>
      <c r="Q850" s="42">
        <f t="shared" si="166"/>
        <v>0</v>
      </c>
      <c r="R850" s="60"/>
      <c r="S850" s="41">
        <f t="shared" si="167"/>
        <v>150</v>
      </c>
      <c r="T850" s="30">
        <f t="shared" si="159"/>
        <v>0</v>
      </c>
      <c r="U850" s="36">
        <f t="shared" si="160"/>
        <v>1</v>
      </c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</row>
    <row r="851" spans="1:33" x14ac:dyDescent="0.25">
      <c r="A851" s="49"/>
      <c r="B851" s="27">
        <f t="shared" si="161"/>
        <v>0</v>
      </c>
      <c r="C851" s="55"/>
      <c r="D851" s="56"/>
      <c r="E851" s="59"/>
      <c r="F851" s="56"/>
      <c r="G851" s="37" t="str">
        <f t="shared" si="162"/>
        <v/>
      </c>
      <c r="H851" s="33">
        <f>MAX($G$10:G851)</f>
        <v>0</v>
      </c>
      <c r="I851" s="38">
        <f t="shared" si="163"/>
        <v>0</v>
      </c>
      <c r="J851" s="34" t="e">
        <f t="shared" si="164"/>
        <v>#VALUE!</v>
      </c>
      <c r="K851" s="31">
        <f t="shared" si="165"/>
        <v>0</v>
      </c>
      <c r="L851" s="32">
        <f t="shared" si="156"/>
        <v>0</v>
      </c>
      <c r="M851" s="57"/>
      <c r="N851" s="58"/>
      <c r="O851" s="34">
        <f t="shared" si="157"/>
        <v>0</v>
      </c>
      <c r="P851" s="35">
        <f t="shared" si="158"/>
        <v>0</v>
      </c>
      <c r="Q851" s="42">
        <f t="shared" si="166"/>
        <v>0</v>
      </c>
      <c r="R851" s="60"/>
      <c r="S851" s="41">
        <f t="shared" si="167"/>
        <v>150</v>
      </c>
      <c r="T851" s="30">
        <f t="shared" si="159"/>
        <v>0</v>
      </c>
      <c r="U851" s="36">
        <f t="shared" si="160"/>
        <v>1</v>
      </c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</row>
    <row r="852" spans="1:33" x14ac:dyDescent="0.25">
      <c r="A852" s="49"/>
      <c r="B852" s="27">
        <f t="shared" si="161"/>
        <v>0</v>
      </c>
      <c r="C852" s="55"/>
      <c r="D852" s="56"/>
      <c r="E852" s="59"/>
      <c r="F852" s="56"/>
      <c r="G852" s="37" t="str">
        <f t="shared" si="162"/>
        <v/>
      </c>
      <c r="H852" s="33">
        <f>MAX($G$10:G852)</f>
        <v>0</v>
      </c>
      <c r="I852" s="38">
        <f t="shared" si="163"/>
        <v>0</v>
      </c>
      <c r="J852" s="34" t="e">
        <f t="shared" si="164"/>
        <v>#VALUE!</v>
      </c>
      <c r="K852" s="31">
        <f t="shared" si="165"/>
        <v>0</v>
      </c>
      <c r="L852" s="32">
        <f t="shared" si="156"/>
        <v>0</v>
      </c>
      <c r="M852" s="57"/>
      <c r="N852" s="58"/>
      <c r="O852" s="34">
        <f t="shared" si="157"/>
        <v>0</v>
      </c>
      <c r="P852" s="35">
        <f t="shared" si="158"/>
        <v>0</v>
      </c>
      <c r="Q852" s="42">
        <f t="shared" si="166"/>
        <v>0</v>
      </c>
      <c r="R852" s="60"/>
      <c r="S852" s="41">
        <f t="shared" si="167"/>
        <v>150</v>
      </c>
      <c r="T852" s="30">
        <f t="shared" si="159"/>
        <v>0</v>
      </c>
      <c r="U852" s="36">
        <f t="shared" si="160"/>
        <v>1</v>
      </c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</row>
    <row r="853" spans="1:33" x14ac:dyDescent="0.25">
      <c r="A853" s="49"/>
      <c r="B853" s="27">
        <f t="shared" si="161"/>
        <v>0</v>
      </c>
      <c r="C853" s="55"/>
      <c r="D853" s="56"/>
      <c r="E853" s="59"/>
      <c r="F853" s="56"/>
      <c r="G853" s="37" t="str">
        <f t="shared" si="162"/>
        <v/>
      </c>
      <c r="H853" s="33">
        <f>MAX($G$10:G853)</f>
        <v>0</v>
      </c>
      <c r="I853" s="38">
        <f t="shared" si="163"/>
        <v>0</v>
      </c>
      <c r="J853" s="34" t="e">
        <f t="shared" si="164"/>
        <v>#VALUE!</v>
      </c>
      <c r="K853" s="31">
        <f t="shared" si="165"/>
        <v>0</v>
      </c>
      <c r="L853" s="32">
        <f t="shared" si="156"/>
        <v>0</v>
      </c>
      <c r="M853" s="57"/>
      <c r="N853" s="58"/>
      <c r="O853" s="34">
        <f t="shared" si="157"/>
        <v>0</v>
      </c>
      <c r="P853" s="35">
        <f t="shared" si="158"/>
        <v>0</v>
      </c>
      <c r="Q853" s="42">
        <f t="shared" si="166"/>
        <v>0</v>
      </c>
      <c r="R853" s="60"/>
      <c r="S853" s="41">
        <f t="shared" si="167"/>
        <v>150</v>
      </c>
      <c r="T853" s="30">
        <f t="shared" si="159"/>
        <v>0</v>
      </c>
      <c r="U853" s="36">
        <f t="shared" si="160"/>
        <v>1</v>
      </c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</row>
    <row r="854" spans="1:33" x14ac:dyDescent="0.25">
      <c r="A854" s="49"/>
      <c r="B854" s="27">
        <f t="shared" si="161"/>
        <v>0</v>
      </c>
      <c r="C854" s="55"/>
      <c r="D854" s="56"/>
      <c r="E854" s="59"/>
      <c r="F854" s="56"/>
      <c r="G854" s="37" t="str">
        <f t="shared" si="162"/>
        <v/>
      </c>
      <c r="H854" s="33">
        <f>MAX($G$10:G854)</f>
        <v>0</v>
      </c>
      <c r="I854" s="38">
        <f t="shared" si="163"/>
        <v>0</v>
      </c>
      <c r="J854" s="34" t="e">
        <f t="shared" si="164"/>
        <v>#VALUE!</v>
      </c>
      <c r="K854" s="31">
        <f t="shared" si="165"/>
        <v>0</v>
      </c>
      <c r="L854" s="32">
        <f t="shared" si="156"/>
        <v>0</v>
      </c>
      <c r="M854" s="57"/>
      <c r="N854" s="58"/>
      <c r="O854" s="34">
        <f t="shared" si="157"/>
        <v>0</v>
      </c>
      <c r="P854" s="35">
        <f t="shared" si="158"/>
        <v>0</v>
      </c>
      <c r="Q854" s="42">
        <f t="shared" si="166"/>
        <v>0</v>
      </c>
      <c r="R854" s="60"/>
      <c r="S854" s="41">
        <f t="shared" si="167"/>
        <v>150</v>
      </c>
      <c r="T854" s="30">
        <f t="shared" si="159"/>
        <v>0</v>
      </c>
      <c r="U854" s="36">
        <f t="shared" si="160"/>
        <v>1</v>
      </c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</row>
    <row r="855" spans="1:33" x14ac:dyDescent="0.25">
      <c r="A855" s="49"/>
      <c r="B855" s="27">
        <f t="shared" si="161"/>
        <v>0</v>
      </c>
      <c r="C855" s="55"/>
      <c r="D855" s="56"/>
      <c r="E855" s="59"/>
      <c r="F855" s="56"/>
      <c r="G855" s="37" t="str">
        <f t="shared" si="162"/>
        <v/>
      </c>
      <c r="H855" s="33">
        <f>MAX($G$10:G855)</f>
        <v>0</v>
      </c>
      <c r="I855" s="38">
        <f t="shared" si="163"/>
        <v>0</v>
      </c>
      <c r="J855" s="34" t="e">
        <f t="shared" si="164"/>
        <v>#VALUE!</v>
      </c>
      <c r="K855" s="31">
        <f t="shared" si="165"/>
        <v>0</v>
      </c>
      <c r="L855" s="32">
        <f t="shared" si="156"/>
        <v>0</v>
      </c>
      <c r="M855" s="57"/>
      <c r="N855" s="58"/>
      <c r="O855" s="34">
        <f t="shared" si="157"/>
        <v>0</v>
      </c>
      <c r="P855" s="35">
        <f t="shared" si="158"/>
        <v>0</v>
      </c>
      <c r="Q855" s="42">
        <f t="shared" si="166"/>
        <v>0</v>
      </c>
      <c r="R855" s="60"/>
      <c r="S855" s="41">
        <f t="shared" si="167"/>
        <v>150</v>
      </c>
      <c r="T855" s="30">
        <f t="shared" si="159"/>
        <v>0</v>
      </c>
      <c r="U855" s="36">
        <f t="shared" si="160"/>
        <v>1</v>
      </c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</row>
    <row r="856" spans="1:33" x14ac:dyDescent="0.25">
      <c r="A856" s="49"/>
      <c r="B856" s="27">
        <f t="shared" si="161"/>
        <v>0</v>
      </c>
      <c r="C856" s="55"/>
      <c r="D856" s="56"/>
      <c r="E856" s="59"/>
      <c r="F856" s="56"/>
      <c r="G856" s="37" t="str">
        <f t="shared" si="162"/>
        <v/>
      </c>
      <c r="H856" s="33">
        <f>MAX($G$10:G856)</f>
        <v>0</v>
      </c>
      <c r="I856" s="38">
        <f t="shared" si="163"/>
        <v>0</v>
      </c>
      <c r="J856" s="34" t="e">
        <f t="shared" si="164"/>
        <v>#VALUE!</v>
      </c>
      <c r="K856" s="31">
        <f t="shared" si="165"/>
        <v>0</v>
      </c>
      <c r="L856" s="32">
        <f t="shared" si="156"/>
        <v>0</v>
      </c>
      <c r="M856" s="57"/>
      <c r="N856" s="58"/>
      <c r="O856" s="34">
        <f t="shared" si="157"/>
        <v>0</v>
      </c>
      <c r="P856" s="35">
        <f t="shared" si="158"/>
        <v>0</v>
      </c>
      <c r="Q856" s="42">
        <f t="shared" si="166"/>
        <v>0</v>
      </c>
      <c r="R856" s="60"/>
      <c r="S856" s="41">
        <f t="shared" si="167"/>
        <v>150</v>
      </c>
      <c r="T856" s="30">
        <f t="shared" si="159"/>
        <v>0</v>
      </c>
      <c r="U856" s="36">
        <f t="shared" si="160"/>
        <v>1</v>
      </c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</row>
    <row r="857" spans="1:33" x14ac:dyDescent="0.25">
      <c r="A857" s="49"/>
      <c r="B857" s="27">
        <f t="shared" si="161"/>
        <v>0</v>
      </c>
      <c r="C857" s="55"/>
      <c r="D857" s="56"/>
      <c r="E857" s="59"/>
      <c r="F857" s="56"/>
      <c r="G857" s="37" t="str">
        <f t="shared" si="162"/>
        <v/>
      </c>
      <c r="H857" s="33">
        <f>MAX($G$10:G857)</f>
        <v>0</v>
      </c>
      <c r="I857" s="38">
        <f t="shared" si="163"/>
        <v>0</v>
      </c>
      <c r="J857" s="34" t="e">
        <f t="shared" si="164"/>
        <v>#VALUE!</v>
      </c>
      <c r="K857" s="31">
        <f t="shared" si="165"/>
        <v>0</v>
      </c>
      <c r="L857" s="32">
        <f t="shared" si="156"/>
        <v>0</v>
      </c>
      <c r="M857" s="57"/>
      <c r="N857" s="58"/>
      <c r="O857" s="34">
        <f t="shared" si="157"/>
        <v>0</v>
      </c>
      <c r="P857" s="35">
        <f t="shared" si="158"/>
        <v>0</v>
      </c>
      <c r="Q857" s="42">
        <f t="shared" si="166"/>
        <v>0</v>
      </c>
      <c r="R857" s="60"/>
      <c r="S857" s="41">
        <f t="shared" si="167"/>
        <v>150</v>
      </c>
      <c r="T857" s="30">
        <f t="shared" si="159"/>
        <v>0</v>
      </c>
      <c r="U857" s="36">
        <f t="shared" si="160"/>
        <v>1</v>
      </c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</row>
    <row r="858" spans="1:33" x14ac:dyDescent="0.25">
      <c r="A858" s="49"/>
      <c r="B858" s="27">
        <f t="shared" si="161"/>
        <v>0</v>
      </c>
      <c r="C858" s="55"/>
      <c r="D858" s="56"/>
      <c r="E858" s="59"/>
      <c r="F858" s="56"/>
      <c r="G858" s="37" t="str">
        <f t="shared" si="162"/>
        <v/>
      </c>
      <c r="H858" s="33">
        <f>MAX($G$10:G858)</f>
        <v>0</v>
      </c>
      <c r="I858" s="38">
        <f t="shared" si="163"/>
        <v>0</v>
      </c>
      <c r="J858" s="34" t="e">
        <f t="shared" si="164"/>
        <v>#VALUE!</v>
      </c>
      <c r="K858" s="31">
        <f t="shared" si="165"/>
        <v>0</v>
      </c>
      <c r="L858" s="32">
        <f t="shared" si="156"/>
        <v>0</v>
      </c>
      <c r="M858" s="57"/>
      <c r="N858" s="58"/>
      <c r="O858" s="34">
        <f t="shared" si="157"/>
        <v>0</v>
      </c>
      <c r="P858" s="35">
        <f t="shared" si="158"/>
        <v>0</v>
      </c>
      <c r="Q858" s="42">
        <f t="shared" si="166"/>
        <v>0</v>
      </c>
      <c r="R858" s="60"/>
      <c r="S858" s="41">
        <f t="shared" si="167"/>
        <v>150</v>
      </c>
      <c r="T858" s="30">
        <f t="shared" si="159"/>
        <v>0</v>
      </c>
      <c r="U858" s="36">
        <f t="shared" si="160"/>
        <v>1</v>
      </c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</row>
    <row r="859" spans="1:33" x14ac:dyDescent="0.25">
      <c r="A859" s="49"/>
      <c r="B859" s="27">
        <f t="shared" si="161"/>
        <v>0</v>
      </c>
      <c r="C859" s="55"/>
      <c r="D859" s="56"/>
      <c r="E859" s="59"/>
      <c r="F859" s="56"/>
      <c r="G859" s="37" t="str">
        <f t="shared" si="162"/>
        <v/>
      </c>
      <c r="H859" s="33">
        <f>MAX($G$10:G859)</f>
        <v>0</v>
      </c>
      <c r="I859" s="38">
        <f t="shared" si="163"/>
        <v>0</v>
      </c>
      <c r="J859" s="34" t="e">
        <f t="shared" si="164"/>
        <v>#VALUE!</v>
      </c>
      <c r="K859" s="31">
        <f t="shared" si="165"/>
        <v>0</v>
      </c>
      <c r="L859" s="32">
        <f t="shared" si="156"/>
        <v>0</v>
      </c>
      <c r="M859" s="57"/>
      <c r="N859" s="58"/>
      <c r="O859" s="34">
        <f t="shared" si="157"/>
        <v>0</v>
      </c>
      <c r="P859" s="35">
        <f t="shared" si="158"/>
        <v>0</v>
      </c>
      <c r="Q859" s="42">
        <f t="shared" si="166"/>
        <v>0</v>
      </c>
      <c r="R859" s="60"/>
      <c r="S859" s="41">
        <f t="shared" si="167"/>
        <v>150</v>
      </c>
      <c r="T859" s="30">
        <f t="shared" si="159"/>
        <v>0</v>
      </c>
      <c r="U859" s="36">
        <f t="shared" si="160"/>
        <v>1</v>
      </c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</row>
    <row r="860" spans="1:33" x14ac:dyDescent="0.25">
      <c r="A860" s="49"/>
      <c r="B860" s="27">
        <f t="shared" si="161"/>
        <v>0</v>
      </c>
      <c r="C860" s="55"/>
      <c r="D860" s="56"/>
      <c r="E860" s="59"/>
      <c r="F860" s="56"/>
      <c r="G860" s="37" t="str">
        <f t="shared" si="162"/>
        <v/>
      </c>
      <c r="H860" s="33">
        <f>MAX($G$10:G860)</f>
        <v>0</v>
      </c>
      <c r="I860" s="38">
        <f t="shared" si="163"/>
        <v>0</v>
      </c>
      <c r="J860" s="34" t="e">
        <f t="shared" si="164"/>
        <v>#VALUE!</v>
      </c>
      <c r="K860" s="31">
        <f t="shared" si="165"/>
        <v>0</v>
      </c>
      <c r="L860" s="32">
        <f t="shared" si="156"/>
        <v>0</v>
      </c>
      <c r="M860" s="57"/>
      <c r="N860" s="58"/>
      <c r="O860" s="34">
        <f t="shared" si="157"/>
        <v>0</v>
      </c>
      <c r="P860" s="35">
        <f t="shared" si="158"/>
        <v>0</v>
      </c>
      <c r="Q860" s="42">
        <f t="shared" si="166"/>
        <v>0</v>
      </c>
      <c r="R860" s="60"/>
      <c r="S860" s="41">
        <f t="shared" si="167"/>
        <v>150</v>
      </c>
      <c r="T860" s="30">
        <f t="shared" si="159"/>
        <v>0</v>
      </c>
      <c r="U860" s="36">
        <f t="shared" si="160"/>
        <v>1</v>
      </c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</row>
    <row r="861" spans="1:33" x14ac:dyDescent="0.25">
      <c r="A861" s="49"/>
      <c r="B861" s="27">
        <f t="shared" si="161"/>
        <v>0</v>
      </c>
      <c r="C861" s="55"/>
      <c r="D861" s="56"/>
      <c r="E861" s="59"/>
      <c r="F861" s="56"/>
      <c r="G861" s="37" t="str">
        <f t="shared" si="162"/>
        <v/>
      </c>
      <c r="H861" s="33">
        <f>MAX($G$10:G861)</f>
        <v>0</v>
      </c>
      <c r="I861" s="38">
        <f t="shared" si="163"/>
        <v>0</v>
      </c>
      <c r="J861" s="34" t="e">
        <f t="shared" si="164"/>
        <v>#VALUE!</v>
      </c>
      <c r="K861" s="31">
        <f t="shared" si="165"/>
        <v>0</v>
      </c>
      <c r="L861" s="32">
        <f t="shared" si="156"/>
        <v>0</v>
      </c>
      <c r="M861" s="57"/>
      <c r="N861" s="58"/>
      <c r="O861" s="34">
        <f t="shared" si="157"/>
        <v>0</v>
      </c>
      <c r="P861" s="35">
        <f t="shared" si="158"/>
        <v>0</v>
      </c>
      <c r="Q861" s="42">
        <f t="shared" si="166"/>
        <v>0</v>
      </c>
      <c r="R861" s="60"/>
      <c r="S861" s="41">
        <f t="shared" si="167"/>
        <v>150</v>
      </c>
      <c r="T861" s="30">
        <f t="shared" si="159"/>
        <v>0</v>
      </c>
      <c r="U861" s="36">
        <f t="shared" si="160"/>
        <v>1</v>
      </c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</row>
    <row r="862" spans="1:33" x14ac:dyDescent="0.25">
      <c r="A862" s="49"/>
      <c r="B862" s="27">
        <f t="shared" si="161"/>
        <v>0</v>
      </c>
      <c r="C862" s="55"/>
      <c r="D862" s="56"/>
      <c r="E862" s="59"/>
      <c r="F862" s="56"/>
      <c r="G862" s="37" t="str">
        <f t="shared" si="162"/>
        <v/>
      </c>
      <c r="H862" s="33">
        <f>MAX($G$10:G862)</f>
        <v>0</v>
      </c>
      <c r="I862" s="38">
        <f t="shared" si="163"/>
        <v>0</v>
      </c>
      <c r="J862" s="34" t="e">
        <f t="shared" si="164"/>
        <v>#VALUE!</v>
      </c>
      <c r="K862" s="31">
        <f t="shared" si="165"/>
        <v>0</v>
      </c>
      <c r="L862" s="32">
        <f t="shared" si="156"/>
        <v>0</v>
      </c>
      <c r="M862" s="57"/>
      <c r="N862" s="58"/>
      <c r="O862" s="34">
        <f t="shared" si="157"/>
        <v>0</v>
      </c>
      <c r="P862" s="35">
        <f t="shared" si="158"/>
        <v>0</v>
      </c>
      <c r="Q862" s="42">
        <f t="shared" si="166"/>
        <v>0</v>
      </c>
      <c r="R862" s="60"/>
      <c r="S862" s="41">
        <f t="shared" si="167"/>
        <v>150</v>
      </c>
      <c r="T862" s="30">
        <f t="shared" si="159"/>
        <v>0</v>
      </c>
      <c r="U862" s="36">
        <f t="shared" si="160"/>
        <v>1</v>
      </c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</row>
    <row r="863" spans="1:33" x14ac:dyDescent="0.25">
      <c r="A863" s="49"/>
      <c r="B863" s="27">
        <f t="shared" si="161"/>
        <v>0</v>
      </c>
      <c r="C863" s="55"/>
      <c r="D863" s="56"/>
      <c r="E863" s="59"/>
      <c r="F863" s="56"/>
      <c r="G863" s="37" t="str">
        <f t="shared" si="162"/>
        <v/>
      </c>
      <c r="H863" s="33">
        <f>MAX($G$10:G863)</f>
        <v>0</v>
      </c>
      <c r="I863" s="38">
        <f t="shared" si="163"/>
        <v>0</v>
      </c>
      <c r="J863" s="34" t="e">
        <f t="shared" si="164"/>
        <v>#VALUE!</v>
      </c>
      <c r="K863" s="31">
        <f t="shared" si="165"/>
        <v>0</v>
      </c>
      <c r="L863" s="32">
        <f t="shared" si="156"/>
        <v>0</v>
      </c>
      <c r="M863" s="57"/>
      <c r="N863" s="58"/>
      <c r="O863" s="34">
        <f t="shared" si="157"/>
        <v>0</v>
      </c>
      <c r="P863" s="35">
        <f t="shared" si="158"/>
        <v>0</v>
      </c>
      <c r="Q863" s="42">
        <f t="shared" si="166"/>
        <v>0</v>
      </c>
      <c r="R863" s="60"/>
      <c r="S863" s="41">
        <f t="shared" si="167"/>
        <v>150</v>
      </c>
      <c r="T863" s="30">
        <f t="shared" si="159"/>
        <v>0</v>
      </c>
      <c r="U863" s="36">
        <f t="shared" si="160"/>
        <v>1</v>
      </c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</row>
    <row r="864" spans="1:33" x14ac:dyDescent="0.25">
      <c r="A864" s="49"/>
      <c r="B864" s="27">
        <f t="shared" si="161"/>
        <v>0</v>
      </c>
      <c r="C864" s="55"/>
      <c r="D864" s="56"/>
      <c r="E864" s="59"/>
      <c r="F864" s="56"/>
      <c r="G864" s="37" t="str">
        <f t="shared" si="162"/>
        <v/>
      </c>
      <c r="H864" s="33">
        <f>MAX($G$10:G864)</f>
        <v>0</v>
      </c>
      <c r="I864" s="38">
        <f t="shared" si="163"/>
        <v>0</v>
      </c>
      <c r="J864" s="34" t="e">
        <f t="shared" si="164"/>
        <v>#VALUE!</v>
      </c>
      <c r="K864" s="31">
        <f t="shared" si="165"/>
        <v>0</v>
      </c>
      <c r="L864" s="32">
        <f t="shared" si="156"/>
        <v>0</v>
      </c>
      <c r="M864" s="57"/>
      <c r="N864" s="58"/>
      <c r="O864" s="34">
        <f t="shared" si="157"/>
        <v>0</v>
      </c>
      <c r="P864" s="35">
        <f t="shared" si="158"/>
        <v>0</v>
      </c>
      <c r="Q864" s="42">
        <f t="shared" si="166"/>
        <v>0</v>
      </c>
      <c r="R864" s="60"/>
      <c r="S864" s="41">
        <f t="shared" si="167"/>
        <v>150</v>
      </c>
      <c r="T864" s="30">
        <f t="shared" si="159"/>
        <v>0</v>
      </c>
      <c r="U864" s="36">
        <f t="shared" si="160"/>
        <v>1</v>
      </c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</row>
    <row r="865" spans="1:33" x14ac:dyDescent="0.25">
      <c r="A865" s="49"/>
      <c r="B865" s="27">
        <f t="shared" si="161"/>
        <v>0</v>
      </c>
      <c r="C865" s="55"/>
      <c r="D865" s="56"/>
      <c r="E865" s="59"/>
      <c r="F865" s="56"/>
      <c r="G865" s="37" t="str">
        <f t="shared" si="162"/>
        <v/>
      </c>
      <c r="H865" s="33">
        <f>MAX($G$10:G865)</f>
        <v>0</v>
      </c>
      <c r="I865" s="38">
        <f t="shared" si="163"/>
        <v>0</v>
      </c>
      <c r="J865" s="34" t="e">
        <f t="shared" si="164"/>
        <v>#VALUE!</v>
      </c>
      <c r="K865" s="31">
        <f t="shared" si="165"/>
        <v>0</v>
      </c>
      <c r="L865" s="32">
        <f t="shared" si="156"/>
        <v>0</v>
      </c>
      <c r="M865" s="57"/>
      <c r="N865" s="58"/>
      <c r="O865" s="34">
        <f t="shared" si="157"/>
        <v>0</v>
      </c>
      <c r="P865" s="35">
        <f t="shared" si="158"/>
        <v>0</v>
      </c>
      <c r="Q865" s="42">
        <f t="shared" si="166"/>
        <v>0</v>
      </c>
      <c r="R865" s="60"/>
      <c r="S865" s="41">
        <f t="shared" si="167"/>
        <v>150</v>
      </c>
      <c r="T865" s="30">
        <f t="shared" si="159"/>
        <v>0</v>
      </c>
      <c r="U865" s="36">
        <f t="shared" si="160"/>
        <v>1</v>
      </c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</row>
    <row r="866" spans="1:33" x14ac:dyDescent="0.25">
      <c r="A866" s="49"/>
      <c r="B866" s="27">
        <f t="shared" si="161"/>
        <v>0</v>
      </c>
      <c r="C866" s="55"/>
      <c r="D866" s="56"/>
      <c r="E866" s="59"/>
      <c r="F866" s="56"/>
      <c r="G866" s="37" t="str">
        <f t="shared" si="162"/>
        <v/>
      </c>
      <c r="H866" s="33">
        <f>MAX($G$10:G866)</f>
        <v>0</v>
      </c>
      <c r="I866" s="38">
        <f t="shared" si="163"/>
        <v>0</v>
      </c>
      <c r="J866" s="34" t="e">
        <f t="shared" si="164"/>
        <v>#VALUE!</v>
      </c>
      <c r="K866" s="31">
        <f t="shared" si="165"/>
        <v>0</v>
      </c>
      <c r="L866" s="32">
        <f t="shared" si="156"/>
        <v>0</v>
      </c>
      <c r="M866" s="57"/>
      <c r="N866" s="58"/>
      <c r="O866" s="34">
        <f t="shared" si="157"/>
        <v>0</v>
      </c>
      <c r="P866" s="35">
        <f t="shared" si="158"/>
        <v>0</v>
      </c>
      <c r="Q866" s="42">
        <f t="shared" si="166"/>
        <v>0</v>
      </c>
      <c r="R866" s="60"/>
      <c r="S866" s="41">
        <f t="shared" si="167"/>
        <v>150</v>
      </c>
      <c r="T866" s="30">
        <f t="shared" si="159"/>
        <v>0</v>
      </c>
      <c r="U866" s="36">
        <f t="shared" si="160"/>
        <v>1</v>
      </c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</row>
    <row r="867" spans="1:33" x14ac:dyDescent="0.25">
      <c r="A867" s="49"/>
      <c r="B867" s="27">
        <f t="shared" si="161"/>
        <v>0</v>
      </c>
      <c r="C867" s="55"/>
      <c r="D867" s="56"/>
      <c r="E867" s="59"/>
      <c r="F867" s="56"/>
      <c r="G867" s="37" t="str">
        <f t="shared" si="162"/>
        <v/>
      </c>
      <c r="H867" s="33">
        <f>MAX($G$10:G867)</f>
        <v>0</v>
      </c>
      <c r="I867" s="38">
        <f t="shared" si="163"/>
        <v>0</v>
      </c>
      <c r="J867" s="34" t="e">
        <f t="shared" si="164"/>
        <v>#VALUE!</v>
      </c>
      <c r="K867" s="31">
        <f t="shared" si="165"/>
        <v>0</v>
      </c>
      <c r="L867" s="32">
        <f t="shared" si="156"/>
        <v>0</v>
      </c>
      <c r="M867" s="57"/>
      <c r="N867" s="58"/>
      <c r="O867" s="34">
        <f t="shared" si="157"/>
        <v>0</v>
      </c>
      <c r="P867" s="35">
        <f t="shared" si="158"/>
        <v>0</v>
      </c>
      <c r="Q867" s="42">
        <f t="shared" si="166"/>
        <v>0</v>
      </c>
      <c r="R867" s="60"/>
      <c r="S867" s="41">
        <f t="shared" si="167"/>
        <v>150</v>
      </c>
      <c r="T867" s="30">
        <f t="shared" si="159"/>
        <v>0</v>
      </c>
      <c r="U867" s="36">
        <f t="shared" si="160"/>
        <v>1</v>
      </c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</row>
    <row r="868" spans="1:33" x14ac:dyDescent="0.25">
      <c r="A868" s="49"/>
      <c r="B868" s="27">
        <f t="shared" si="161"/>
        <v>0</v>
      </c>
      <c r="C868" s="55"/>
      <c r="D868" s="56"/>
      <c r="E868" s="59"/>
      <c r="F868" s="56"/>
      <c r="G868" s="37" t="str">
        <f t="shared" si="162"/>
        <v/>
      </c>
      <c r="H868" s="33">
        <f>MAX($G$10:G868)</f>
        <v>0</v>
      </c>
      <c r="I868" s="38">
        <f t="shared" si="163"/>
        <v>0</v>
      </c>
      <c r="J868" s="34" t="e">
        <f t="shared" si="164"/>
        <v>#VALUE!</v>
      </c>
      <c r="K868" s="31">
        <f t="shared" si="165"/>
        <v>0</v>
      </c>
      <c r="L868" s="32">
        <f t="shared" si="156"/>
        <v>0</v>
      </c>
      <c r="M868" s="57"/>
      <c r="N868" s="58"/>
      <c r="O868" s="34">
        <f t="shared" si="157"/>
        <v>0</v>
      </c>
      <c r="P868" s="35">
        <f t="shared" si="158"/>
        <v>0</v>
      </c>
      <c r="Q868" s="42">
        <f t="shared" si="166"/>
        <v>0</v>
      </c>
      <c r="R868" s="60"/>
      <c r="S868" s="41">
        <f t="shared" si="167"/>
        <v>150</v>
      </c>
      <c r="T868" s="30">
        <f t="shared" si="159"/>
        <v>0</v>
      </c>
      <c r="U868" s="36">
        <f t="shared" si="160"/>
        <v>1</v>
      </c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</row>
    <row r="869" spans="1:33" x14ac:dyDescent="0.25">
      <c r="A869" s="49"/>
      <c r="B869" s="27">
        <f t="shared" si="161"/>
        <v>0</v>
      </c>
      <c r="C869" s="55"/>
      <c r="D869" s="56"/>
      <c r="E869" s="59"/>
      <c r="F869" s="56"/>
      <c r="G869" s="37" t="str">
        <f t="shared" si="162"/>
        <v/>
      </c>
      <c r="H869" s="33">
        <f>MAX($G$10:G869)</f>
        <v>0</v>
      </c>
      <c r="I869" s="38">
        <f t="shared" si="163"/>
        <v>0</v>
      </c>
      <c r="J869" s="34" t="e">
        <f t="shared" si="164"/>
        <v>#VALUE!</v>
      </c>
      <c r="K869" s="31">
        <f t="shared" si="165"/>
        <v>0</v>
      </c>
      <c r="L869" s="32">
        <f t="shared" si="156"/>
        <v>0</v>
      </c>
      <c r="M869" s="57"/>
      <c r="N869" s="58"/>
      <c r="O869" s="34">
        <f t="shared" si="157"/>
        <v>0</v>
      </c>
      <c r="P869" s="35">
        <f t="shared" si="158"/>
        <v>0</v>
      </c>
      <c r="Q869" s="42">
        <f t="shared" si="166"/>
        <v>0</v>
      </c>
      <c r="R869" s="60"/>
      <c r="S869" s="41">
        <f t="shared" si="167"/>
        <v>150</v>
      </c>
      <c r="T869" s="30">
        <f t="shared" si="159"/>
        <v>0</v>
      </c>
      <c r="U869" s="36">
        <f t="shared" si="160"/>
        <v>1</v>
      </c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</row>
    <row r="870" spans="1:33" x14ac:dyDescent="0.25">
      <c r="A870" s="49"/>
      <c r="B870" s="27">
        <f t="shared" si="161"/>
        <v>0</v>
      </c>
      <c r="C870" s="55"/>
      <c r="D870" s="56"/>
      <c r="E870" s="59"/>
      <c r="F870" s="56"/>
      <c r="G870" s="37" t="str">
        <f t="shared" si="162"/>
        <v/>
      </c>
      <c r="H870" s="33">
        <f>MAX($G$10:G870)</f>
        <v>0</v>
      </c>
      <c r="I870" s="38">
        <f t="shared" si="163"/>
        <v>0</v>
      </c>
      <c r="J870" s="34" t="e">
        <f t="shared" si="164"/>
        <v>#VALUE!</v>
      </c>
      <c r="K870" s="31">
        <f t="shared" si="165"/>
        <v>0</v>
      </c>
      <c r="L870" s="32">
        <f t="shared" si="156"/>
        <v>0</v>
      </c>
      <c r="M870" s="57"/>
      <c r="N870" s="58"/>
      <c r="O870" s="34">
        <f t="shared" si="157"/>
        <v>0</v>
      </c>
      <c r="P870" s="35">
        <f t="shared" si="158"/>
        <v>0</v>
      </c>
      <c r="Q870" s="42">
        <f t="shared" si="166"/>
        <v>0</v>
      </c>
      <c r="R870" s="60"/>
      <c r="S870" s="41">
        <f t="shared" si="167"/>
        <v>150</v>
      </c>
      <c r="T870" s="30">
        <f t="shared" si="159"/>
        <v>0</v>
      </c>
      <c r="U870" s="36">
        <f t="shared" si="160"/>
        <v>1</v>
      </c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</row>
    <row r="871" spans="1:33" x14ac:dyDescent="0.25">
      <c r="A871" s="49"/>
      <c r="B871" s="27">
        <f t="shared" si="161"/>
        <v>0</v>
      </c>
      <c r="C871" s="55"/>
      <c r="D871" s="56"/>
      <c r="E871" s="59"/>
      <c r="F871" s="56"/>
      <c r="G871" s="37" t="str">
        <f t="shared" si="162"/>
        <v/>
      </c>
      <c r="H871" s="33">
        <f>MAX($G$10:G871)</f>
        <v>0</v>
      </c>
      <c r="I871" s="38">
        <f t="shared" si="163"/>
        <v>0</v>
      </c>
      <c r="J871" s="34" t="e">
        <f t="shared" si="164"/>
        <v>#VALUE!</v>
      </c>
      <c r="K871" s="31">
        <f t="shared" si="165"/>
        <v>0</v>
      </c>
      <c r="L871" s="32">
        <f t="shared" si="156"/>
        <v>0</v>
      </c>
      <c r="M871" s="57"/>
      <c r="N871" s="58"/>
      <c r="O871" s="34">
        <f t="shared" si="157"/>
        <v>0</v>
      </c>
      <c r="P871" s="35">
        <f t="shared" si="158"/>
        <v>0</v>
      </c>
      <c r="Q871" s="42">
        <f t="shared" si="166"/>
        <v>0</v>
      </c>
      <c r="R871" s="60"/>
      <c r="S871" s="41">
        <f t="shared" si="167"/>
        <v>150</v>
      </c>
      <c r="T871" s="30">
        <f t="shared" si="159"/>
        <v>0</v>
      </c>
      <c r="U871" s="36">
        <f t="shared" si="160"/>
        <v>1</v>
      </c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</row>
    <row r="872" spans="1:33" x14ac:dyDescent="0.25">
      <c r="A872" s="49"/>
      <c r="B872" s="27">
        <f t="shared" si="161"/>
        <v>0</v>
      </c>
      <c r="C872" s="55"/>
      <c r="D872" s="56"/>
      <c r="E872" s="59"/>
      <c r="F872" s="56"/>
      <c r="G872" s="37" t="str">
        <f t="shared" si="162"/>
        <v/>
      </c>
      <c r="H872" s="33">
        <f>MAX($G$10:G872)</f>
        <v>0</v>
      </c>
      <c r="I872" s="38">
        <f t="shared" si="163"/>
        <v>0</v>
      </c>
      <c r="J872" s="34" t="e">
        <f t="shared" si="164"/>
        <v>#VALUE!</v>
      </c>
      <c r="K872" s="31">
        <f t="shared" si="165"/>
        <v>0</v>
      </c>
      <c r="L872" s="32">
        <f t="shared" si="156"/>
        <v>0</v>
      </c>
      <c r="M872" s="57"/>
      <c r="N872" s="58"/>
      <c r="O872" s="34">
        <f t="shared" si="157"/>
        <v>0</v>
      </c>
      <c r="P872" s="35">
        <f t="shared" si="158"/>
        <v>0</v>
      </c>
      <c r="Q872" s="42">
        <f t="shared" si="166"/>
        <v>0</v>
      </c>
      <c r="R872" s="60"/>
      <c r="S872" s="41">
        <f t="shared" si="167"/>
        <v>150</v>
      </c>
      <c r="T872" s="30">
        <f t="shared" si="159"/>
        <v>0</v>
      </c>
      <c r="U872" s="36">
        <f t="shared" si="160"/>
        <v>1</v>
      </c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</row>
    <row r="873" spans="1:33" x14ac:dyDescent="0.25">
      <c r="A873" s="49"/>
      <c r="B873" s="27">
        <f t="shared" si="161"/>
        <v>0</v>
      </c>
      <c r="C873" s="55"/>
      <c r="D873" s="56"/>
      <c r="E873" s="59"/>
      <c r="F873" s="56"/>
      <c r="G873" s="37" t="str">
        <f t="shared" si="162"/>
        <v/>
      </c>
      <c r="H873" s="33">
        <f>MAX($G$10:G873)</f>
        <v>0</v>
      </c>
      <c r="I873" s="38">
        <f t="shared" si="163"/>
        <v>0</v>
      </c>
      <c r="J873" s="34" t="e">
        <f t="shared" si="164"/>
        <v>#VALUE!</v>
      </c>
      <c r="K873" s="31">
        <f t="shared" si="165"/>
        <v>0</v>
      </c>
      <c r="L873" s="32">
        <f t="shared" si="156"/>
        <v>0</v>
      </c>
      <c r="M873" s="57"/>
      <c r="N873" s="58"/>
      <c r="O873" s="34">
        <f t="shared" si="157"/>
        <v>0</v>
      </c>
      <c r="P873" s="35">
        <f t="shared" si="158"/>
        <v>0</v>
      </c>
      <c r="Q873" s="42">
        <f t="shared" si="166"/>
        <v>0</v>
      </c>
      <c r="R873" s="60"/>
      <c r="S873" s="41">
        <f t="shared" si="167"/>
        <v>150</v>
      </c>
      <c r="T873" s="30">
        <f t="shared" si="159"/>
        <v>0</v>
      </c>
      <c r="U873" s="36">
        <f t="shared" si="160"/>
        <v>1</v>
      </c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</row>
    <row r="874" spans="1:33" x14ac:dyDescent="0.25">
      <c r="A874" s="49"/>
      <c r="B874" s="27">
        <f t="shared" si="161"/>
        <v>0</v>
      </c>
      <c r="C874" s="55"/>
      <c r="D874" s="56"/>
      <c r="E874" s="59"/>
      <c r="F874" s="56"/>
      <c r="G874" s="37" t="str">
        <f t="shared" si="162"/>
        <v/>
      </c>
      <c r="H874" s="33">
        <f>MAX($G$10:G874)</f>
        <v>0</v>
      </c>
      <c r="I874" s="38">
        <f t="shared" si="163"/>
        <v>0</v>
      </c>
      <c r="J874" s="34" t="e">
        <f t="shared" si="164"/>
        <v>#VALUE!</v>
      </c>
      <c r="K874" s="31">
        <f t="shared" si="165"/>
        <v>0</v>
      </c>
      <c r="L874" s="32">
        <f t="shared" si="156"/>
        <v>0</v>
      </c>
      <c r="M874" s="57"/>
      <c r="N874" s="58"/>
      <c r="O874" s="34">
        <f t="shared" si="157"/>
        <v>0</v>
      </c>
      <c r="P874" s="35">
        <f t="shared" si="158"/>
        <v>0</v>
      </c>
      <c r="Q874" s="42">
        <f t="shared" si="166"/>
        <v>0</v>
      </c>
      <c r="R874" s="60"/>
      <c r="S874" s="41">
        <f t="shared" si="167"/>
        <v>150</v>
      </c>
      <c r="T874" s="30">
        <f t="shared" si="159"/>
        <v>0</v>
      </c>
      <c r="U874" s="36">
        <f t="shared" si="160"/>
        <v>1</v>
      </c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</row>
    <row r="875" spans="1:33" x14ac:dyDescent="0.25">
      <c r="A875" s="49"/>
      <c r="B875" s="27">
        <f t="shared" si="161"/>
        <v>0</v>
      </c>
      <c r="C875" s="55"/>
      <c r="D875" s="56"/>
      <c r="E875" s="59"/>
      <c r="F875" s="56"/>
      <c r="G875" s="37" t="str">
        <f t="shared" si="162"/>
        <v/>
      </c>
      <c r="H875" s="33">
        <f>MAX($G$10:G875)</f>
        <v>0</v>
      </c>
      <c r="I875" s="38">
        <f t="shared" si="163"/>
        <v>0</v>
      </c>
      <c r="J875" s="34" t="e">
        <f t="shared" si="164"/>
        <v>#VALUE!</v>
      </c>
      <c r="K875" s="31">
        <f t="shared" si="165"/>
        <v>0</v>
      </c>
      <c r="L875" s="32">
        <f t="shared" si="156"/>
        <v>0</v>
      </c>
      <c r="M875" s="57"/>
      <c r="N875" s="58"/>
      <c r="O875" s="34">
        <f t="shared" si="157"/>
        <v>0</v>
      </c>
      <c r="P875" s="35">
        <f t="shared" si="158"/>
        <v>0</v>
      </c>
      <c r="Q875" s="42">
        <f t="shared" si="166"/>
        <v>0</v>
      </c>
      <c r="R875" s="60"/>
      <c r="S875" s="41">
        <f t="shared" si="167"/>
        <v>150</v>
      </c>
      <c r="T875" s="30">
        <f t="shared" si="159"/>
        <v>0</v>
      </c>
      <c r="U875" s="36">
        <f t="shared" si="160"/>
        <v>1</v>
      </c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</row>
    <row r="876" spans="1:33" x14ac:dyDescent="0.25">
      <c r="A876" s="49"/>
      <c r="B876" s="27">
        <f t="shared" si="161"/>
        <v>0</v>
      </c>
      <c r="C876" s="55"/>
      <c r="D876" s="56"/>
      <c r="E876" s="59"/>
      <c r="F876" s="56"/>
      <c r="G876" s="37" t="str">
        <f t="shared" si="162"/>
        <v/>
      </c>
      <c r="H876" s="33">
        <f>MAX($G$10:G876)</f>
        <v>0</v>
      </c>
      <c r="I876" s="38">
        <f t="shared" si="163"/>
        <v>0</v>
      </c>
      <c r="J876" s="34" t="e">
        <f t="shared" si="164"/>
        <v>#VALUE!</v>
      </c>
      <c r="K876" s="31">
        <f t="shared" si="165"/>
        <v>0</v>
      </c>
      <c r="L876" s="32">
        <f t="shared" si="156"/>
        <v>0</v>
      </c>
      <c r="M876" s="57"/>
      <c r="N876" s="58"/>
      <c r="O876" s="34">
        <f t="shared" si="157"/>
        <v>0</v>
      </c>
      <c r="P876" s="35">
        <f t="shared" si="158"/>
        <v>0</v>
      </c>
      <c r="Q876" s="42">
        <f t="shared" si="166"/>
        <v>0</v>
      </c>
      <c r="R876" s="60"/>
      <c r="S876" s="41">
        <f t="shared" si="167"/>
        <v>150</v>
      </c>
      <c r="T876" s="30">
        <f t="shared" si="159"/>
        <v>0</v>
      </c>
      <c r="U876" s="36">
        <f t="shared" si="160"/>
        <v>1</v>
      </c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</row>
    <row r="877" spans="1:33" x14ac:dyDescent="0.25">
      <c r="A877" s="49"/>
      <c r="B877" s="27">
        <f t="shared" si="161"/>
        <v>0</v>
      </c>
      <c r="C877" s="55"/>
      <c r="D877" s="56"/>
      <c r="E877" s="59"/>
      <c r="F877" s="56"/>
      <c r="G877" s="37" t="str">
        <f t="shared" si="162"/>
        <v/>
      </c>
      <c r="H877" s="33">
        <f>MAX($G$10:G877)</f>
        <v>0</v>
      </c>
      <c r="I877" s="38">
        <f t="shared" si="163"/>
        <v>0</v>
      </c>
      <c r="J877" s="34" t="e">
        <f t="shared" si="164"/>
        <v>#VALUE!</v>
      </c>
      <c r="K877" s="31">
        <f t="shared" si="165"/>
        <v>0</v>
      </c>
      <c r="L877" s="32">
        <f t="shared" si="156"/>
        <v>0</v>
      </c>
      <c r="M877" s="57"/>
      <c r="N877" s="58"/>
      <c r="O877" s="34">
        <f t="shared" si="157"/>
        <v>0</v>
      </c>
      <c r="P877" s="35">
        <f t="shared" si="158"/>
        <v>0</v>
      </c>
      <c r="Q877" s="42">
        <f t="shared" si="166"/>
        <v>0</v>
      </c>
      <c r="R877" s="60"/>
      <c r="S877" s="41">
        <f t="shared" si="167"/>
        <v>150</v>
      </c>
      <c r="T877" s="30">
        <f t="shared" si="159"/>
        <v>0</v>
      </c>
      <c r="U877" s="36">
        <f t="shared" si="160"/>
        <v>1</v>
      </c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</row>
    <row r="878" spans="1:33" x14ac:dyDescent="0.25">
      <c r="A878" s="49"/>
      <c r="B878" s="27">
        <f t="shared" si="161"/>
        <v>0</v>
      </c>
      <c r="C878" s="55"/>
      <c r="D878" s="56"/>
      <c r="E878" s="59"/>
      <c r="F878" s="56"/>
      <c r="G878" s="37" t="str">
        <f t="shared" si="162"/>
        <v/>
      </c>
      <c r="H878" s="33">
        <f>MAX($G$10:G878)</f>
        <v>0</v>
      </c>
      <c r="I878" s="38">
        <f t="shared" si="163"/>
        <v>0</v>
      </c>
      <c r="J878" s="34" t="e">
        <f t="shared" si="164"/>
        <v>#VALUE!</v>
      </c>
      <c r="K878" s="31">
        <f t="shared" si="165"/>
        <v>0</v>
      </c>
      <c r="L878" s="32">
        <f t="shared" si="156"/>
        <v>0</v>
      </c>
      <c r="M878" s="57"/>
      <c r="N878" s="58"/>
      <c r="O878" s="34">
        <f t="shared" si="157"/>
        <v>0</v>
      </c>
      <c r="P878" s="35">
        <f t="shared" si="158"/>
        <v>0</v>
      </c>
      <c r="Q878" s="42">
        <f t="shared" si="166"/>
        <v>0</v>
      </c>
      <c r="R878" s="60"/>
      <c r="S878" s="41">
        <f t="shared" si="167"/>
        <v>150</v>
      </c>
      <c r="T878" s="30">
        <f t="shared" si="159"/>
        <v>0</v>
      </c>
      <c r="U878" s="36">
        <f t="shared" si="160"/>
        <v>1</v>
      </c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</row>
    <row r="879" spans="1:33" x14ac:dyDescent="0.25">
      <c r="A879" s="49"/>
      <c r="B879" s="27">
        <f t="shared" si="161"/>
        <v>0</v>
      </c>
      <c r="C879" s="55"/>
      <c r="D879" s="56"/>
      <c r="E879" s="59"/>
      <c r="F879" s="56"/>
      <c r="G879" s="37" t="str">
        <f t="shared" si="162"/>
        <v/>
      </c>
      <c r="H879" s="33">
        <f>MAX($G$10:G879)</f>
        <v>0</v>
      </c>
      <c r="I879" s="38">
        <f t="shared" si="163"/>
        <v>0</v>
      </c>
      <c r="J879" s="34" t="e">
        <f t="shared" si="164"/>
        <v>#VALUE!</v>
      </c>
      <c r="K879" s="31">
        <f t="shared" si="165"/>
        <v>0</v>
      </c>
      <c r="L879" s="32">
        <f t="shared" si="156"/>
        <v>0</v>
      </c>
      <c r="M879" s="57"/>
      <c r="N879" s="58"/>
      <c r="O879" s="34">
        <f t="shared" si="157"/>
        <v>0</v>
      </c>
      <c r="P879" s="35">
        <f t="shared" si="158"/>
        <v>0</v>
      </c>
      <c r="Q879" s="42">
        <f t="shared" si="166"/>
        <v>0</v>
      </c>
      <c r="R879" s="60"/>
      <c r="S879" s="41">
        <f t="shared" si="167"/>
        <v>150</v>
      </c>
      <c r="T879" s="30">
        <f t="shared" si="159"/>
        <v>0</v>
      </c>
      <c r="U879" s="36">
        <f t="shared" si="160"/>
        <v>1</v>
      </c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</row>
    <row r="880" spans="1:33" x14ac:dyDescent="0.25">
      <c r="A880" s="49"/>
      <c r="B880" s="27">
        <f t="shared" si="161"/>
        <v>0</v>
      </c>
      <c r="C880" s="55"/>
      <c r="D880" s="56"/>
      <c r="E880" s="59"/>
      <c r="F880" s="56"/>
      <c r="G880" s="37" t="str">
        <f t="shared" si="162"/>
        <v/>
      </c>
      <c r="H880" s="33">
        <f>MAX($G$10:G880)</f>
        <v>0</v>
      </c>
      <c r="I880" s="38">
        <f t="shared" si="163"/>
        <v>0</v>
      </c>
      <c r="J880" s="34" t="e">
        <f t="shared" si="164"/>
        <v>#VALUE!</v>
      </c>
      <c r="K880" s="31">
        <f t="shared" si="165"/>
        <v>0</v>
      </c>
      <c r="L880" s="32">
        <f t="shared" si="156"/>
        <v>0</v>
      </c>
      <c r="M880" s="57"/>
      <c r="N880" s="58"/>
      <c r="O880" s="34">
        <f t="shared" si="157"/>
        <v>0</v>
      </c>
      <c r="P880" s="35">
        <f t="shared" si="158"/>
        <v>0</v>
      </c>
      <c r="Q880" s="42">
        <f t="shared" si="166"/>
        <v>0</v>
      </c>
      <c r="R880" s="60"/>
      <c r="S880" s="41">
        <f t="shared" si="167"/>
        <v>150</v>
      </c>
      <c r="T880" s="30">
        <f t="shared" si="159"/>
        <v>0</v>
      </c>
      <c r="U880" s="36">
        <f t="shared" si="160"/>
        <v>1</v>
      </c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</row>
    <row r="881" spans="1:33" x14ac:dyDescent="0.25">
      <c r="A881" s="49"/>
      <c r="B881" s="27">
        <f t="shared" si="161"/>
        <v>0</v>
      </c>
      <c r="C881" s="55"/>
      <c r="D881" s="56"/>
      <c r="E881" s="59"/>
      <c r="F881" s="56"/>
      <c r="G881" s="37" t="str">
        <f t="shared" si="162"/>
        <v/>
      </c>
      <c r="H881" s="33">
        <f>MAX($G$10:G881)</f>
        <v>0</v>
      </c>
      <c r="I881" s="38">
        <f t="shared" si="163"/>
        <v>0</v>
      </c>
      <c r="J881" s="34" t="e">
        <f t="shared" si="164"/>
        <v>#VALUE!</v>
      </c>
      <c r="K881" s="31">
        <f t="shared" si="165"/>
        <v>0</v>
      </c>
      <c r="L881" s="32">
        <f t="shared" si="156"/>
        <v>0</v>
      </c>
      <c r="M881" s="57"/>
      <c r="N881" s="58"/>
      <c r="O881" s="34">
        <f t="shared" si="157"/>
        <v>0</v>
      </c>
      <c r="P881" s="35">
        <f t="shared" si="158"/>
        <v>0</v>
      </c>
      <c r="Q881" s="42">
        <f t="shared" si="166"/>
        <v>0</v>
      </c>
      <c r="R881" s="60"/>
      <c r="S881" s="41">
        <f t="shared" si="167"/>
        <v>150</v>
      </c>
      <c r="T881" s="30">
        <f t="shared" si="159"/>
        <v>0</v>
      </c>
      <c r="U881" s="36">
        <f t="shared" si="160"/>
        <v>1</v>
      </c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</row>
    <row r="882" spans="1:33" x14ac:dyDescent="0.25">
      <c r="A882" s="49"/>
      <c r="B882" s="27">
        <f t="shared" si="161"/>
        <v>0</v>
      </c>
      <c r="C882" s="55"/>
      <c r="D882" s="56"/>
      <c r="E882" s="59"/>
      <c r="F882" s="56"/>
      <c r="G882" s="37" t="str">
        <f t="shared" si="162"/>
        <v/>
      </c>
      <c r="H882" s="33">
        <f>MAX($G$10:G882)</f>
        <v>0</v>
      </c>
      <c r="I882" s="38">
        <f t="shared" si="163"/>
        <v>0</v>
      </c>
      <c r="J882" s="34" t="e">
        <f t="shared" si="164"/>
        <v>#VALUE!</v>
      </c>
      <c r="K882" s="31">
        <f t="shared" si="165"/>
        <v>0</v>
      </c>
      <c r="L882" s="32">
        <f t="shared" si="156"/>
        <v>0</v>
      </c>
      <c r="M882" s="57"/>
      <c r="N882" s="58"/>
      <c r="O882" s="34">
        <f t="shared" si="157"/>
        <v>0</v>
      </c>
      <c r="P882" s="35">
        <f t="shared" si="158"/>
        <v>0</v>
      </c>
      <c r="Q882" s="42">
        <f t="shared" si="166"/>
        <v>0</v>
      </c>
      <c r="R882" s="60"/>
      <c r="S882" s="41">
        <f t="shared" si="167"/>
        <v>150</v>
      </c>
      <c r="T882" s="30">
        <f t="shared" si="159"/>
        <v>0</v>
      </c>
      <c r="U882" s="36">
        <f t="shared" si="160"/>
        <v>1</v>
      </c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</row>
    <row r="883" spans="1:33" x14ac:dyDescent="0.25">
      <c r="A883" s="49"/>
      <c r="B883" s="27">
        <f t="shared" si="161"/>
        <v>0</v>
      </c>
      <c r="C883" s="55"/>
      <c r="D883" s="56"/>
      <c r="E883" s="59"/>
      <c r="F883" s="56"/>
      <c r="G883" s="37" t="str">
        <f t="shared" si="162"/>
        <v/>
      </c>
      <c r="H883" s="33">
        <f>MAX($G$10:G883)</f>
        <v>0</v>
      </c>
      <c r="I883" s="38">
        <f t="shared" si="163"/>
        <v>0</v>
      </c>
      <c r="J883" s="34" t="e">
        <f t="shared" si="164"/>
        <v>#VALUE!</v>
      </c>
      <c r="K883" s="31">
        <f t="shared" si="165"/>
        <v>0</v>
      </c>
      <c r="L883" s="32">
        <f t="shared" si="156"/>
        <v>0</v>
      </c>
      <c r="M883" s="57"/>
      <c r="N883" s="58"/>
      <c r="O883" s="34">
        <f t="shared" si="157"/>
        <v>0</v>
      </c>
      <c r="P883" s="35">
        <f t="shared" si="158"/>
        <v>0</v>
      </c>
      <c r="Q883" s="42">
        <f t="shared" si="166"/>
        <v>0</v>
      </c>
      <c r="R883" s="60"/>
      <c r="S883" s="41">
        <f t="shared" si="167"/>
        <v>150</v>
      </c>
      <c r="T883" s="30">
        <f t="shared" si="159"/>
        <v>0</v>
      </c>
      <c r="U883" s="36">
        <f t="shared" si="160"/>
        <v>1</v>
      </c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</row>
    <row r="884" spans="1:33" x14ac:dyDescent="0.25">
      <c r="A884" s="49"/>
      <c r="B884" s="27">
        <f t="shared" si="161"/>
        <v>0</v>
      </c>
      <c r="C884" s="55"/>
      <c r="D884" s="56"/>
      <c r="E884" s="59"/>
      <c r="F884" s="56"/>
      <c r="G884" s="37" t="str">
        <f t="shared" si="162"/>
        <v/>
      </c>
      <c r="H884" s="33">
        <f>MAX($G$10:G884)</f>
        <v>0</v>
      </c>
      <c r="I884" s="38">
        <f t="shared" si="163"/>
        <v>0</v>
      </c>
      <c r="J884" s="34" t="e">
        <f t="shared" si="164"/>
        <v>#VALUE!</v>
      </c>
      <c r="K884" s="31">
        <f t="shared" si="165"/>
        <v>0</v>
      </c>
      <c r="L884" s="32">
        <f t="shared" si="156"/>
        <v>0</v>
      </c>
      <c r="M884" s="57"/>
      <c r="N884" s="58"/>
      <c r="O884" s="34">
        <f t="shared" si="157"/>
        <v>0</v>
      </c>
      <c r="P884" s="35">
        <f t="shared" si="158"/>
        <v>0</v>
      </c>
      <c r="Q884" s="42">
        <f t="shared" si="166"/>
        <v>0</v>
      </c>
      <c r="R884" s="60"/>
      <c r="S884" s="41">
        <f t="shared" si="167"/>
        <v>150</v>
      </c>
      <c r="T884" s="30">
        <f t="shared" si="159"/>
        <v>0</v>
      </c>
      <c r="U884" s="36">
        <f t="shared" si="160"/>
        <v>1</v>
      </c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</row>
    <row r="885" spans="1:33" x14ac:dyDescent="0.25">
      <c r="A885" s="49"/>
      <c r="B885" s="27">
        <f t="shared" si="161"/>
        <v>0</v>
      </c>
      <c r="C885" s="55"/>
      <c r="D885" s="56"/>
      <c r="E885" s="59"/>
      <c r="F885" s="56"/>
      <c r="G885" s="37" t="str">
        <f t="shared" si="162"/>
        <v/>
      </c>
      <c r="H885" s="33">
        <f>MAX($G$10:G885)</f>
        <v>0</v>
      </c>
      <c r="I885" s="38">
        <f t="shared" si="163"/>
        <v>0</v>
      </c>
      <c r="J885" s="34" t="e">
        <f t="shared" si="164"/>
        <v>#VALUE!</v>
      </c>
      <c r="K885" s="31">
        <f t="shared" si="165"/>
        <v>0</v>
      </c>
      <c r="L885" s="32">
        <f t="shared" si="156"/>
        <v>0</v>
      </c>
      <c r="M885" s="57"/>
      <c r="N885" s="58"/>
      <c r="O885" s="34">
        <f t="shared" si="157"/>
        <v>0</v>
      </c>
      <c r="P885" s="35">
        <f t="shared" si="158"/>
        <v>0</v>
      </c>
      <c r="Q885" s="42">
        <f t="shared" si="166"/>
        <v>0</v>
      </c>
      <c r="R885" s="60"/>
      <c r="S885" s="41">
        <f t="shared" si="167"/>
        <v>150</v>
      </c>
      <c r="T885" s="30">
        <f t="shared" si="159"/>
        <v>0</v>
      </c>
      <c r="U885" s="36">
        <f t="shared" si="160"/>
        <v>1</v>
      </c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</row>
    <row r="886" spans="1:33" x14ac:dyDescent="0.25">
      <c r="A886" s="49"/>
      <c r="B886" s="27">
        <f t="shared" si="161"/>
        <v>0</v>
      </c>
      <c r="C886" s="55"/>
      <c r="D886" s="56"/>
      <c r="E886" s="59"/>
      <c r="F886" s="56"/>
      <c r="G886" s="37" t="str">
        <f t="shared" si="162"/>
        <v/>
      </c>
      <c r="H886" s="33">
        <f>MAX($G$10:G886)</f>
        <v>0</v>
      </c>
      <c r="I886" s="38">
        <f t="shared" si="163"/>
        <v>0</v>
      </c>
      <c r="J886" s="34" t="e">
        <f t="shared" si="164"/>
        <v>#VALUE!</v>
      </c>
      <c r="K886" s="31">
        <f t="shared" si="165"/>
        <v>0</v>
      </c>
      <c r="L886" s="32">
        <f t="shared" si="156"/>
        <v>0</v>
      </c>
      <c r="M886" s="57"/>
      <c r="N886" s="58"/>
      <c r="O886" s="34">
        <f t="shared" si="157"/>
        <v>0</v>
      </c>
      <c r="P886" s="35">
        <f t="shared" si="158"/>
        <v>0</v>
      </c>
      <c r="Q886" s="42">
        <f t="shared" si="166"/>
        <v>0</v>
      </c>
      <c r="R886" s="60"/>
      <c r="S886" s="41">
        <f t="shared" si="167"/>
        <v>150</v>
      </c>
      <c r="T886" s="30">
        <f t="shared" si="159"/>
        <v>0</v>
      </c>
      <c r="U886" s="36">
        <f t="shared" si="160"/>
        <v>1</v>
      </c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</row>
    <row r="887" spans="1:33" x14ac:dyDescent="0.25">
      <c r="A887" s="49"/>
      <c r="B887" s="27">
        <f t="shared" si="161"/>
        <v>0</v>
      </c>
      <c r="C887" s="55"/>
      <c r="D887" s="56"/>
      <c r="E887" s="59"/>
      <c r="F887" s="56"/>
      <c r="G887" s="37" t="str">
        <f t="shared" si="162"/>
        <v/>
      </c>
      <c r="H887" s="33">
        <f>MAX($G$10:G887)</f>
        <v>0</v>
      </c>
      <c r="I887" s="38">
        <f t="shared" si="163"/>
        <v>0</v>
      </c>
      <c r="J887" s="34" t="e">
        <f t="shared" si="164"/>
        <v>#VALUE!</v>
      </c>
      <c r="K887" s="31">
        <f t="shared" si="165"/>
        <v>0</v>
      </c>
      <c r="L887" s="32">
        <f t="shared" si="156"/>
        <v>0</v>
      </c>
      <c r="M887" s="57"/>
      <c r="N887" s="58"/>
      <c r="O887" s="34">
        <f t="shared" si="157"/>
        <v>0</v>
      </c>
      <c r="P887" s="35">
        <f t="shared" si="158"/>
        <v>0</v>
      </c>
      <c r="Q887" s="42">
        <f t="shared" si="166"/>
        <v>0</v>
      </c>
      <c r="R887" s="60"/>
      <c r="S887" s="41">
        <f t="shared" si="167"/>
        <v>150</v>
      </c>
      <c r="T887" s="30">
        <f t="shared" si="159"/>
        <v>0</v>
      </c>
      <c r="U887" s="36">
        <f t="shared" si="160"/>
        <v>1</v>
      </c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</row>
    <row r="888" spans="1:33" x14ac:dyDescent="0.25">
      <c r="A888" s="49"/>
      <c r="B888" s="27">
        <f t="shared" si="161"/>
        <v>0</v>
      </c>
      <c r="C888" s="55"/>
      <c r="D888" s="56"/>
      <c r="E888" s="59"/>
      <c r="F888" s="56"/>
      <c r="G888" s="37" t="str">
        <f t="shared" si="162"/>
        <v/>
      </c>
      <c r="H888" s="33">
        <f>MAX($G$10:G888)</f>
        <v>0</v>
      </c>
      <c r="I888" s="38">
        <f t="shared" si="163"/>
        <v>0</v>
      </c>
      <c r="J888" s="34" t="e">
        <f t="shared" si="164"/>
        <v>#VALUE!</v>
      </c>
      <c r="K888" s="31">
        <f t="shared" si="165"/>
        <v>0</v>
      </c>
      <c r="L888" s="32">
        <f t="shared" si="156"/>
        <v>0</v>
      </c>
      <c r="M888" s="57"/>
      <c r="N888" s="58"/>
      <c r="O888" s="34">
        <f t="shared" si="157"/>
        <v>0</v>
      </c>
      <c r="P888" s="35">
        <f t="shared" si="158"/>
        <v>0</v>
      </c>
      <c r="Q888" s="42">
        <f t="shared" si="166"/>
        <v>0</v>
      </c>
      <c r="R888" s="60"/>
      <c r="S888" s="41">
        <f t="shared" si="167"/>
        <v>150</v>
      </c>
      <c r="T888" s="30">
        <f t="shared" si="159"/>
        <v>0</v>
      </c>
      <c r="U888" s="36">
        <f t="shared" si="160"/>
        <v>1</v>
      </c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</row>
    <row r="889" spans="1:33" x14ac:dyDescent="0.25">
      <c r="A889" s="49"/>
      <c r="B889" s="27">
        <f t="shared" si="161"/>
        <v>0</v>
      </c>
      <c r="C889" s="55"/>
      <c r="D889" s="56"/>
      <c r="E889" s="59"/>
      <c r="F889" s="56"/>
      <c r="G889" s="37" t="str">
        <f t="shared" si="162"/>
        <v/>
      </c>
      <c r="H889" s="33">
        <f>MAX($G$10:G889)</f>
        <v>0</v>
      </c>
      <c r="I889" s="38">
        <f t="shared" si="163"/>
        <v>0</v>
      </c>
      <c r="J889" s="34" t="e">
        <f t="shared" si="164"/>
        <v>#VALUE!</v>
      </c>
      <c r="K889" s="31">
        <f t="shared" si="165"/>
        <v>0</v>
      </c>
      <c r="L889" s="32">
        <f t="shared" si="156"/>
        <v>0</v>
      </c>
      <c r="M889" s="57"/>
      <c r="N889" s="58"/>
      <c r="O889" s="34">
        <f t="shared" si="157"/>
        <v>0</v>
      </c>
      <c r="P889" s="35">
        <f t="shared" si="158"/>
        <v>0</v>
      </c>
      <c r="Q889" s="42">
        <f t="shared" si="166"/>
        <v>0</v>
      </c>
      <c r="R889" s="60"/>
      <c r="S889" s="41">
        <f t="shared" si="167"/>
        <v>150</v>
      </c>
      <c r="T889" s="30">
        <f t="shared" si="159"/>
        <v>0</v>
      </c>
      <c r="U889" s="36">
        <f t="shared" si="160"/>
        <v>1</v>
      </c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</row>
    <row r="890" spans="1:33" x14ac:dyDescent="0.25">
      <c r="A890" s="49"/>
      <c r="B890" s="27">
        <f t="shared" si="161"/>
        <v>0</v>
      </c>
      <c r="C890" s="55"/>
      <c r="D890" s="56"/>
      <c r="E890" s="59"/>
      <c r="F890" s="56"/>
      <c r="G890" s="37" t="str">
        <f t="shared" si="162"/>
        <v/>
      </c>
      <c r="H890" s="33">
        <f>MAX($G$10:G890)</f>
        <v>0</v>
      </c>
      <c r="I890" s="38">
        <f t="shared" si="163"/>
        <v>0</v>
      </c>
      <c r="J890" s="34" t="e">
        <f t="shared" si="164"/>
        <v>#VALUE!</v>
      </c>
      <c r="K890" s="31">
        <f t="shared" si="165"/>
        <v>0</v>
      </c>
      <c r="L890" s="32">
        <f t="shared" si="156"/>
        <v>0</v>
      </c>
      <c r="M890" s="57"/>
      <c r="N890" s="58"/>
      <c r="O890" s="34">
        <f t="shared" si="157"/>
        <v>0</v>
      </c>
      <c r="P890" s="35">
        <f t="shared" si="158"/>
        <v>0</v>
      </c>
      <c r="Q890" s="42">
        <f t="shared" si="166"/>
        <v>0</v>
      </c>
      <c r="R890" s="60"/>
      <c r="S890" s="41">
        <f t="shared" si="167"/>
        <v>150</v>
      </c>
      <c r="T890" s="30">
        <f t="shared" si="159"/>
        <v>0</v>
      </c>
      <c r="U890" s="36">
        <f t="shared" si="160"/>
        <v>1</v>
      </c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</row>
    <row r="891" spans="1:33" x14ac:dyDescent="0.25">
      <c r="A891" s="49"/>
      <c r="B891" s="27">
        <f t="shared" si="161"/>
        <v>0</v>
      </c>
      <c r="C891" s="55"/>
      <c r="D891" s="56"/>
      <c r="E891" s="59"/>
      <c r="F891" s="56"/>
      <c r="G891" s="37" t="str">
        <f t="shared" si="162"/>
        <v/>
      </c>
      <c r="H891" s="33">
        <f>MAX($G$10:G891)</f>
        <v>0</v>
      </c>
      <c r="I891" s="38">
        <f t="shared" si="163"/>
        <v>0</v>
      </c>
      <c r="J891" s="34" t="e">
        <f t="shared" si="164"/>
        <v>#VALUE!</v>
      </c>
      <c r="K891" s="31">
        <f t="shared" si="165"/>
        <v>0</v>
      </c>
      <c r="L891" s="32">
        <f t="shared" si="156"/>
        <v>0</v>
      </c>
      <c r="M891" s="57"/>
      <c r="N891" s="58"/>
      <c r="O891" s="34">
        <f t="shared" si="157"/>
        <v>0</v>
      </c>
      <c r="P891" s="35">
        <f t="shared" si="158"/>
        <v>0</v>
      </c>
      <c r="Q891" s="42">
        <f t="shared" si="166"/>
        <v>0</v>
      </c>
      <c r="R891" s="60"/>
      <c r="S891" s="41">
        <f t="shared" si="167"/>
        <v>150</v>
      </c>
      <c r="T891" s="30">
        <f t="shared" si="159"/>
        <v>0</v>
      </c>
      <c r="U891" s="36">
        <f t="shared" si="160"/>
        <v>1</v>
      </c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</row>
    <row r="892" spans="1:33" x14ac:dyDescent="0.25">
      <c r="A892" s="49"/>
      <c r="B892" s="27">
        <f t="shared" si="161"/>
        <v>0</v>
      </c>
      <c r="C892" s="55"/>
      <c r="D892" s="56"/>
      <c r="E892" s="59"/>
      <c r="F892" s="56"/>
      <c r="G892" s="37" t="str">
        <f t="shared" si="162"/>
        <v/>
      </c>
      <c r="H892" s="33">
        <f>MAX($G$10:G892)</f>
        <v>0</v>
      </c>
      <c r="I892" s="38">
        <f t="shared" si="163"/>
        <v>0</v>
      </c>
      <c r="J892" s="34" t="e">
        <f t="shared" si="164"/>
        <v>#VALUE!</v>
      </c>
      <c r="K892" s="31">
        <f t="shared" si="165"/>
        <v>0</v>
      </c>
      <c r="L892" s="32">
        <f t="shared" si="156"/>
        <v>0</v>
      </c>
      <c r="M892" s="57"/>
      <c r="N892" s="58"/>
      <c r="O892" s="34">
        <f t="shared" si="157"/>
        <v>0</v>
      </c>
      <c r="P892" s="35">
        <f t="shared" si="158"/>
        <v>0</v>
      </c>
      <c r="Q892" s="42">
        <f t="shared" si="166"/>
        <v>0</v>
      </c>
      <c r="R892" s="60"/>
      <c r="S892" s="41">
        <f t="shared" si="167"/>
        <v>150</v>
      </c>
      <c r="T892" s="30">
        <f t="shared" si="159"/>
        <v>0</v>
      </c>
      <c r="U892" s="36">
        <f t="shared" si="160"/>
        <v>1</v>
      </c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</row>
    <row r="893" spans="1:33" x14ac:dyDescent="0.25">
      <c r="A893" s="49"/>
      <c r="B893" s="27">
        <f t="shared" si="161"/>
        <v>0</v>
      </c>
      <c r="C893" s="55"/>
      <c r="D893" s="56"/>
      <c r="E893" s="59"/>
      <c r="F893" s="56"/>
      <c r="G893" s="37" t="str">
        <f t="shared" si="162"/>
        <v/>
      </c>
      <c r="H893" s="33">
        <f>MAX($G$10:G893)</f>
        <v>0</v>
      </c>
      <c r="I893" s="38">
        <f t="shared" si="163"/>
        <v>0</v>
      </c>
      <c r="J893" s="34" t="e">
        <f t="shared" si="164"/>
        <v>#VALUE!</v>
      </c>
      <c r="K893" s="31">
        <f t="shared" si="165"/>
        <v>0</v>
      </c>
      <c r="L893" s="32">
        <f t="shared" si="156"/>
        <v>0</v>
      </c>
      <c r="M893" s="57"/>
      <c r="N893" s="58"/>
      <c r="O893" s="34">
        <f t="shared" si="157"/>
        <v>0</v>
      </c>
      <c r="P893" s="35">
        <f t="shared" si="158"/>
        <v>0</v>
      </c>
      <c r="Q893" s="42">
        <f t="shared" si="166"/>
        <v>0</v>
      </c>
      <c r="R893" s="60"/>
      <c r="S893" s="41">
        <f t="shared" si="167"/>
        <v>150</v>
      </c>
      <c r="T893" s="30">
        <f t="shared" si="159"/>
        <v>0</v>
      </c>
      <c r="U893" s="36">
        <f t="shared" si="160"/>
        <v>1</v>
      </c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</row>
    <row r="894" spans="1:33" x14ac:dyDescent="0.25">
      <c r="A894" s="49"/>
      <c r="B894" s="27">
        <f t="shared" si="161"/>
        <v>0</v>
      </c>
      <c r="C894" s="55"/>
      <c r="D894" s="56"/>
      <c r="E894" s="59"/>
      <c r="F894" s="56"/>
      <c r="G894" s="37" t="str">
        <f t="shared" si="162"/>
        <v/>
      </c>
      <c r="H894" s="33">
        <f>MAX($G$10:G894)</f>
        <v>0</v>
      </c>
      <c r="I894" s="38">
        <f t="shared" si="163"/>
        <v>0</v>
      </c>
      <c r="J894" s="34" t="e">
        <f t="shared" si="164"/>
        <v>#VALUE!</v>
      </c>
      <c r="K894" s="31">
        <f t="shared" si="165"/>
        <v>0</v>
      </c>
      <c r="L894" s="32">
        <f t="shared" si="156"/>
        <v>0</v>
      </c>
      <c r="M894" s="57"/>
      <c r="N894" s="58"/>
      <c r="O894" s="34">
        <f t="shared" si="157"/>
        <v>0</v>
      </c>
      <c r="P894" s="35">
        <f t="shared" si="158"/>
        <v>0</v>
      </c>
      <c r="Q894" s="42">
        <f t="shared" si="166"/>
        <v>0</v>
      </c>
      <c r="R894" s="60"/>
      <c r="S894" s="41">
        <f t="shared" si="167"/>
        <v>150</v>
      </c>
      <c r="T894" s="30">
        <f t="shared" si="159"/>
        <v>0</v>
      </c>
      <c r="U894" s="36">
        <f t="shared" si="160"/>
        <v>1</v>
      </c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</row>
    <row r="895" spans="1:33" x14ac:dyDescent="0.25">
      <c r="A895" s="49"/>
      <c r="B895" s="27">
        <f t="shared" si="161"/>
        <v>0</v>
      </c>
      <c r="C895" s="55"/>
      <c r="D895" s="56"/>
      <c r="E895" s="59"/>
      <c r="F895" s="56"/>
      <c r="G895" s="37" t="str">
        <f t="shared" si="162"/>
        <v/>
      </c>
      <c r="H895" s="33">
        <f>MAX($G$10:G895)</f>
        <v>0</v>
      </c>
      <c r="I895" s="38">
        <f t="shared" si="163"/>
        <v>0</v>
      </c>
      <c r="J895" s="34" t="e">
        <f t="shared" si="164"/>
        <v>#VALUE!</v>
      </c>
      <c r="K895" s="31">
        <f t="shared" si="165"/>
        <v>0</v>
      </c>
      <c r="L895" s="32">
        <f t="shared" si="156"/>
        <v>0</v>
      </c>
      <c r="M895" s="57"/>
      <c r="N895" s="58"/>
      <c r="O895" s="34">
        <f t="shared" si="157"/>
        <v>0</v>
      </c>
      <c r="P895" s="35">
        <f t="shared" si="158"/>
        <v>0</v>
      </c>
      <c r="Q895" s="42">
        <f t="shared" si="166"/>
        <v>0</v>
      </c>
      <c r="R895" s="60"/>
      <c r="S895" s="41">
        <f t="shared" si="167"/>
        <v>150</v>
      </c>
      <c r="T895" s="30">
        <f t="shared" si="159"/>
        <v>0</v>
      </c>
      <c r="U895" s="36">
        <f t="shared" si="160"/>
        <v>1</v>
      </c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</row>
    <row r="896" spans="1:33" x14ac:dyDescent="0.25">
      <c r="A896" s="49"/>
      <c r="B896" s="27">
        <f t="shared" si="161"/>
        <v>0</v>
      </c>
      <c r="C896" s="55"/>
      <c r="D896" s="56"/>
      <c r="E896" s="59"/>
      <c r="F896" s="56"/>
      <c r="G896" s="37" t="str">
        <f t="shared" si="162"/>
        <v/>
      </c>
      <c r="H896" s="33">
        <f>MAX($G$10:G896)</f>
        <v>0</v>
      </c>
      <c r="I896" s="38">
        <f t="shared" si="163"/>
        <v>0</v>
      </c>
      <c r="J896" s="34" t="e">
        <f t="shared" si="164"/>
        <v>#VALUE!</v>
      </c>
      <c r="K896" s="31">
        <f t="shared" si="165"/>
        <v>0</v>
      </c>
      <c r="L896" s="32">
        <f t="shared" si="156"/>
        <v>0</v>
      </c>
      <c r="M896" s="57"/>
      <c r="N896" s="58"/>
      <c r="O896" s="34">
        <f t="shared" si="157"/>
        <v>0</v>
      </c>
      <c r="P896" s="35">
        <f t="shared" si="158"/>
        <v>0</v>
      </c>
      <c r="Q896" s="42">
        <f t="shared" si="166"/>
        <v>0</v>
      </c>
      <c r="R896" s="60"/>
      <c r="S896" s="41">
        <f t="shared" si="167"/>
        <v>150</v>
      </c>
      <c r="T896" s="30">
        <f t="shared" si="159"/>
        <v>0</v>
      </c>
      <c r="U896" s="36">
        <f t="shared" si="160"/>
        <v>1</v>
      </c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</row>
    <row r="897" spans="1:33" x14ac:dyDescent="0.25">
      <c r="A897" s="49"/>
      <c r="B897" s="27">
        <f t="shared" si="161"/>
        <v>0</v>
      </c>
      <c r="C897" s="55"/>
      <c r="D897" s="56"/>
      <c r="E897" s="59"/>
      <c r="F897" s="56"/>
      <c r="G897" s="37" t="str">
        <f t="shared" si="162"/>
        <v/>
      </c>
      <c r="H897" s="33">
        <f>MAX($G$10:G897)</f>
        <v>0</v>
      </c>
      <c r="I897" s="38">
        <f t="shared" si="163"/>
        <v>0</v>
      </c>
      <c r="J897" s="34" t="e">
        <f t="shared" si="164"/>
        <v>#VALUE!</v>
      </c>
      <c r="K897" s="31">
        <f t="shared" si="165"/>
        <v>0</v>
      </c>
      <c r="L897" s="32">
        <f t="shared" si="156"/>
        <v>0</v>
      </c>
      <c r="M897" s="57"/>
      <c r="N897" s="58"/>
      <c r="O897" s="34">
        <f t="shared" si="157"/>
        <v>0</v>
      </c>
      <c r="P897" s="35">
        <f t="shared" si="158"/>
        <v>0</v>
      </c>
      <c r="Q897" s="42">
        <f t="shared" si="166"/>
        <v>0</v>
      </c>
      <c r="R897" s="60"/>
      <c r="S897" s="41">
        <f t="shared" si="167"/>
        <v>150</v>
      </c>
      <c r="T897" s="30">
        <f t="shared" si="159"/>
        <v>0</v>
      </c>
      <c r="U897" s="36">
        <f t="shared" si="160"/>
        <v>1</v>
      </c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</row>
    <row r="898" spans="1:33" x14ac:dyDescent="0.25">
      <c r="A898" s="49"/>
      <c r="B898" s="27">
        <f t="shared" si="161"/>
        <v>0</v>
      </c>
      <c r="C898" s="55"/>
      <c r="D898" s="56"/>
      <c r="E898" s="59"/>
      <c r="F898" s="56"/>
      <c r="G898" s="37" t="str">
        <f t="shared" si="162"/>
        <v/>
      </c>
      <c r="H898" s="33">
        <f>MAX($G$10:G898)</f>
        <v>0</v>
      </c>
      <c r="I898" s="38">
        <f t="shared" si="163"/>
        <v>0</v>
      </c>
      <c r="J898" s="34" t="e">
        <f t="shared" si="164"/>
        <v>#VALUE!</v>
      </c>
      <c r="K898" s="31">
        <f t="shared" si="165"/>
        <v>0</v>
      </c>
      <c r="L898" s="32">
        <f t="shared" si="156"/>
        <v>0</v>
      </c>
      <c r="M898" s="57"/>
      <c r="N898" s="58"/>
      <c r="O898" s="34">
        <f t="shared" si="157"/>
        <v>0</v>
      </c>
      <c r="P898" s="35">
        <f t="shared" si="158"/>
        <v>0</v>
      </c>
      <c r="Q898" s="42">
        <f t="shared" si="166"/>
        <v>0</v>
      </c>
      <c r="R898" s="60"/>
      <c r="S898" s="41">
        <f t="shared" si="167"/>
        <v>150</v>
      </c>
      <c r="T898" s="30">
        <f t="shared" si="159"/>
        <v>0</v>
      </c>
      <c r="U898" s="36">
        <f t="shared" si="160"/>
        <v>1</v>
      </c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</row>
    <row r="899" spans="1:33" x14ac:dyDescent="0.25">
      <c r="A899" s="49"/>
      <c r="B899" s="27">
        <f t="shared" si="161"/>
        <v>0</v>
      </c>
      <c r="C899" s="55"/>
      <c r="D899" s="56"/>
      <c r="E899" s="59"/>
      <c r="F899" s="56"/>
      <c r="G899" s="37" t="str">
        <f t="shared" si="162"/>
        <v/>
      </c>
      <c r="H899" s="33">
        <f>MAX($G$10:G899)</f>
        <v>0</v>
      </c>
      <c r="I899" s="38">
        <f t="shared" si="163"/>
        <v>0</v>
      </c>
      <c r="J899" s="34" t="e">
        <f t="shared" si="164"/>
        <v>#VALUE!</v>
      </c>
      <c r="K899" s="31">
        <f t="shared" si="165"/>
        <v>0</v>
      </c>
      <c r="L899" s="32">
        <f t="shared" si="156"/>
        <v>0</v>
      </c>
      <c r="M899" s="57"/>
      <c r="N899" s="58"/>
      <c r="O899" s="34">
        <f t="shared" si="157"/>
        <v>0</v>
      </c>
      <c r="P899" s="35">
        <f t="shared" si="158"/>
        <v>0</v>
      </c>
      <c r="Q899" s="42">
        <f t="shared" si="166"/>
        <v>0</v>
      </c>
      <c r="R899" s="60"/>
      <c r="S899" s="41">
        <f t="shared" si="167"/>
        <v>150</v>
      </c>
      <c r="T899" s="30">
        <f t="shared" si="159"/>
        <v>0</v>
      </c>
      <c r="U899" s="36">
        <f t="shared" si="160"/>
        <v>1</v>
      </c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</row>
    <row r="900" spans="1:33" x14ac:dyDescent="0.25">
      <c r="A900" s="49"/>
      <c r="B900" s="27">
        <f t="shared" si="161"/>
        <v>0</v>
      </c>
      <c r="C900" s="55"/>
      <c r="D900" s="56"/>
      <c r="E900" s="59"/>
      <c r="F900" s="56"/>
      <c r="G900" s="37" t="str">
        <f t="shared" si="162"/>
        <v/>
      </c>
      <c r="H900" s="33">
        <f>MAX($G$10:G900)</f>
        <v>0</v>
      </c>
      <c r="I900" s="38">
        <f t="shared" si="163"/>
        <v>0</v>
      </c>
      <c r="J900" s="34" t="e">
        <f t="shared" si="164"/>
        <v>#VALUE!</v>
      </c>
      <c r="K900" s="31">
        <f t="shared" si="165"/>
        <v>0</v>
      </c>
      <c r="L900" s="32">
        <f t="shared" si="156"/>
        <v>0</v>
      </c>
      <c r="M900" s="57"/>
      <c r="N900" s="58"/>
      <c r="O900" s="34">
        <f t="shared" si="157"/>
        <v>0</v>
      </c>
      <c r="P900" s="35">
        <f t="shared" si="158"/>
        <v>0</v>
      </c>
      <c r="Q900" s="42">
        <f t="shared" si="166"/>
        <v>0</v>
      </c>
      <c r="R900" s="60"/>
      <c r="S900" s="41">
        <f t="shared" si="167"/>
        <v>150</v>
      </c>
      <c r="T900" s="30">
        <f t="shared" si="159"/>
        <v>0</v>
      </c>
      <c r="U900" s="36">
        <f t="shared" si="160"/>
        <v>1</v>
      </c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</row>
    <row r="901" spans="1:33" x14ac:dyDescent="0.25">
      <c r="A901" s="49"/>
      <c r="B901" s="27">
        <f t="shared" si="161"/>
        <v>0</v>
      </c>
      <c r="C901" s="55"/>
      <c r="D901" s="56"/>
      <c r="E901" s="59"/>
      <c r="F901" s="56"/>
      <c r="G901" s="37" t="str">
        <f t="shared" si="162"/>
        <v/>
      </c>
      <c r="H901" s="33">
        <f>MAX($G$10:G901)</f>
        <v>0</v>
      </c>
      <c r="I901" s="38">
        <f t="shared" si="163"/>
        <v>0</v>
      </c>
      <c r="J901" s="34" t="e">
        <f t="shared" si="164"/>
        <v>#VALUE!</v>
      </c>
      <c r="K901" s="31">
        <f t="shared" si="165"/>
        <v>0</v>
      </c>
      <c r="L901" s="32">
        <f t="shared" si="156"/>
        <v>0</v>
      </c>
      <c r="M901" s="57"/>
      <c r="N901" s="58"/>
      <c r="O901" s="34">
        <f t="shared" si="157"/>
        <v>0</v>
      </c>
      <c r="P901" s="35">
        <f t="shared" si="158"/>
        <v>0</v>
      </c>
      <c r="Q901" s="42">
        <f t="shared" si="166"/>
        <v>0</v>
      </c>
      <c r="R901" s="60"/>
      <c r="S901" s="41">
        <f t="shared" si="167"/>
        <v>150</v>
      </c>
      <c r="T901" s="30">
        <f t="shared" si="159"/>
        <v>0</v>
      </c>
      <c r="U901" s="36">
        <f t="shared" si="160"/>
        <v>1</v>
      </c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</row>
    <row r="902" spans="1:33" x14ac:dyDescent="0.25">
      <c r="A902" s="49"/>
      <c r="B902" s="27">
        <f t="shared" si="161"/>
        <v>0</v>
      </c>
      <c r="C902" s="55"/>
      <c r="D902" s="56"/>
      <c r="E902" s="59"/>
      <c r="F902" s="56"/>
      <c r="G902" s="37" t="str">
        <f t="shared" si="162"/>
        <v/>
      </c>
      <c r="H902" s="33">
        <f>MAX($G$10:G902)</f>
        <v>0</v>
      </c>
      <c r="I902" s="38">
        <f t="shared" si="163"/>
        <v>0</v>
      </c>
      <c r="J902" s="34" t="e">
        <f t="shared" si="164"/>
        <v>#VALUE!</v>
      </c>
      <c r="K902" s="31">
        <f t="shared" si="165"/>
        <v>0</v>
      </c>
      <c r="L902" s="32">
        <f t="shared" si="156"/>
        <v>0</v>
      </c>
      <c r="M902" s="57"/>
      <c r="N902" s="58"/>
      <c r="O902" s="34">
        <f t="shared" si="157"/>
        <v>0</v>
      </c>
      <c r="P902" s="35">
        <f t="shared" si="158"/>
        <v>0</v>
      </c>
      <c r="Q902" s="42">
        <f t="shared" si="166"/>
        <v>0</v>
      </c>
      <c r="R902" s="60"/>
      <c r="S902" s="41">
        <f t="shared" si="167"/>
        <v>150</v>
      </c>
      <c r="T902" s="30">
        <f t="shared" si="159"/>
        <v>0</v>
      </c>
      <c r="U902" s="36">
        <f t="shared" si="160"/>
        <v>1</v>
      </c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</row>
    <row r="903" spans="1:33" x14ac:dyDescent="0.25">
      <c r="A903" s="49"/>
      <c r="B903" s="27">
        <f t="shared" si="161"/>
        <v>0</v>
      </c>
      <c r="C903" s="55"/>
      <c r="D903" s="56"/>
      <c r="E903" s="59"/>
      <c r="F903" s="56"/>
      <c r="G903" s="37" t="str">
        <f t="shared" si="162"/>
        <v/>
      </c>
      <c r="H903" s="33">
        <f>MAX($G$10:G903)</f>
        <v>0</v>
      </c>
      <c r="I903" s="38">
        <f t="shared" si="163"/>
        <v>0</v>
      </c>
      <c r="J903" s="34" t="e">
        <f t="shared" si="164"/>
        <v>#VALUE!</v>
      </c>
      <c r="K903" s="31">
        <f t="shared" si="165"/>
        <v>0</v>
      </c>
      <c r="L903" s="32">
        <f t="shared" si="156"/>
        <v>0</v>
      </c>
      <c r="M903" s="57"/>
      <c r="N903" s="58"/>
      <c r="O903" s="34">
        <f t="shared" si="157"/>
        <v>0</v>
      </c>
      <c r="P903" s="35">
        <f t="shared" si="158"/>
        <v>0</v>
      </c>
      <c r="Q903" s="42">
        <f t="shared" si="166"/>
        <v>0</v>
      </c>
      <c r="R903" s="60"/>
      <c r="S903" s="41">
        <f t="shared" si="167"/>
        <v>150</v>
      </c>
      <c r="T903" s="30">
        <f t="shared" si="159"/>
        <v>0</v>
      </c>
      <c r="U903" s="36">
        <f t="shared" si="160"/>
        <v>1</v>
      </c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</row>
    <row r="904" spans="1:33" x14ac:dyDescent="0.25">
      <c r="A904" s="49"/>
      <c r="B904" s="27">
        <f t="shared" si="161"/>
        <v>0</v>
      </c>
      <c r="C904" s="55"/>
      <c r="D904" s="56"/>
      <c r="E904" s="59"/>
      <c r="F904" s="56"/>
      <c r="G904" s="37" t="str">
        <f t="shared" si="162"/>
        <v/>
      </c>
      <c r="H904" s="33">
        <f>MAX($G$10:G904)</f>
        <v>0</v>
      </c>
      <c r="I904" s="38">
        <f t="shared" si="163"/>
        <v>0</v>
      </c>
      <c r="J904" s="34" t="e">
        <f t="shared" si="164"/>
        <v>#VALUE!</v>
      </c>
      <c r="K904" s="31">
        <f t="shared" si="165"/>
        <v>0</v>
      </c>
      <c r="L904" s="32">
        <f t="shared" si="156"/>
        <v>0</v>
      </c>
      <c r="M904" s="57"/>
      <c r="N904" s="58"/>
      <c r="O904" s="34">
        <f t="shared" si="157"/>
        <v>0</v>
      </c>
      <c r="P904" s="35">
        <f t="shared" si="158"/>
        <v>0</v>
      </c>
      <c r="Q904" s="42">
        <f t="shared" si="166"/>
        <v>0</v>
      </c>
      <c r="R904" s="60"/>
      <c r="S904" s="41">
        <f t="shared" si="167"/>
        <v>150</v>
      </c>
      <c r="T904" s="30">
        <f t="shared" si="159"/>
        <v>0</v>
      </c>
      <c r="U904" s="36">
        <f t="shared" si="160"/>
        <v>1</v>
      </c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</row>
    <row r="905" spans="1:33" x14ac:dyDescent="0.25">
      <c r="A905" s="49"/>
      <c r="B905" s="27">
        <f t="shared" si="161"/>
        <v>0</v>
      </c>
      <c r="C905" s="55"/>
      <c r="D905" s="56"/>
      <c r="E905" s="59"/>
      <c r="F905" s="56"/>
      <c r="G905" s="37" t="str">
        <f t="shared" si="162"/>
        <v/>
      </c>
      <c r="H905" s="33">
        <f>MAX($G$10:G905)</f>
        <v>0</v>
      </c>
      <c r="I905" s="38">
        <f t="shared" si="163"/>
        <v>0</v>
      </c>
      <c r="J905" s="34" t="e">
        <f t="shared" si="164"/>
        <v>#VALUE!</v>
      </c>
      <c r="K905" s="31">
        <f t="shared" si="165"/>
        <v>0</v>
      </c>
      <c r="L905" s="32">
        <f t="shared" si="156"/>
        <v>0</v>
      </c>
      <c r="M905" s="57"/>
      <c r="N905" s="58"/>
      <c r="O905" s="34">
        <f t="shared" si="157"/>
        <v>0</v>
      </c>
      <c r="P905" s="35">
        <f t="shared" si="158"/>
        <v>0</v>
      </c>
      <c r="Q905" s="42">
        <f t="shared" si="166"/>
        <v>0</v>
      </c>
      <c r="R905" s="60"/>
      <c r="S905" s="41">
        <f t="shared" si="167"/>
        <v>150</v>
      </c>
      <c r="T905" s="30">
        <f t="shared" si="159"/>
        <v>0</v>
      </c>
      <c r="U905" s="36">
        <f t="shared" si="160"/>
        <v>1</v>
      </c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</row>
    <row r="906" spans="1:33" x14ac:dyDescent="0.25">
      <c r="A906" s="49"/>
      <c r="B906" s="27">
        <f t="shared" si="161"/>
        <v>0</v>
      </c>
      <c r="C906" s="55"/>
      <c r="D906" s="56"/>
      <c r="E906" s="59"/>
      <c r="F906" s="56"/>
      <c r="G906" s="37" t="str">
        <f t="shared" si="162"/>
        <v/>
      </c>
      <c r="H906" s="33">
        <f>MAX($G$10:G906)</f>
        <v>0</v>
      </c>
      <c r="I906" s="38">
        <f t="shared" si="163"/>
        <v>0</v>
      </c>
      <c r="J906" s="34" t="e">
        <f t="shared" si="164"/>
        <v>#VALUE!</v>
      </c>
      <c r="K906" s="31">
        <f t="shared" si="165"/>
        <v>0</v>
      </c>
      <c r="L906" s="32">
        <f t="shared" si="156"/>
        <v>0</v>
      </c>
      <c r="M906" s="57"/>
      <c r="N906" s="58"/>
      <c r="O906" s="34">
        <f t="shared" si="157"/>
        <v>0</v>
      </c>
      <c r="P906" s="35">
        <f t="shared" si="158"/>
        <v>0</v>
      </c>
      <c r="Q906" s="42">
        <f t="shared" si="166"/>
        <v>0</v>
      </c>
      <c r="R906" s="60"/>
      <c r="S906" s="41">
        <f t="shared" si="167"/>
        <v>150</v>
      </c>
      <c r="T906" s="30">
        <f t="shared" si="159"/>
        <v>0</v>
      </c>
      <c r="U906" s="36">
        <f t="shared" si="160"/>
        <v>1</v>
      </c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</row>
    <row r="907" spans="1:33" x14ac:dyDescent="0.25">
      <c r="A907" s="49"/>
      <c r="B907" s="27">
        <f t="shared" si="161"/>
        <v>0</v>
      </c>
      <c r="C907" s="55"/>
      <c r="D907" s="56"/>
      <c r="E907" s="59"/>
      <c r="F907" s="56"/>
      <c r="G907" s="37" t="str">
        <f t="shared" si="162"/>
        <v/>
      </c>
      <c r="H907" s="33">
        <f>MAX($G$10:G907)</f>
        <v>0</v>
      </c>
      <c r="I907" s="38">
        <f t="shared" si="163"/>
        <v>0</v>
      </c>
      <c r="J907" s="34" t="e">
        <f t="shared" si="164"/>
        <v>#VALUE!</v>
      </c>
      <c r="K907" s="31">
        <f t="shared" si="165"/>
        <v>0</v>
      </c>
      <c r="L907" s="32">
        <f t="shared" ref="L907:L970" si="168">K907*F907</f>
        <v>0</v>
      </c>
      <c r="M907" s="57"/>
      <c r="N907" s="58"/>
      <c r="O907" s="34">
        <f t="shared" ref="O907:O970" si="169">K907*N907</f>
        <v>0</v>
      </c>
      <c r="P907" s="35">
        <f t="shared" ref="P907:P970" si="170">O907-L907</f>
        <v>0</v>
      </c>
      <c r="Q907" s="42">
        <f t="shared" si="166"/>
        <v>0</v>
      </c>
      <c r="R907" s="60"/>
      <c r="S907" s="41">
        <f t="shared" si="167"/>
        <v>150</v>
      </c>
      <c r="T907" s="30">
        <f t="shared" ref="T907:T970" si="171">IF(T906+P907&gt;0,0,T906+P907)</f>
        <v>0</v>
      </c>
      <c r="U907" s="36">
        <f t="shared" ref="U907:U970" si="172">IF(T907&lt;0,U906,S907/$D$3)</f>
        <v>1</v>
      </c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</row>
    <row r="908" spans="1:33" x14ac:dyDescent="0.25">
      <c r="A908" s="49"/>
      <c r="B908" s="27">
        <f t="shared" ref="B908:B971" si="173">IF(AND(C908&gt;0,E908&gt;0),B907+1,B907)</f>
        <v>0</v>
      </c>
      <c r="C908" s="55"/>
      <c r="D908" s="56"/>
      <c r="E908" s="59"/>
      <c r="F908" s="56"/>
      <c r="G908" s="37" t="str">
        <f t="shared" ref="G908:G971" si="174">IF(AND(C908&gt;0,E908&gt;0),IF(N907&gt;1,0,G907+1),"")</f>
        <v/>
      </c>
      <c r="H908" s="33">
        <f>MAX($G$10:G908)</f>
        <v>0</v>
      </c>
      <c r="I908" s="38">
        <f t="shared" ref="I908:I971" si="175">IFERROR(G908/H908,0)</f>
        <v>0</v>
      </c>
      <c r="J908" s="34" t="e">
        <f t="shared" ref="J908:J971" si="176">IF(S907&lt;$D$3,IF($D$5="non",$D$4+G908,($D$4+G908)*U907),IF($D$5="non",$D$4+G908,($D$4+G908)*U907+G908))</f>
        <v>#VALUE!</v>
      </c>
      <c r="K908" s="31">
        <f t="shared" ref="K908:K971" si="177">IF(AND(C908&gt;0,E908&gt;0),IF(OR(I908&lt;=34%,AND(I908&gt;=70%,I908&lt;=100%)),IF(AND($D$5="oui",ROUNDUP(J908,0)&gt;$E$6),$E$6,ROUNDUP(J908,0)),0),0)</f>
        <v>0</v>
      </c>
      <c r="L908" s="32">
        <f t="shared" si="168"/>
        <v>0</v>
      </c>
      <c r="M908" s="57"/>
      <c r="N908" s="58"/>
      <c r="O908" s="34">
        <f t="shared" si="169"/>
        <v>0</v>
      </c>
      <c r="P908" s="35">
        <f t="shared" si="170"/>
        <v>0</v>
      </c>
      <c r="Q908" s="42">
        <f t="shared" ref="Q908:Q971" si="178">Q907+P908</f>
        <v>0</v>
      </c>
      <c r="R908" s="60"/>
      <c r="S908" s="41">
        <f t="shared" ref="S908:S971" si="179">S907+O908-L908+R908</f>
        <v>150</v>
      </c>
      <c r="T908" s="30">
        <f t="shared" si="171"/>
        <v>0</v>
      </c>
      <c r="U908" s="36">
        <f t="shared" si="172"/>
        <v>1</v>
      </c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</row>
    <row r="909" spans="1:33" x14ac:dyDescent="0.25">
      <c r="A909" s="49"/>
      <c r="B909" s="27">
        <f t="shared" si="173"/>
        <v>0</v>
      </c>
      <c r="C909" s="55"/>
      <c r="D909" s="56"/>
      <c r="E909" s="59"/>
      <c r="F909" s="56"/>
      <c r="G909" s="37" t="str">
        <f t="shared" si="174"/>
        <v/>
      </c>
      <c r="H909" s="33">
        <f>MAX($G$10:G909)</f>
        <v>0</v>
      </c>
      <c r="I909" s="38">
        <f t="shared" si="175"/>
        <v>0</v>
      </c>
      <c r="J909" s="34" t="e">
        <f t="shared" si="176"/>
        <v>#VALUE!</v>
      </c>
      <c r="K909" s="31">
        <f t="shared" si="177"/>
        <v>0</v>
      </c>
      <c r="L909" s="32">
        <f t="shared" si="168"/>
        <v>0</v>
      </c>
      <c r="M909" s="57"/>
      <c r="N909" s="58"/>
      <c r="O909" s="34">
        <f t="shared" si="169"/>
        <v>0</v>
      </c>
      <c r="P909" s="35">
        <f t="shared" si="170"/>
        <v>0</v>
      </c>
      <c r="Q909" s="42">
        <f t="shared" si="178"/>
        <v>0</v>
      </c>
      <c r="R909" s="60"/>
      <c r="S909" s="41">
        <f t="shared" si="179"/>
        <v>150</v>
      </c>
      <c r="T909" s="30">
        <f t="shared" si="171"/>
        <v>0</v>
      </c>
      <c r="U909" s="36">
        <f t="shared" si="172"/>
        <v>1</v>
      </c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</row>
    <row r="910" spans="1:33" x14ac:dyDescent="0.25">
      <c r="A910" s="49"/>
      <c r="B910" s="27">
        <f t="shared" si="173"/>
        <v>0</v>
      </c>
      <c r="C910" s="55"/>
      <c r="D910" s="56"/>
      <c r="E910" s="59"/>
      <c r="F910" s="56"/>
      <c r="G910" s="37" t="str">
        <f t="shared" si="174"/>
        <v/>
      </c>
      <c r="H910" s="33">
        <f>MAX($G$10:G910)</f>
        <v>0</v>
      </c>
      <c r="I910" s="38">
        <f t="shared" si="175"/>
        <v>0</v>
      </c>
      <c r="J910" s="34" t="e">
        <f t="shared" si="176"/>
        <v>#VALUE!</v>
      </c>
      <c r="K910" s="31">
        <f t="shared" si="177"/>
        <v>0</v>
      </c>
      <c r="L910" s="32">
        <f t="shared" si="168"/>
        <v>0</v>
      </c>
      <c r="M910" s="57"/>
      <c r="N910" s="58"/>
      <c r="O910" s="34">
        <f t="shared" si="169"/>
        <v>0</v>
      </c>
      <c r="P910" s="35">
        <f t="shared" si="170"/>
        <v>0</v>
      </c>
      <c r="Q910" s="42">
        <f t="shared" si="178"/>
        <v>0</v>
      </c>
      <c r="R910" s="60"/>
      <c r="S910" s="41">
        <f t="shared" si="179"/>
        <v>150</v>
      </c>
      <c r="T910" s="30">
        <f t="shared" si="171"/>
        <v>0</v>
      </c>
      <c r="U910" s="36">
        <f t="shared" si="172"/>
        <v>1</v>
      </c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</row>
    <row r="911" spans="1:33" x14ac:dyDescent="0.25">
      <c r="A911" s="49"/>
      <c r="B911" s="27">
        <f t="shared" si="173"/>
        <v>0</v>
      </c>
      <c r="C911" s="55"/>
      <c r="D911" s="56"/>
      <c r="E911" s="59"/>
      <c r="F911" s="56"/>
      <c r="G911" s="37" t="str">
        <f t="shared" si="174"/>
        <v/>
      </c>
      <c r="H911" s="33">
        <f>MAX($G$10:G911)</f>
        <v>0</v>
      </c>
      <c r="I911" s="38">
        <f t="shared" si="175"/>
        <v>0</v>
      </c>
      <c r="J911" s="34" t="e">
        <f t="shared" si="176"/>
        <v>#VALUE!</v>
      </c>
      <c r="K911" s="31">
        <f t="shared" si="177"/>
        <v>0</v>
      </c>
      <c r="L911" s="32">
        <f t="shared" si="168"/>
        <v>0</v>
      </c>
      <c r="M911" s="57"/>
      <c r="N911" s="58"/>
      <c r="O911" s="34">
        <f t="shared" si="169"/>
        <v>0</v>
      </c>
      <c r="P911" s="35">
        <f t="shared" si="170"/>
        <v>0</v>
      </c>
      <c r="Q911" s="42">
        <f t="shared" si="178"/>
        <v>0</v>
      </c>
      <c r="R911" s="60"/>
      <c r="S911" s="41">
        <f t="shared" si="179"/>
        <v>150</v>
      </c>
      <c r="T911" s="30">
        <f t="shared" si="171"/>
        <v>0</v>
      </c>
      <c r="U911" s="36">
        <f t="shared" si="172"/>
        <v>1</v>
      </c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</row>
    <row r="912" spans="1:33" x14ac:dyDescent="0.25">
      <c r="A912" s="49"/>
      <c r="B912" s="27">
        <f t="shared" si="173"/>
        <v>0</v>
      </c>
      <c r="C912" s="55"/>
      <c r="D912" s="56"/>
      <c r="E912" s="59"/>
      <c r="F912" s="56"/>
      <c r="G912" s="37" t="str">
        <f t="shared" si="174"/>
        <v/>
      </c>
      <c r="H912" s="33">
        <f>MAX($G$10:G912)</f>
        <v>0</v>
      </c>
      <c r="I912" s="38">
        <f t="shared" si="175"/>
        <v>0</v>
      </c>
      <c r="J912" s="34" t="e">
        <f t="shared" si="176"/>
        <v>#VALUE!</v>
      </c>
      <c r="K912" s="31">
        <f t="shared" si="177"/>
        <v>0</v>
      </c>
      <c r="L912" s="32">
        <f t="shared" si="168"/>
        <v>0</v>
      </c>
      <c r="M912" s="57"/>
      <c r="N912" s="58"/>
      <c r="O912" s="34">
        <f t="shared" si="169"/>
        <v>0</v>
      </c>
      <c r="P912" s="35">
        <f t="shared" si="170"/>
        <v>0</v>
      </c>
      <c r="Q912" s="42">
        <f t="shared" si="178"/>
        <v>0</v>
      </c>
      <c r="R912" s="60"/>
      <c r="S912" s="41">
        <f t="shared" si="179"/>
        <v>150</v>
      </c>
      <c r="T912" s="30">
        <f t="shared" si="171"/>
        <v>0</v>
      </c>
      <c r="U912" s="36">
        <f t="shared" si="172"/>
        <v>1</v>
      </c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</row>
    <row r="913" spans="1:33" x14ac:dyDescent="0.25">
      <c r="A913" s="49"/>
      <c r="B913" s="27">
        <f t="shared" si="173"/>
        <v>0</v>
      </c>
      <c r="C913" s="55"/>
      <c r="D913" s="56"/>
      <c r="E913" s="59"/>
      <c r="F913" s="56"/>
      <c r="G913" s="37" t="str">
        <f t="shared" si="174"/>
        <v/>
      </c>
      <c r="H913" s="33">
        <f>MAX($G$10:G913)</f>
        <v>0</v>
      </c>
      <c r="I913" s="38">
        <f t="shared" si="175"/>
        <v>0</v>
      </c>
      <c r="J913" s="34" t="e">
        <f t="shared" si="176"/>
        <v>#VALUE!</v>
      </c>
      <c r="K913" s="31">
        <f t="shared" si="177"/>
        <v>0</v>
      </c>
      <c r="L913" s="32">
        <f t="shared" si="168"/>
        <v>0</v>
      </c>
      <c r="M913" s="57"/>
      <c r="N913" s="58"/>
      <c r="O913" s="34">
        <f t="shared" si="169"/>
        <v>0</v>
      </c>
      <c r="P913" s="35">
        <f t="shared" si="170"/>
        <v>0</v>
      </c>
      <c r="Q913" s="42">
        <f t="shared" si="178"/>
        <v>0</v>
      </c>
      <c r="R913" s="60"/>
      <c r="S913" s="41">
        <f t="shared" si="179"/>
        <v>150</v>
      </c>
      <c r="T913" s="30">
        <f t="shared" si="171"/>
        <v>0</v>
      </c>
      <c r="U913" s="36">
        <f t="shared" si="172"/>
        <v>1</v>
      </c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</row>
    <row r="914" spans="1:33" x14ac:dyDescent="0.25">
      <c r="A914" s="49"/>
      <c r="B914" s="27">
        <f t="shared" si="173"/>
        <v>0</v>
      </c>
      <c r="C914" s="55"/>
      <c r="D914" s="56"/>
      <c r="E914" s="59"/>
      <c r="F914" s="56"/>
      <c r="G914" s="37" t="str">
        <f t="shared" si="174"/>
        <v/>
      </c>
      <c r="H914" s="33">
        <f>MAX($G$10:G914)</f>
        <v>0</v>
      </c>
      <c r="I914" s="38">
        <f t="shared" si="175"/>
        <v>0</v>
      </c>
      <c r="J914" s="34" t="e">
        <f t="shared" si="176"/>
        <v>#VALUE!</v>
      </c>
      <c r="K914" s="31">
        <f t="shared" si="177"/>
        <v>0</v>
      </c>
      <c r="L914" s="32">
        <f t="shared" si="168"/>
        <v>0</v>
      </c>
      <c r="M914" s="57"/>
      <c r="N914" s="58"/>
      <c r="O914" s="34">
        <f t="shared" si="169"/>
        <v>0</v>
      </c>
      <c r="P914" s="35">
        <f t="shared" si="170"/>
        <v>0</v>
      </c>
      <c r="Q914" s="42">
        <f t="shared" si="178"/>
        <v>0</v>
      </c>
      <c r="R914" s="60"/>
      <c r="S914" s="41">
        <f t="shared" si="179"/>
        <v>150</v>
      </c>
      <c r="T914" s="30">
        <f t="shared" si="171"/>
        <v>0</v>
      </c>
      <c r="U914" s="36">
        <f t="shared" si="172"/>
        <v>1</v>
      </c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</row>
    <row r="915" spans="1:33" x14ac:dyDescent="0.25">
      <c r="A915" s="49"/>
      <c r="B915" s="27">
        <f t="shared" si="173"/>
        <v>0</v>
      </c>
      <c r="C915" s="55"/>
      <c r="D915" s="56"/>
      <c r="E915" s="59"/>
      <c r="F915" s="56"/>
      <c r="G915" s="37" t="str">
        <f t="shared" si="174"/>
        <v/>
      </c>
      <c r="H915" s="33">
        <f>MAX($G$10:G915)</f>
        <v>0</v>
      </c>
      <c r="I915" s="38">
        <f t="shared" si="175"/>
        <v>0</v>
      </c>
      <c r="J915" s="34" t="e">
        <f t="shared" si="176"/>
        <v>#VALUE!</v>
      </c>
      <c r="K915" s="31">
        <f t="shared" si="177"/>
        <v>0</v>
      </c>
      <c r="L915" s="32">
        <f t="shared" si="168"/>
        <v>0</v>
      </c>
      <c r="M915" s="57"/>
      <c r="N915" s="58"/>
      <c r="O915" s="34">
        <f t="shared" si="169"/>
        <v>0</v>
      </c>
      <c r="P915" s="35">
        <f t="shared" si="170"/>
        <v>0</v>
      </c>
      <c r="Q915" s="42">
        <f t="shared" si="178"/>
        <v>0</v>
      </c>
      <c r="R915" s="60"/>
      <c r="S915" s="41">
        <f t="shared" si="179"/>
        <v>150</v>
      </c>
      <c r="T915" s="30">
        <f t="shared" si="171"/>
        <v>0</v>
      </c>
      <c r="U915" s="36">
        <f t="shared" si="172"/>
        <v>1</v>
      </c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</row>
    <row r="916" spans="1:33" x14ac:dyDescent="0.25">
      <c r="A916" s="49"/>
      <c r="B916" s="27">
        <f t="shared" si="173"/>
        <v>0</v>
      </c>
      <c r="C916" s="55"/>
      <c r="D916" s="56"/>
      <c r="E916" s="59"/>
      <c r="F916" s="56"/>
      <c r="G916" s="37" t="str">
        <f t="shared" si="174"/>
        <v/>
      </c>
      <c r="H916" s="33">
        <f>MAX($G$10:G916)</f>
        <v>0</v>
      </c>
      <c r="I916" s="38">
        <f t="shared" si="175"/>
        <v>0</v>
      </c>
      <c r="J916" s="34" t="e">
        <f t="shared" si="176"/>
        <v>#VALUE!</v>
      </c>
      <c r="K916" s="31">
        <f t="shared" si="177"/>
        <v>0</v>
      </c>
      <c r="L916" s="32">
        <f t="shared" si="168"/>
        <v>0</v>
      </c>
      <c r="M916" s="57"/>
      <c r="N916" s="58"/>
      <c r="O916" s="34">
        <f t="shared" si="169"/>
        <v>0</v>
      </c>
      <c r="P916" s="35">
        <f t="shared" si="170"/>
        <v>0</v>
      </c>
      <c r="Q916" s="42">
        <f t="shared" si="178"/>
        <v>0</v>
      </c>
      <c r="R916" s="60"/>
      <c r="S916" s="41">
        <f t="shared" si="179"/>
        <v>150</v>
      </c>
      <c r="T916" s="30">
        <f t="shared" si="171"/>
        <v>0</v>
      </c>
      <c r="U916" s="36">
        <f t="shared" si="172"/>
        <v>1</v>
      </c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</row>
    <row r="917" spans="1:33" x14ac:dyDescent="0.25">
      <c r="A917" s="49"/>
      <c r="B917" s="27">
        <f t="shared" si="173"/>
        <v>0</v>
      </c>
      <c r="C917" s="55"/>
      <c r="D917" s="56"/>
      <c r="E917" s="59"/>
      <c r="F917" s="56"/>
      <c r="G917" s="37" t="str">
        <f t="shared" si="174"/>
        <v/>
      </c>
      <c r="H917" s="33">
        <f>MAX($G$10:G917)</f>
        <v>0</v>
      </c>
      <c r="I917" s="38">
        <f t="shared" si="175"/>
        <v>0</v>
      </c>
      <c r="J917" s="34" t="e">
        <f t="shared" si="176"/>
        <v>#VALUE!</v>
      </c>
      <c r="K917" s="31">
        <f t="shared" si="177"/>
        <v>0</v>
      </c>
      <c r="L917" s="32">
        <f t="shared" si="168"/>
        <v>0</v>
      </c>
      <c r="M917" s="57"/>
      <c r="N917" s="58"/>
      <c r="O917" s="34">
        <f t="shared" si="169"/>
        <v>0</v>
      </c>
      <c r="P917" s="35">
        <f t="shared" si="170"/>
        <v>0</v>
      </c>
      <c r="Q917" s="42">
        <f t="shared" si="178"/>
        <v>0</v>
      </c>
      <c r="R917" s="60"/>
      <c r="S917" s="41">
        <f t="shared" si="179"/>
        <v>150</v>
      </c>
      <c r="T917" s="30">
        <f t="shared" si="171"/>
        <v>0</v>
      </c>
      <c r="U917" s="36">
        <f t="shared" si="172"/>
        <v>1</v>
      </c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</row>
    <row r="918" spans="1:33" x14ac:dyDescent="0.25">
      <c r="A918" s="49"/>
      <c r="B918" s="27">
        <f t="shared" si="173"/>
        <v>0</v>
      </c>
      <c r="C918" s="55"/>
      <c r="D918" s="56"/>
      <c r="E918" s="59"/>
      <c r="F918" s="56"/>
      <c r="G918" s="37" t="str">
        <f t="shared" si="174"/>
        <v/>
      </c>
      <c r="H918" s="33">
        <f>MAX($G$10:G918)</f>
        <v>0</v>
      </c>
      <c r="I918" s="38">
        <f t="shared" si="175"/>
        <v>0</v>
      </c>
      <c r="J918" s="34" t="e">
        <f t="shared" si="176"/>
        <v>#VALUE!</v>
      </c>
      <c r="K918" s="31">
        <f t="shared" si="177"/>
        <v>0</v>
      </c>
      <c r="L918" s="32">
        <f t="shared" si="168"/>
        <v>0</v>
      </c>
      <c r="M918" s="57"/>
      <c r="N918" s="58"/>
      <c r="O918" s="34">
        <f t="shared" si="169"/>
        <v>0</v>
      </c>
      <c r="P918" s="35">
        <f t="shared" si="170"/>
        <v>0</v>
      </c>
      <c r="Q918" s="42">
        <f t="shared" si="178"/>
        <v>0</v>
      </c>
      <c r="R918" s="60"/>
      <c r="S918" s="41">
        <f t="shared" si="179"/>
        <v>150</v>
      </c>
      <c r="T918" s="30">
        <f t="shared" si="171"/>
        <v>0</v>
      </c>
      <c r="U918" s="36">
        <f t="shared" si="172"/>
        <v>1</v>
      </c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</row>
    <row r="919" spans="1:33" x14ac:dyDescent="0.25">
      <c r="A919" s="49"/>
      <c r="B919" s="27">
        <f t="shared" si="173"/>
        <v>0</v>
      </c>
      <c r="C919" s="55"/>
      <c r="D919" s="56"/>
      <c r="E919" s="59"/>
      <c r="F919" s="56"/>
      <c r="G919" s="37" t="str">
        <f t="shared" si="174"/>
        <v/>
      </c>
      <c r="H919" s="33">
        <f>MAX($G$10:G919)</f>
        <v>0</v>
      </c>
      <c r="I919" s="38">
        <f t="shared" si="175"/>
        <v>0</v>
      </c>
      <c r="J919" s="34" t="e">
        <f t="shared" si="176"/>
        <v>#VALUE!</v>
      </c>
      <c r="K919" s="31">
        <f t="shared" si="177"/>
        <v>0</v>
      </c>
      <c r="L919" s="32">
        <f t="shared" si="168"/>
        <v>0</v>
      </c>
      <c r="M919" s="57"/>
      <c r="N919" s="58"/>
      <c r="O919" s="34">
        <f t="shared" si="169"/>
        <v>0</v>
      </c>
      <c r="P919" s="35">
        <f t="shared" si="170"/>
        <v>0</v>
      </c>
      <c r="Q919" s="42">
        <f t="shared" si="178"/>
        <v>0</v>
      </c>
      <c r="R919" s="60"/>
      <c r="S919" s="41">
        <f t="shared" si="179"/>
        <v>150</v>
      </c>
      <c r="T919" s="30">
        <f t="shared" si="171"/>
        <v>0</v>
      </c>
      <c r="U919" s="36">
        <f t="shared" si="172"/>
        <v>1</v>
      </c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</row>
    <row r="920" spans="1:33" x14ac:dyDescent="0.25">
      <c r="A920" s="49"/>
      <c r="B920" s="27">
        <f t="shared" si="173"/>
        <v>0</v>
      </c>
      <c r="C920" s="55"/>
      <c r="D920" s="56"/>
      <c r="E920" s="59"/>
      <c r="F920" s="56"/>
      <c r="G920" s="37" t="str">
        <f t="shared" si="174"/>
        <v/>
      </c>
      <c r="H920" s="33">
        <f>MAX($G$10:G920)</f>
        <v>0</v>
      </c>
      <c r="I920" s="38">
        <f t="shared" si="175"/>
        <v>0</v>
      </c>
      <c r="J920" s="34" t="e">
        <f t="shared" si="176"/>
        <v>#VALUE!</v>
      </c>
      <c r="K920" s="31">
        <f t="shared" si="177"/>
        <v>0</v>
      </c>
      <c r="L920" s="32">
        <f t="shared" si="168"/>
        <v>0</v>
      </c>
      <c r="M920" s="57"/>
      <c r="N920" s="58"/>
      <c r="O920" s="34">
        <f t="shared" si="169"/>
        <v>0</v>
      </c>
      <c r="P920" s="35">
        <f t="shared" si="170"/>
        <v>0</v>
      </c>
      <c r="Q920" s="42">
        <f t="shared" si="178"/>
        <v>0</v>
      </c>
      <c r="R920" s="60"/>
      <c r="S920" s="41">
        <f t="shared" si="179"/>
        <v>150</v>
      </c>
      <c r="T920" s="30">
        <f t="shared" si="171"/>
        <v>0</v>
      </c>
      <c r="U920" s="36">
        <f t="shared" si="172"/>
        <v>1</v>
      </c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</row>
    <row r="921" spans="1:33" x14ac:dyDescent="0.25">
      <c r="A921" s="49"/>
      <c r="B921" s="27">
        <f t="shared" si="173"/>
        <v>0</v>
      </c>
      <c r="C921" s="55"/>
      <c r="D921" s="56"/>
      <c r="E921" s="59"/>
      <c r="F921" s="56"/>
      <c r="G921" s="37" t="str">
        <f t="shared" si="174"/>
        <v/>
      </c>
      <c r="H921" s="33">
        <f>MAX($G$10:G921)</f>
        <v>0</v>
      </c>
      <c r="I921" s="38">
        <f t="shared" si="175"/>
        <v>0</v>
      </c>
      <c r="J921" s="34" t="e">
        <f t="shared" si="176"/>
        <v>#VALUE!</v>
      </c>
      <c r="K921" s="31">
        <f t="shared" si="177"/>
        <v>0</v>
      </c>
      <c r="L921" s="32">
        <f t="shared" si="168"/>
        <v>0</v>
      </c>
      <c r="M921" s="57"/>
      <c r="N921" s="58"/>
      <c r="O921" s="34">
        <f t="shared" si="169"/>
        <v>0</v>
      </c>
      <c r="P921" s="35">
        <f t="shared" si="170"/>
        <v>0</v>
      </c>
      <c r="Q921" s="42">
        <f t="shared" si="178"/>
        <v>0</v>
      </c>
      <c r="R921" s="60"/>
      <c r="S921" s="41">
        <f t="shared" si="179"/>
        <v>150</v>
      </c>
      <c r="T921" s="30">
        <f t="shared" si="171"/>
        <v>0</v>
      </c>
      <c r="U921" s="36">
        <f t="shared" si="172"/>
        <v>1</v>
      </c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</row>
    <row r="922" spans="1:33" x14ac:dyDescent="0.25">
      <c r="A922" s="49"/>
      <c r="B922" s="27">
        <f t="shared" si="173"/>
        <v>0</v>
      </c>
      <c r="C922" s="55"/>
      <c r="D922" s="56"/>
      <c r="E922" s="59"/>
      <c r="F922" s="56"/>
      <c r="G922" s="37" t="str">
        <f t="shared" si="174"/>
        <v/>
      </c>
      <c r="H922" s="33">
        <f>MAX($G$10:G922)</f>
        <v>0</v>
      </c>
      <c r="I922" s="38">
        <f t="shared" si="175"/>
        <v>0</v>
      </c>
      <c r="J922" s="34" t="e">
        <f t="shared" si="176"/>
        <v>#VALUE!</v>
      </c>
      <c r="K922" s="31">
        <f t="shared" si="177"/>
        <v>0</v>
      </c>
      <c r="L922" s="32">
        <f t="shared" si="168"/>
        <v>0</v>
      </c>
      <c r="M922" s="57"/>
      <c r="N922" s="58"/>
      <c r="O922" s="34">
        <f t="shared" si="169"/>
        <v>0</v>
      </c>
      <c r="P922" s="35">
        <f t="shared" si="170"/>
        <v>0</v>
      </c>
      <c r="Q922" s="42">
        <f t="shared" si="178"/>
        <v>0</v>
      </c>
      <c r="R922" s="60"/>
      <c r="S922" s="41">
        <f t="shared" si="179"/>
        <v>150</v>
      </c>
      <c r="T922" s="30">
        <f t="shared" si="171"/>
        <v>0</v>
      </c>
      <c r="U922" s="36">
        <f t="shared" si="172"/>
        <v>1</v>
      </c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</row>
    <row r="923" spans="1:33" x14ac:dyDescent="0.25">
      <c r="A923" s="49"/>
      <c r="B923" s="27">
        <f t="shared" si="173"/>
        <v>0</v>
      </c>
      <c r="C923" s="55"/>
      <c r="D923" s="56"/>
      <c r="E923" s="59"/>
      <c r="F923" s="56"/>
      <c r="G923" s="37" t="str">
        <f t="shared" si="174"/>
        <v/>
      </c>
      <c r="H923" s="33">
        <f>MAX($G$10:G923)</f>
        <v>0</v>
      </c>
      <c r="I923" s="38">
        <f t="shared" si="175"/>
        <v>0</v>
      </c>
      <c r="J923" s="34" t="e">
        <f t="shared" si="176"/>
        <v>#VALUE!</v>
      </c>
      <c r="K923" s="31">
        <f t="shared" si="177"/>
        <v>0</v>
      </c>
      <c r="L923" s="32">
        <f t="shared" si="168"/>
        <v>0</v>
      </c>
      <c r="M923" s="57"/>
      <c r="N923" s="58"/>
      <c r="O923" s="34">
        <f t="shared" si="169"/>
        <v>0</v>
      </c>
      <c r="P923" s="35">
        <f t="shared" si="170"/>
        <v>0</v>
      </c>
      <c r="Q923" s="42">
        <f t="shared" si="178"/>
        <v>0</v>
      </c>
      <c r="R923" s="60"/>
      <c r="S923" s="41">
        <f t="shared" si="179"/>
        <v>150</v>
      </c>
      <c r="T923" s="30">
        <f t="shared" si="171"/>
        <v>0</v>
      </c>
      <c r="U923" s="36">
        <f t="shared" si="172"/>
        <v>1</v>
      </c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</row>
    <row r="924" spans="1:33" x14ac:dyDescent="0.25">
      <c r="A924" s="49"/>
      <c r="B924" s="27">
        <f t="shared" si="173"/>
        <v>0</v>
      </c>
      <c r="C924" s="55"/>
      <c r="D924" s="56"/>
      <c r="E924" s="59"/>
      <c r="F924" s="56"/>
      <c r="G924" s="37" t="str">
        <f t="shared" si="174"/>
        <v/>
      </c>
      <c r="H924" s="33">
        <f>MAX($G$10:G924)</f>
        <v>0</v>
      </c>
      <c r="I924" s="38">
        <f t="shared" si="175"/>
        <v>0</v>
      </c>
      <c r="J924" s="34" t="e">
        <f t="shared" si="176"/>
        <v>#VALUE!</v>
      </c>
      <c r="K924" s="31">
        <f t="shared" si="177"/>
        <v>0</v>
      </c>
      <c r="L924" s="32">
        <f t="shared" si="168"/>
        <v>0</v>
      </c>
      <c r="M924" s="57"/>
      <c r="N924" s="58"/>
      <c r="O924" s="34">
        <f t="shared" si="169"/>
        <v>0</v>
      </c>
      <c r="P924" s="35">
        <f t="shared" si="170"/>
        <v>0</v>
      </c>
      <c r="Q924" s="42">
        <f t="shared" si="178"/>
        <v>0</v>
      </c>
      <c r="R924" s="60"/>
      <c r="S924" s="41">
        <f t="shared" si="179"/>
        <v>150</v>
      </c>
      <c r="T924" s="30">
        <f t="shared" si="171"/>
        <v>0</v>
      </c>
      <c r="U924" s="36">
        <f t="shared" si="172"/>
        <v>1</v>
      </c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</row>
    <row r="925" spans="1:33" x14ac:dyDescent="0.25">
      <c r="A925" s="49"/>
      <c r="B925" s="27">
        <f t="shared" si="173"/>
        <v>0</v>
      </c>
      <c r="C925" s="55"/>
      <c r="D925" s="56"/>
      <c r="E925" s="59"/>
      <c r="F925" s="56"/>
      <c r="G925" s="37" t="str">
        <f t="shared" si="174"/>
        <v/>
      </c>
      <c r="H925" s="33">
        <f>MAX($G$10:G925)</f>
        <v>0</v>
      </c>
      <c r="I925" s="38">
        <f t="shared" si="175"/>
        <v>0</v>
      </c>
      <c r="J925" s="34" t="e">
        <f t="shared" si="176"/>
        <v>#VALUE!</v>
      </c>
      <c r="K925" s="31">
        <f t="shared" si="177"/>
        <v>0</v>
      </c>
      <c r="L925" s="32">
        <f t="shared" si="168"/>
        <v>0</v>
      </c>
      <c r="M925" s="57"/>
      <c r="N925" s="58"/>
      <c r="O925" s="34">
        <f t="shared" si="169"/>
        <v>0</v>
      </c>
      <c r="P925" s="35">
        <f t="shared" si="170"/>
        <v>0</v>
      </c>
      <c r="Q925" s="42">
        <f t="shared" si="178"/>
        <v>0</v>
      </c>
      <c r="R925" s="60"/>
      <c r="S925" s="41">
        <f t="shared" si="179"/>
        <v>150</v>
      </c>
      <c r="T925" s="30">
        <f t="shared" si="171"/>
        <v>0</v>
      </c>
      <c r="U925" s="36">
        <f t="shared" si="172"/>
        <v>1</v>
      </c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</row>
    <row r="926" spans="1:33" x14ac:dyDescent="0.25">
      <c r="A926" s="49"/>
      <c r="B926" s="27">
        <f t="shared" si="173"/>
        <v>0</v>
      </c>
      <c r="C926" s="55"/>
      <c r="D926" s="56"/>
      <c r="E926" s="59"/>
      <c r="F926" s="56"/>
      <c r="G926" s="37" t="str">
        <f t="shared" si="174"/>
        <v/>
      </c>
      <c r="H926" s="33">
        <f>MAX($G$10:G926)</f>
        <v>0</v>
      </c>
      <c r="I926" s="38">
        <f t="shared" si="175"/>
        <v>0</v>
      </c>
      <c r="J926" s="34" t="e">
        <f t="shared" si="176"/>
        <v>#VALUE!</v>
      </c>
      <c r="K926" s="31">
        <f t="shared" si="177"/>
        <v>0</v>
      </c>
      <c r="L926" s="32">
        <f t="shared" si="168"/>
        <v>0</v>
      </c>
      <c r="M926" s="57"/>
      <c r="N926" s="58"/>
      <c r="O926" s="34">
        <f t="shared" si="169"/>
        <v>0</v>
      </c>
      <c r="P926" s="35">
        <f t="shared" si="170"/>
        <v>0</v>
      </c>
      <c r="Q926" s="42">
        <f t="shared" si="178"/>
        <v>0</v>
      </c>
      <c r="R926" s="60"/>
      <c r="S926" s="41">
        <f t="shared" si="179"/>
        <v>150</v>
      </c>
      <c r="T926" s="30">
        <f t="shared" si="171"/>
        <v>0</v>
      </c>
      <c r="U926" s="36">
        <f t="shared" si="172"/>
        <v>1</v>
      </c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</row>
    <row r="927" spans="1:33" x14ac:dyDescent="0.25">
      <c r="A927" s="49"/>
      <c r="B927" s="27">
        <f t="shared" si="173"/>
        <v>0</v>
      </c>
      <c r="C927" s="55"/>
      <c r="D927" s="56"/>
      <c r="E927" s="59"/>
      <c r="F927" s="56"/>
      <c r="G927" s="37" t="str">
        <f t="shared" si="174"/>
        <v/>
      </c>
      <c r="H927" s="33">
        <f>MAX($G$10:G927)</f>
        <v>0</v>
      </c>
      <c r="I927" s="38">
        <f t="shared" si="175"/>
        <v>0</v>
      </c>
      <c r="J927" s="34" t="e">
        <f t="shared" si="176"/>
        <v>#VALUE!</v>
      </c>
      <c r="K927" s="31">
        <f t="shared" si="177"/>
        <v>0</v>
      </c>
      <c r="L927" s="32">
        <f t="shared" si="168"/>
        <v>0</v>
      </c>
      <c r="M927" s="57"/>
      <c r="N927" s="58"/>
      <c r="O927" s="34">
        <f t="shared" si="169"/>
        <v>0</v>
      </c>
      <c r="P927" s="35">
        <f t="shared" si="170"/>
        <v>0</v>
      </c>
      <c r="Q927" s="42">
        <f t="shared" si="178"/>
        <v>0</v>
      </c>
      <c r="R927" s="60"/>
      <c r="S927" s="41">
        <f t="shared" si="179"/>
        <v>150</v>
      </c>
      <c r="T927" s="30">
        <f t="shared" si="171"/>
        <v>0</v>
      </c>
      <c r="U927" s="36">
        <f t="shared" si="172"/>
        <v>1</v>
      </c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</row>
    <row r="928" spans="1:33" x14ac:dyDescent="0.25">
      <c r="A928" s="49"/>
      <c r="B928" s="27">
        <f t="shared" si="173"/>
        <v>0</v>
      </c>
      <c r="C928" s="55"/>
      <c r="D928" s="56"/>
      <c r="E928" s="59"/>
      <c r="F928" s="56"/>
      <c r="G928" s="37" t="str">
        <f t="shared" si="174"/>
        <v/>
      </c>
      <c r="H928" s="33">
        <f>MAX($G$10:G928)</f>
        <v>0</v>
      </c>
      <c r="I928" s="38">
        <f t="shared" si="175"/>
        <v>0</v>
      </c>
      <c r="J928" s="34" t="e">
        <f t="shared" si="176"/>
        <v>#VALUE!</v>
      </c>
      <c r="K928" s="31">
        <f t="shared" si="177"/>
        <v>0</v>
      </c>
      <c r="L928" s="32">
        <f t="shared" si="168"/>
        <v>0</v>
      </c>
      <c r="M928" s="57"/>
      <c r="N928" s="58"/>
      <c r="O928" s="34">
        <f t="shared" si="169"/>
        <v>0</v>
      </c>
      <c r="P928" s="35">
        <f t="shared" si="170"/>
        <v>0</v>
      </c>
      <c r="Q928" s="42">
        <f t="shared" si="178"/>
        <v>0</v>
      </c>
      <c r="R928" s="60"/>
      <c r="S928" s="41">
        <f t="shared" si="179"/>
        <v>150</v>
      </c>
      <c r="T928" s="30">
        <f t="shared" si="171"/>
        <v>0</v>
      </c>
      <c r="U928" s="36">
        <f t="shared" si="172"/>
        <v>1</v>
      </c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</row>
    <row r="929" spans="1:33" x14ac:dyDescent="0.25">
      <c r="A929" s="49"/>
      <c r="B929" s="27">
        <f t="shared" si="173"/>
        <v>0</v>
      </c>
      <c r="C929" s="55"/>
      <c r="D929" s="56"/>
      <c r="E929" s="59"/>
      <c r="F929" s="56"/>
      <c r="G929" s="37" t="str">
        <f t="shared" si="174"/>
        <v/>
      </c>
      <c r="H929" s="33">
        <f>MAX($G$10:G929)</f>
        <v>0</v>
      </c>
      <c r="I929" s="38">
        <f t="shared" si="175"/>
        <v>0</v>
      </c>
      <c r="J929" s="34" t="e">
        <f t="shared" si="176"/>
        <v>#VALUE!</v>
      </c>
      <c r="K929" s="31">
        <f t="shared" si="177"/>
        <v>0</v>
      </c>
      <c r="L929" s="32">
        <f t="shared" si="168"/>
        <v>0</v>
      </c>
      <c r="M929" s="57"/>
      <c r="N929" s="58"/>
      <c r="O929" s="34">
        <f t="shared" si="169"/>
        <v>0</v>
      </c>
      <c r="P929" s="35">
        <f t="shared" si="170"/>
        <v>0</v>
      </c>
      <c r="Q929" s="42">
        <f t="shared" si="178"/>
        <v>0</v>
      </c>
      <c r="R929" s="60"/>
      <c r="S929" s="41">
        <f t="shared" si="179"/>
        <v>150</v>
      </c>
      <c r="T929" s="30">
        <f t="shared" si="171"/>
        <v>0</v>
      </c>
      <c r="U929" s="36">
        <f t="shared" si="172"/>
        <v>1</v>
      </c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</row>
    <row r="930" spans="1:33" x14ac:dyDescent="0.25">
      <c r="A930" s="49"/>
      <c r="B930" s="27">
        <f t="shared" si="173"/>
        <v>0</v>
      </c>
      <c r="C930" s="55"/>
      <c r="D930" s="56"/>
      <c r="E930" s="59"/>
      <c r="F930" s="56"/>
      <c r="G930" s="37" t="str">
        <f t="shared" si="174"/>
        <v/>
      </c>
      <c r="H930" s="33">
        <f>MAX($G$10:G930)</f>
        <v>0</v>
      </c>
      <c r="I930" s="38">
        <f t="shared" si="175"/>
        <v>0</v>
      </c>
      <c r="J930" s="34" t="e">
        <f t="shared" si="176"/>
        <v>#VALUE!</v>
      </c>
      <c r="K930" s="31">
        <f t="shared" si="177"/>
        <v>0</v>
      </c>
      <c r="L930" s="32">
        <f t="shared" si="168"/>
        <v>0</v>
      </c>
      <c r="M930" s="57"/>
      <c r="N930" s="58"/>
      <c r="O930" s="34">
        <f t="shared" si="169"/>
        <v>0</v>
      </c>
      <c r="P930" s="35">
        <f t="shared" si="170"/>
        <v>0</v>
      </c>
      <c r="Q930" s="42">
        <f t="shared" si="178"/>
        <v>0</v>
      </c>
      <c r="R930" s="60"/>
      <c r="S930" s="41">
        <f t="shared" si="179"/>
        <v>150</v>
      </c>
      <c r="T930" s="30">
        <f t="shared" si="171"/>
        <v>0</v>
      </c>
      <c r="U930" s="36">
        <f t="shared" si="172"/>
        <v>1</v>
      </c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</row>
    <row r="931" spans="1:33" x14ac:dyDescent="0.25">
      <c r="A931" s="49"/>
      <c r="B931" s="27">
        <f t="shared" si="173"/>
        <v>0</v>
      </c>
      <c r="C931" s="55"/>
      <c r="D931" s="56"/>
      <c r="E931" s="59"/>
      <c r="F931" s="56"/>
      <c r="G931" s="37" t="str">
        <f t="shared" si="174"/>
        <v/>
      </c>
      <c r="H931" s="33">
        <f>MAX($G$10:G931)</f>
        <v>0</v>
      </c>
      <c r="I931" s="38">
        <f t="shared" si="175"/>
        <v>0</v>
      </c>
      <c r="J931" s="34" t="e">
        <f t="shared" si="176"/>
        <v>#VALUE!</v>
      </c>
      <c r="K931" s="31">
        <f t="shared" si="177"/>
        <v>0</v>
      </c>
      <c r="L931" s="32">
        <f t="shared" si="168"/>
        <v>0</v>
      </c>
      <c r="M931" s="57"/>
      <c r="N931" s="58"/>
      <c r="O931" s="34">
        <f t="shared" si="169"/>
        <v>0</v>
      </c>
      <c r="P931" s="35">
        <f t="shared" si="170"/>
        <v>0</v>
      </c>
      <c r="Q931" s="42">
        <f t="shared" si="178"/>
        <v>0</v>
      </c>
      <c r="R931" s="60"/>
      <c r="S931" s="41">
        <f t="shared" si="179"/>
        <v>150</v>
      </c>
      <c r="T931" s="30">
        <f t="shared" si="171"/>
        <v>0</v>
      </c>
      <c r="U931" s="36">
        <f t="shared" si="172"/>
        <v>1</v>
      </c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</row>
    <row r="932" spans="1:33" x14ac:dyDescent="0.25">
      <c r="A932" s="49"/>
      <c r="B932" s="27">
        <f t="shared" si="173"/>
        <v>0</v>
      </c>
      <c r="C932" s="55"/>
      <c r="D932" s="56"/>
      <c r="E932" s="59"/>
      <c r="F932" s="56"/>
      <c r="G932" s="37" t="str">
        <f t="shared" si="174"/>
        <v/>
      </c>
      <c r="H932" s="33">
        <f>MAX($G$10:G932)</f>
        <v>0</v>
      </c>
      <c r="I932" s="38">
        <f t="shared" si="175"/>
        <v>0</v>
      </c>
      <c r="J932" s="34" t="e">
        <f t="shared" si="176"/>
        <v>#VALUE!</v>
      </c>
      <c r="K932" s="31">
        <f t="shared" si="177"/>
        <v>0</v>
      </c>
      <c r="L932" s="32">
        <f t="shared" si="168"/>
        <v>0</v>
      </c>
      <c r="M932" s="57"/>
      <c r="N932" s="58"/>
      <c r="O932" s="34">
        <f t="shared" si="169"/>
        <v>0</v>
      </c>
      <c r="P932" s="35">
        <f t="shared" si="170"/>
        <v>0</v>
      </c>
      <c r="Q932" s="42">
        <f t="shared" si="178"/>
        <v>0</v>
      </c>
      <c r="R932" s="60"/>
      <c r="S932" s="41">
        <f t="shared" si="179"/>
        <v>150</v>
      </c>
      <c r="T932" s="30">
        <f t="shared" si="171"/>
        <v>0</v>
      </c>
      <c r="U932" s="36">
        <f t="shared" si="172"/>
        <v>1</v>
      </c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</row>
    <row r="933" spans="1:33" x14ac:dyDescent="0.25">
      <c r="A933" s="49"/>
      <c r="B933" s="27">
        <f t="shared" si="173"/>
        <v>0</v>
      </c>
      <c r="C933" s="55"/>
      <c r="D933" s="56"/>
      <c r="E933" s="59"/>
      <c r="F933" s="56"/>
      <c r="G933" s="37" t="str">
        <f t="shared" si="174"/>
        <v/>
      </c>
      <c r="H933" s="33">
        <f>MAX($G$10:G933)</f>
        <v>0</v>
      </c>
      <c r="I933" s="38">
        <f t="shared" si="175"/>
        <v>0</v>
      </c>
      <c r="J933" s="34" t="e">
        <f t="shared" si="176"/>
        <v>#VALUE!</v>
      </c>
      <c r="K933" s="31">
        <f t="shared" si="177"/>
        <v>0</v>
      </c>
      <c r="L933" s="32">
        <f t="shared" si="168"/>
        <v>0</v>
      </c>
      <c r="M933" s="57"/>
      <c r="N933" s="58"/>
      <c r="O933" s="34">
        <f t="shared" si="169"/>
        <v>0</v>
      </c>
      <c r="P933" s="35">
        <f t="shared" si="170"/>
        <v>0</v>
      </c>
      <c r="Q933" s="42">
        <f t="shared" si="178"/>
        <v>0</v>
      </c>
      <c r="R933" s="60"/>
      <c r="S933" s="41">
        <f t="shared" si="179"/>
        <v>150</v>
      </c>
      <c r="T933" s="30">
        <f t="shared" si="171"/>
        <v>0</v>
      </c>
      <c r="U933" s="36">
        <f t="shared" si="172"/>
        <v>1</v>
      </c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</row>
    <row r="934" spans="1:33" x14ac:dyDescent="0.25">
      <c r="A934" s="49"/>
      <c r="B934" s="27">
        <f t="shared" si="173"/>
        <v>0</v>
      </c>
      <c r="C934" s="55"/>
      <c r="D934" s="56"/>
      <c r="E934" s="59"/>
      <c r="F934" s="56"/>
      <c r="G934" s="37" t="str">
        <f t="shared" si="174"/>
        <v/>
      </c>
      <c r="H934" s="33">
        <f>MAX($G$10:G934)</f>
        <v>0</v>
      </c>
      <c r="I934" s="38">
        <f t="shared" si="175"/>
        <v>0</v>
      </c>
      <c r="J934" s="34" t="e">
        <f t="shared" si="176"/>
        <v>#VALUE!</v>
      </c>
      <c r="K934" s="31">
        <f t="shared" si="177"/>
        <v>0</v>
      </c>
      <c r="L934" s="32">
        <f t="shared" si="168"/>
        <v>0</v>
      </c>
      <c r="M934" s="57"/>
      <c r="N934" s="58"/>
      <c r="O934" s="34">
        <f t="shared" si="169"/>
        <v>0</v>
      </c>
      <c r="P934" s="35">
        <f t="shared" si="170"/>
        <v>0</v>
      </c>
      <c r="Q934" s="42">
        <f t="shared" si="178"/>
        <v>0</v>
      </c>
      <c r="R934" s="60"/>
      <c r="S934" s="41">
        <f t="shared" si="179"/>
        <v>150</v>
      </c>
      <c r="T934" s="30">
        <f t="shared" si="171"/>
        <v>0</v>
      </c>
      <c r="U934" s="36">
        <f t="shared" si="172"/>
        <v>1</v>
      </c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</row>
    <row r="935" spans="1:33" x14ac:dyDescent="0.25">
      <c r="A935" s="49"/>
      <c r="B935" s="27">
        <f t="shared" si="173"/>
        <v>0</v>
      </c>
      <c r="C935" s="55"/>
      <c r="D935" s="56"/>
      <c r="E935" s="59"/>
      <c r="F935" s="56"/>
      <c r="G935" s="37" t="str">
        <f t="shared" si="174"/>
        <v/>
      </c>
      <c r="H935" s="33">
        <f>MAX($G$10:G935)</f>
        <v>0</v>
      </c>
      <c r="I935" s="38">
        <f t="shared" si="175"/>
        <v>0</v>
      </c>
      <c r="J935" s="34" t="e">
        <f t="shared" si="176"/>
        <v>#VALUE!</v>
      </c>
      <c r="K935" s="31">
        <f t="shared" si="177"/>
        <v>0</v>
      </c>
      <c r="L935" s="32">
        <f t="shared" si="168"/>
        <v>0</v>
      </c>
      <c r="M935" s="57"/>
      <c r="N935" s="58"/>
      <c r="O935" s="34">
        <f t="shared" si="169"/>
        <v>0</v>
      </c>
      <c r="P935" s="35">
        <f t="shared" si="170"/>
        <v>0</v>
      </c>
      <c r="Q935" s="42">
        <f t="shared" si="178"/>
        <v>0</v>
      </c>
      <c r="R935" s="60"/>
      <c r="S935" s="41">
        <f t="shared" si="179"/>
        <v>150</v>
      </c>
      <c r="T935" s="30">
        <f t="shared" si="171"/>
        <v>0</v>
      </c>
      <c r="U935" s="36">
        <f t="shared" si="172"/>
        <v>1</v>
      </c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</row>
    <row r="936" spans="1:33" x14ac:dyDescent="0.25">
      <c r="A936" s="49"/>
      <c r="B936" s="27">
        <f t="shared" si="173"/>
        <v>0</v>
      </c>
      <c r="C936" s="55"/>
      <c r="D936" s="56"/>
      <c r="E936" s="59"/>
      <c r="F936" s="56"/>
      <c r="G936" s="37" t="str">
        <f t="shared" si="174"/>
        <v/>
      </c>
      <c r="H936" s="33">
        <f>MAX($G$10:G936)</f>
        <v>0</v>
      </c>
      <c r="I936" s="38">
        <f t="shared" si="175"/>
        <v>0</v>
      </c>
      <c r="J936" s="34" t="e">
        <f t="shared" si="176"/>
        <v>#VALUE!</v>
      </c>
      <c r="K936" s="31">
        <f t="shared" si="177"/>
        <v>0</v>
      </c>
      <c r="L936" s="32">
        <f t="shared" si="168"/>
        <v>0</v>
      </c>
      <c r="M936" s="57"/>
      <c r="N936" s="58"/>
      <c r="O936" s="34">
        <f t="shared" si="169"/>
        <v>0</v>
      </c>
      <c r="P936" s="35">
        <f t="shared" si="170"/>
        <v>0</v>
      </c>
      <c r="Q936" s="42">
        <f t="shared" si="178"/>
        <v>0</v>
      </c>
      <c r="R936" s="60"/>
      <c r="S936" s="41">
        <f t="shared" si="179"/>
        <v>150</v>
      </c>
      <c r="T936" s="30">
        <f t="shared" si="171"/>
        <v>0</v>
      </c>
      <c r="U936" s="36">
        <f t="shared" si="172"/>
        <v>1</v>
      </c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</row>
    <row r="937" spans="1:33" x14ac:dyDescent="0.25">
      <c r="A937" s="49"/>
      <c r="B937" s="27">
        <f t="shared" si="173"/>
        <v>0</v>
      </c>
      <c r="C937" s="55"/>
      <c r="D937" s="56"/>
      <c r="E937" s="59"/>
      <c r="F937" s="56"/>
      <c r="G937" s="37" t="str">
        <f t="shared" si="174"/>
        <v/>
      </c>
      <c r="H937" s="33">
        <f>MAX($G$10:G937)</f>
        <v>0</v>
      </c>
      <c r="I937" s="38">
        <f t="shared" si="175"/>
        <v>0</v>
      </c>
      <c r="J937" s="34" t="e">
        <f t="shared" si="176"/>
        <v>#VALUE!</v>
      </c>
      <c r="K937" s="31">
        <f t="shared" si="177"/>
        <v>0</v>
      </c>
      <c r="L937" s="32">
        <f t="shared" si="168"/>
        <v>0</v>
      </c>
      <c r="M937" s="57"/>
      <c r="N937" s="58"/>
      <c r="O937" s="34">
        <f t="shared" si="169"/>
        <v>0</v>
      </c>
      <c r="P937" s="35">
        <f t="shared" si="170"/>
        <v>0</v>
      </c>
      <c r="Q937" s="42">
        <f t="shared" si="178"/>
        <v>0</v>
      </c>
      <c r="R937" s="60"/>
      <c r="S937" s="41">
        <f t="shared" si="179"/>
        <v>150</v>
      </c>
      <c r="T937" s="30">
        <f t="shared" si="171"/>
        <v>0</v>
      </c>
      <c r="U937" s="36">
        <f t="shared" si="172"/>
        <v>1</v>
      </c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</row>
    <row r="938" spans="1:33" x14ac:dyDescent="0.25">
      <c r="A938" s="49"/>
      <c r="B938" s="27">
        <f t="shared" si="173"/>
        <v>0</v>
      </c>
      <c r="C938" s="55"/>
      <c r="D938" s="56"/>
      <c r="E938" s="59"/>
      <c r="F938" s="56"/>
      <c r="G938" s="37" t="str">
        <f t="shared" si="174"/>
        <v/>
      </c>
      <c r="H938" s="33">
        <f>MAX($G$10:G938)</f>
        <v>0</v>
      </c>
      <c r="I938" s="38">
        <f t="shared" si="175"/>
        <v>0</v>
      </c>
      <c r="J938" s="34" t="e">
        <f t="shared" si="176"/>
        <v>#VALUE!</v>
      </c>
      <c r="K938" s="31">
        <f t="shared" si="177"/>
        <v>0</v>
      </c>
      <c r="L938" s="32">
        <f t="shared" si="168"/>
        <v>0</v>
      </c>
      <c r="M938" s="57"/>
      <c r="N938" s="58"/>
      <c r="O938" s="34">
        <f t="shared" si="169"/>
        <v>0</v>
      </c>
      <c r="P938" s="35">
        <f t="shared" si="170"/>
        <v>0</v>
      </c>
      <c r="Q938" s="42">
        <f t="shared" si="178"/>
        <v>0</v>
      </c>
      <c r="R938" s="60"/>
      <c r="S938" s="41">
        <f t="shared" si="179"/>
        <v>150</v>
      </c>
      <c r="T938" s="30">
        <f t="shared" si="171"/>
        <v>0</v>
      </c>
      <c r="U938" s="36">
        <f t="shared" si="172"/>
        <v>1</v>
      </c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</row>
    <row r="939" spans="1:33" x14ac:dyDescent="0.25">
      <c r="A939" s="49"/>
      <c r="B939" s="27">
        <f t="shared" si="173"/>
        <v>0</v>
      </c>
      <c r="C939" s="55"/>
      <c r="D939" s="56"/>
      <c r="E939" s="59"/>
      <c r="F939" s="56"/>
      <c r="G939" s="37" t="str">
        <f t="shared" si="174"/>
        <v/>
      </c>
      <c r="H939" s="33">
        <f>MAX($G$10:G939)</f>
        <v>0</v>
      </c>
      <c r="I939" s="38">
        <f t="shared" si="175"/>
        <v>0</v>
      </c>
      <c r="J939" s="34" t="e">
        <f t="shared" si="176"/>
        <v>#VALUE!</v>
      </c>
      <c r="K939" s="31">
        <f t="shared" si="177"/>
        <v>0</v>
      </c>
      <c r="L939" s="32">
        <f t="shared" si="168"/>
        <v>0</v>
      </c>
      <c r="M939" s="57"/>
      <c r="N939" s="58"/>
      <c r="O939" s="34">
        <f t="shared" si="169"/>
        <v>0</v>
      </c>
      <c r="P939" s="35">
        <f t="shared" si="170"/>
        <v>0</v>
      </c>
      <c r="Q939" s="42">
        <f t="shared" si="178"/>
        <v>0</v>
      </c>
      <c r="R939" s="60"/>
      <c r="S939" s="41">
        <f t="shared" si="179"/>
        <v>150</v>
      </c>
      <c r="T939" s="30">
        <f t="shared" si="171"/>
        <v>0</v>
      </c>
      <c r="U939" s="36">
        <f t="shared" si="172"/>
        <v>1</v>
      </c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</row>
    <row r="940" spans="1:33" x14ac:dyDescent="0.25">
      <c r="A940" s="49"/>
      <c r="B940" s="27">
        <f t="shared" si="173"/>
        <v>0</v>
      </c>
      <c r="C940" s="55"/>
      <c r="D940" s="56"/>
      <c r="E940" s="59"/>
      <c r="F940" s="56"/>
      <c r="G940" s="37" t="str">
        <f t="shared" si="174"/>
        <v/>
      </c>
      <c r="H940" s="33">
        <f>MAX($G$10:G940)</f>
        <v>0</v>
      </c>
      <c r="I940" s="38">
        <f t="shared" si="175"/>
        <v>0</v>
      </c>
      <c r="J940" s="34" t="e">
        <f t="shared" si="176"/>
        <v>#VALUE!</v>
      </c>
      <c r="K940" s="31">
        <f t="shared" si="177"/>
        <v>0</v>
      </c>
      <c r="L940" s="32">
        <f t="shared" si="168"/>
        <v>0</v>
      </c>
      <c r="M940" s="57"/>
      <c r="N940" s="58"/>
      <c r="O940" s="34">
        <f t="shared" si="169"/>
        <v>0</v>
      </c>
      <c r="P940" s="35">
        <f t="shared" si="170"/>
        <v>0</v>
      </c>
      <c r="Q940" s="42">
        <f t="shared" si="178"/>
        <v>0</v>
      </c>
      <c r="R940" s="60"/>
      <c r="S940" s="41">
        <f t="shared" si="179"/>
        <v>150</v>
      </c>
      <c r="T940" s="30">
        <f t="shared" si="171"/>
        <v>0</v>
      </c>
      <c r="U940" s="36">
        <f t="shared" si="172"/>
        <v>1</v>
      </c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</row>
    <row r="941" spans="1:33" x14ac:dyDescent="0.25">
      <c r="A941" s="49"/>
      <c r="B941" s="27">
        <f t="shared" si="173"/>
        <v>0</v>
      </c>
      <c r="C941" s="55"/>
      <c r="D941" s="56"/>
      <c r="E941" s="59"/>
      <c r="F941" s="56"/>
      <c r="G941" s="37" t="str">
        <f t="shared" si="174"/>
        <v/>
      </c>
      <c r="H941" s="33">
        <f>MAX($G$10:G941)</f>
        <v>0</v>
      </c>
      <c r="I941" s="38">
        <f t="shared" si="175"/>
        <v>0</v>
      </c>
      <c r="J941" s="34" t="e">
        <f t="shared" si="176"/>
        <v>#VALUE!</v>
      </c>
      <c r="K941" s="31">
        <f t="shared" si="177"/>
        <v>0</v>
      </c>
      <c r="L941" s="32">
        <f t="shared" si="168"/>
        <v>0</v>
      </c>
      <c r="M941" s="57"/>
      <c r="N941" s="58"/>
      <c r="O941" s="34">
        <f t="shared" si="169"/>
        <v>0</v>
      </c>
      <c r="P941" s="35">
        <f t="shared" si="170"/>
        <v>0</v>
      </c>
      <c r="Q941" s="42">
        <f t="shared" si="178"/>
        <v>0</v>
      </c>
      <c r="R941" s="60"/>
      <c r="S941" s="41">
        <f t="shared" si="179"/>
        <v>150</v>
      </c>
      <c r="T941" s="30">
        <f t="shared" si="171"/>
        <v>0</v>
      </c>
      <c r="U941" s="36">
        <f t="shared" si="172"/>
        <v>1</v>
      </c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</row>
    <row r="942" spans="1:33" x14ac:dyDescent="0.25">
      <c r="A942" s="49"/>
      <c r="B942" s="27">
        <f t="shared" si="173"/>
        <v>0</v>
      </c>
      <c r="C942" s="55"/>
      <c r="D942" s="56"/>
      <c r="E942" s="59"/>
      <c r="F942" s="56"/>
      <c r="G942" s="37" t="str">
        <f t="shared" si="174"/>
        <v/>
      </c>
      <c r="H942" s="33">
        <f>MAX($G$10:G942)</f>
        <v>0</v>
      </c>
      <c r="I942" s="38">
        <f t="shared" si="175"/>
        <v>0</v>
      </c>
      <c r="J942" s="34" t="e">
        <f t="shared" si="176"/>
        <v>#VALUE!</v>
      </c>
      <c r="K942" s="31">
        <f t="shared" si="177"/>
        <v>0</v>
      </c>
      <c r="L942" s="32">
        <f t="shared" si="168"/>
        <v>0</v>
      </c>
      <c r="M942" s="57"/>
      <c r="N942" s="58"/>
      <c r="O942" s="34">
        <f t="shared" si="169"/>
        <v>0</v>
      </c>
      <c r="P942" s="35">
        <f t="shared" si="170"/>
        <v>0</v>
      </c>
      <c r="Q942" s="42">
        <f t="shared" si="178"/>
        <v>0</v>
      </c>
      <c r="R942" s="60"/>
      <c r="S942" s="41">
        <f t="shared" si="179"/>
        <v>150</v>
      </c>
      <c r="T942" s="30">
        <f t="shared" si="171"/>
        <v>0</v>
      </c>
      <c r="U942" s="36">
        <f t="shared" si="172"/>
        <v>1</v>
      </c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</row>
    <row r="943" spans="1:33" x14ac:dyDescent="0.25">
      <c r="A943" s="49"/>
      <c r="B943" s="27">
        <f t="shared" si="173"/>
        <v>0</v>
      </c>
      <c r="C943" s="55"/>
      <c r="D943" s="56"/>
      <c r="E943" s="59"/>
      <c r="F943" s="56"/>
      <c r="G943" s="37" t="str">
        <f t="shared" si="174"/>
        <v/>
      </c>
      <c r="H943" s="33">
        <f>MAX($G$10:G943)</f>
        <v>0</v>
      </c>
      <c r="I943" s="38">
        <f t="shared" si="175"/>
        <v>0</v>
      </c>
      <c r="J943" s="34" t="e">
        <f t="shared" si="176"/>
        <v>#VALUE!</v>
      </c>
      <c r="K943" s="31">
        <f t="shared" si="177"/>
        <v>0</v>
      </c>
      <c r="L943" s="32">
        <f t="shared" si="168"/>
        <v>0</v>
      </c>
      <c r="M943" s="57"/>
      <c r="N943" s="58"/>
      <c r="O943" s="34">
        <f t="shared" si="169"/>
        <v>0</v>
      </c>
      <c r="P943" s="35">
        <f t="shared" si="170"/>
        <v>0</v>
      </c>
      <c r="Q943" s="42">
        <f t="shared" si="178"/>
        <v>0</v>
      </c>
      <c r="R943" s="60"/>
      <c r="S943" s="41">
        <f t="shared" si="179"/>
        <v>150</v>
      </c>
      <c r="T943" s="30">
        <f t="shared" si="171"/>
        <v>0</v>
      </c>
      <c r="U943" s="36">
        <f t="shared" si="172"/>
        <v>1</v>
      </c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</row>
    <row r="944" spans="1:33" x14ac:dyDescent="0.25">
      <c r="A944" s="49"/>
      <c r="B944" s="27">
        <f t="shared" si="173"/>
        <v>0</v>
      </c>
      <c r="C944" s="55"/>
      <c r="D944" s="56"/>
      <c r="E944" s="59"/>
      <c r="F944" s="56"/>
      <c r="G944" s="37" t="str">
        <f t="shared" si="174"/>
        <v/>
      </c>
      <c r="H944" s="33">
        <f>MAX($G$10:G944)</f>
        <v>0</v>
      </c>
      <c r="I944" s="38">
        <f t="shared" si="175"/>
        <v>0</v>
      </c>
      <c r="J944" s="34" t="e">
        <f t="shared" si="176"/>
        <v>#VALUE!</v>
      </c>
      <c r="K944" s="31">
        <f t="shared" si="177"/>
        <v>0</v>
      </c>
      <c r="L944" s="32">
        <f t="shared" si="168"/>
        <v>0</v>
      </c>
      <c r="M944" s="57"/>
      <c r="N944" s="58"/>
      <c r="O944" s="34">
        <f t="shared" si="169"/>
        <v>0</v>
      </c>
      <c r="P944" s="35">
        <f t="shared" si="170"/>
        <v>0</v>
      </c>
      <c r="Q944" s="42">
        <f t="shared" si="178"/>
        <v>0</v>
      </c>
      <c r="R944" s="60"/>
      <c r="S944" s="41">
        <f t="shared" si="179"/>
        <v>150</v>
      </c>
      <c r="T944" s="30">
        <f t="shared" si="171"/>
        <v>0</v>
      </c>
      <c r="U944" s="36">
        <f t="shared" si="172"/>
        <v>1</v>
      </c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</row>
    <row r="945" spans="1:33" x14ac:dyDescent="0.25">
      <c r="A945" s="49"/>
      <c r="B945" s="27">
        <f t="shared" si="173"/>
        <v>0</v>
      </c>
      <c r="C945" s="55"/>
      <c r="D945" s="56"/>
      <c r="E945" s="59"/>
      <c r="F945" s="56"/>
      <c r="G945" s="37" t="str">
        <f t="shared" si="174"/>
        <v/>
      </c>
      <c r="H945" s="33">
        <f>MAX($G$10:G945)</f>
        <v>0</v>
      </c>
      <c r="I945" s="38">
        <f t="shared" si="175"/>
        <v>0</v>
      </c>
      <c r="J945" s="34" t="e">
        <f t="shared" si="176"/>
        <v>#VALUE!</v>
      </c>
      <c r="K945" s="31">
        <f t="shared" si="177"/>
        <v>0</v>
      </c>
      <c r="L945" s="32">
        <f t="shared" si="168"/>
        <v>0</v>
      </c>
      <c r="M945" s="57"/>
      <c r="N945" s="58"/>
      <c r="O945" s="34">
        <f t="shared" si="169"/>
        <v>0</v>
      </c>
      <c r="P945" s="35">
        <f t="shared" si="170"/>
        <v>0</v>
      </c>
      <c r="Q945" s="42">
        <f t="shared" si="178"/>
        <v>0</v>
      </c>
      <c r="R945" s="60"/>
      <c r="S945" s="41">
        <f t="shared" si="179"/>
        <v>150</v>
      </c>
      <c r="T945" s="30">
        <f t="shared" si="171"/>
        <v>0</v>
      </c>
      <c r="U945" s="36">
        <f t="shared" si="172"/>
        <v>1</v>
      </c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</row>
    <row r="946" spans="1:33" x14ac:dyDescent="0.25">
      <c r="A946" s="49"/>
      <c r="B946" s="27">
        <f t="shared" si="173"/>
        <v>0</v>
      </c>
      <c r="C946" s="55"/>
      <c r="D946" s="56"/>
      <c r="E946" s="59"/>
      <c r="F946" s="56"/>
      <c r="G946" s="37" t="str">
        <f t="shared" si="174"/>
        <v/>
      </c>
      <c r="H946" s="33">
        <f>MAX($G$10:G946)</f>
        <v>0</v>
      </c>
      <c r="I946" s="38">
        <f t="shared" si="175"/>
        <v>0</v>
      </c>
      <c r="J946" s="34" t="e">
        <f t="shared" si="176"/>
        <v>#VALUE!</v>
      </c>
      <c r="K946" s="31">
        <f t="shared" si="177"/>
        <v>0</v>
      </c>
      <c r="L946" s="32">
        <f t="shared" si="168"/>
        <v>0</v>
      </c>
      <c r="M946" s="57"/>
      <c r="N946" s="58"/>
      <c r="O946" s="34">
        <f t="shared" si="169"/>
        <v>0</v>
      </c>
      <c r="P946" s="35">
        <f t="shared" si="170"/>
        <v>0</v>
      </c>
      <c r="Q946" s="42">
        <f t="shared" si="178"/>
        <v>0</v>
      </c>
      <c r="R946" s="60"/>
      <c r="S946" s="41">
        <f t="shared" si="179"/>
        <v>150</v>
      </c>
      <c r="T946" s="30">
        <f t="shared" si="171"/>
        <v>0</v>
      </c>
      <c r="U946" s="36">
        <f t="shared" si="172"/>
        <v>1</v>
      </c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</row>
    <row r="947" spans="1:33" x14ac:dyDescent="0.25">
      <c r="A947" s="49"/>
      <c r="B947" s="27">
        <f t="shared" si="173"/>
        <v>0</v>
      </c>
      <c r="C947" s="55"/>
      <c r="D947" s="56"/>
      <c r="E947" s="59"/>
      <c r="F947" s="56"/>
      <c r="G947" s="37" t="str">
        <f t="shared" si="174"/>
        <v/>
      </c>
      <c r="H947" s="33">
        <f>MAX($G$10:G947)</f>
        <v>0</v>
      </c>
      <c r="I947" s="38">
        <f t="shared" si="175"/>
        <v>0</v>
      </c>
      <c r="J947" s="34" t="e">
        <f t="shared" si="176"/>
        <v>#VALUE!</v>
      </c>
      <c r="K947" s="31">
        <f t="shared" si="177"/>
        <v>0</v>
      </c>
      <c r="L947" s="32">
        <f t="shared" si="168"/>
        <v>0</v>
      </c>
      <c r="M947" s="57"/>
      <c r="N947" s="58"/>
      <c r="O947" s="34">
        <f t="shared" si="169"/>
        <v>0</v>
      </c>
      <c r="P947" s="35">
        <f t="shared" si="170"/>
        <v>0</v>
      </c>
      <c r="Q947" s="42">
        <f t="shared" si="178"/>
        <v>0</v>
      </c>
      <c r="R947" s="60"/>
      <c r="S947" s="41">
        <f t="shared" si="179"/>
        <v>150</v>
      </c>
      <c r="T947" s="30">
        <f t="shared" si="171"/>
        <v>0</v>
      </c>
      <c r="U947" s="36">
        <f t="shared" si="172"/>
        <v>1</v>
      </c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</row>
    <row r="948" spans="1:33" x14ac:dyDescent="0.25">
      <c r="A948" s="49"/>
      <c r="B948" s="27">
        <f t="shared" si="173"/>
        <v>0</v>
      </c>
      <c r="C948" s="55"/>
      <c r="D948" s="56"/>
      <c r="E948" s="59"/>
      <c r="F948" s="56"/>
      <c r="G948" s="37" t="str">
        <f t="shared" si="174"/>
        <v/>
      </c>
      <c r="H948" s="33">
        <f>MAX($G$10:G948)</f>
        <v>0</v>
      </c>
      <c r="I948" s="38">
        <f t="shared" si="175"/>
        <v>0</v>
      </c>
      <c r="J948" s="34" t="e">
        <f t="shared" si="176"/>
        <v>#VALUE!</v>
      </c>
      <c r="K948" s="31">
        <f t="shared" si="177"/>
        <v>0</v>
      </c>
      <c r="L948" s="32">
        <f t="shared" si="168"/>
        <v>0</v>
      </c>
      <c r="M948" s="57"/>
      <c r="N948" s="58"/>
      <c r="O948" s="34">
        <f t="shared" si="169"/>
        <v>0</v>
      </c>
      <c r="P948" s="35">
        <f t="shared" si="170"/>
        <v>0</v>
      </c>
      <c r="Q948" s="42">
        <f t="shared" si="178"/>
        <v>0</v>
      </c>
      <c r="R948" s="60"/>
      <c r="S948" s="41">
        <f t="shared" si="179"/>
        <v>150</v>
      </c>
      <c r="T948" s="30">
        <f t="shared" si="171"/>
        <v>0</v>
      </c>
      <c r="U948" s="36">
        <f t="shared" si="172"/>
        <v>1</v>
      </c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</row>
    <row r="949" spans="1:33" x14ac:dyDescent="0.25">
      <c r="A949" s="49"/>
      <c r="B949" s="27">
        <f t="shared" si="173"/>
        <v>0</v>
      </c>
      <c r="C949" s="55"/>
      <c r="D949" s="56"/>
      <c r="E949" s="59"/>
      <c r="F949" s="56"/>
      <c r="G949" s="37" t="str">
        <f t="shared" si="174"/>
        <v/>
      </c>
      <c r="H949" s="33">
        <f>MAX($G$10:G949)</f>
        <v>0</v>
      </c>
      <c r="I949" s="38">
        <f t="shared" si="175"/>
        <v>0</v>
      </c>
      <c r="J949" s="34" t="e">
        <f t="shared" si="176"/>
        <v>#VALUE!</v>
      </c>
      <c r="K949" s="31">
        <f t="shared" si="177"/>
        <v>0</v>
      </c>
      <c r="L949" s="32">
        <f t="shared" si="168"/>
        <v>0</v>
      </c>
      <c r="M949" s="57"/>
      <c r="N949" s="58"/>
      <c r="O949" s="34">
        <f t="shared" si="169"/>
        <v>0</v>
      </c>
      <c r="P949" s="35">
        <f t="shared" si="170"/>
        <v>0</v>
      </c>
      <c r="Q949" s="42">
        <f t="shared" si="178"/>
        <v>0</v>
      </c>
      <c r="R949" s="60"/>
      <c r="S949" s="41">
        <f t="shared" si="179"/>
        <v>150</v>
      </c>
      <c r="T949" s="30">
        <f t="shared" si="171"/>
        <v>0</v>
      </c>
      <c r="U949" s="36">
        <f t="shared" si="172"/>
        <v>1</v>
      </c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</row>
    <row r="950" spans="1:33" x14ac:dyDescent="0.25">
      <c r="A950" s="49"/>
      <c r="B950" s="27">
        <f t="shared" si="173"/>
        <v>0</v>
      </c>
      <c r="C950" s="55"/>
      <c r="D950" s="56"/>
      <c r="E950" s="59"/>
      <c r="F950" s="56"/>
      <c r="G950" s="37" t="str">
        <f t="shared" si="174"/>
        <v/>
      </c>
      <c r="H950" s="33">
        <f>MAX($G$10:G950)</f>
        <v>0</v>
      </c>
      <c r="I950" s="38">
        <f t="shared" si="175"/>
        <v>0</v>
      </c>
      <c r="J950" s="34" t="e">
        <f t="shared" si="176"/>
        <v>#VALUE!</v>
      </c>
      <c r="K950" s="31">
        <f t="shared" si="177"/>
        <v>0</v>
      </c>
      <c r="L950" s="32">
        <f t="shared" si="168"/>
        <v>0</v>
      </c>
      <c r="M950" s="57"/>
      <c r="N950" s="58"/>
      <c r="O950" s="34">
        <f t="shared" si="169"/>
        <v>0</v>
      </c>
      <c r="P950" s="35">
        <f t="shared" si="170"/>
        <v>0</v>
      </c>
      <c r="Q950" s="42">
        <f t="shared" si="178"/>
        <v>0</v>
      </c>
      <c r="R950" s="60"/>
      <c r="S950" s="41">
        <f t="shared" si="179"/>
        <v>150</v>
      </c>
      <c r="T950" s="30">
        <f t="shared" si="171"/>
        <v>0</v>
      </c>
      <c r="U950" s="36">
        <f t="shared" si="172"/>
        <v>1</v>
      </c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</row>
    <row r="951" spans="1:33" x14ac:dyDescent="0.25">
      <c r="A951" s="49"/>
      <c r="B951" s="27">
        <f t="shared" si="173"/>
        <v>0</v>
      </c>
      <c r="C951" s="55"/>
      <c r="D951" s="56"/>
      <c r="E951" s="59"/>
      <c r="F951" s="56"/>
      <c r="G951" s="37" t="str">
        <f t="shared" si="174"/>
        <v/>
      </c>
      <c r="H951" s="33">
        <f>MAX($G$10:G951)</f>
        <v>0</v>
      </c>
      <c r="I951" s="38">
        <f t="shared" si="175"/>
        <v>0</v>
      </c>
      <c r="J951" s="34" t="e">
        <f t="shared" si="176"/>
        <v>#VALUE!</v>
      </c>
      <c r="K951" s="31">
        <f t="shared" si="177"/>
        <v>0</v>
      </c>
      <c r="L951" s="32">
        <f t="shared" si="168"/>
        <v>0</v>
      </c>
      <c r="M951" s="57"/>
      <c r="N951" s="58"/>
      <c r="O951" s="34">
        <f t="shared" si="169"/>
        <v>0</v>
      </c>
      <c r="P951" s="35">
        <f t="shared" si="170"/>
        <v>0</v>
      </c>
      <c r="Q951" s="42">
        <f t="shared" si="178"/>
        <v>0</v>
      </c>
      <c r="R951" s="60"/>
      <c r="S951" s="41">
        <f t="shared" si="179"/>
        <v>150</v>
      </c>
      <c r="T951" s="30">
        <f t="shared" si="171"/>
        <v>0</v>
      </c>
      <c r="U951" s="36">
        <f t="shared" si="172"/>
        <v>1</v>
      </c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</row>
    <row r="952" spans="1:33" x14ac:dyDescent="0.25">
      <c r="A952" s="49"/>
      <c r="B952" s="27">
        <f t="shared" si="173"/>
        <v>0</v>
      </c>
      <c r="C952" s="55"/>
      <c r="D952" s="56"/>
      <c r="E952" s="59"/>
      <c r="F952" s="56"/>
      <c r="G952" s="37" t="str">
        <f t="shared" si="174"/>
        <v/>
      </c>
      <c r="H952" s="33">
        <f>MAX($G$10:G952)</f>
        <v>0</v>
      </c>
      <c r="I952" s="38">
        <f t="shared" si="175"/>
        <v>0</v>
      </c>
      <c r="J952" s="34" t="e">
        <f t="shared" si="176"/>
        <v>#VALUE!</v>
      </c>
      <c r="K952" s="31">
        <f t="shared" si="177"/>
        <v>0</v>
      </c>
      <c r="L952" s="32">
        <f t="shared" si="168"/>
        <v>0</v>
      </c>
      <c r="M952" s="57"/>
      <c r="N952" s="58"/>
      <c r="O952" s="34">
        <f t="shared" si="169"/>
        <v>0</v>
      </c>
      <c r="P952" s="35">
        <f t="shared" si="170"/>
        <v>0</v>
      </c>
      <c r="Q952" s="42">
        <f t="shared" si="178"/>
        <v>0</v>
      </c>
      <c r="R952" s="60"/>
      <c r="S952" s="41">
        <f t="shared" si="179"/>
        <v>150</v>
      </c>
      <c r="T952" s="30">
        <f t="shared" si="171"/>
        <v>0</v>
      </c>
      <c r="U952" s="36">
        <f t="shared" si="172"/>
        <v>1</v>
      </c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</row>
    <row r="953" spans="1:33" x14ac:dyDescent="0.25">
      <c r="A953" s="49"/>
      <c r="B953" s="27">
        <f t="shared" si="173"/>
        <v>0</v>
      </c>
      <c r="C953" s="55"/>
      <c r="D953" s="56"/>
      <c r="E953" s="59"/>
      <c r="F953" s="56"/>
      <c r="G953" s="37" t="str">
        <f t="shared" si="174"/>
        <v/>
      </c>
      <c r="H953" s="33">
        <f>MAX($G$10:G953)</f>
        <v>0</v>
      </c>
      <c r="I953" s="38">
        <f t="shared" si="175"/>
        <v>0</v>
      </c>
      <c r="J953" s="34" t="e">
        <f t="shared" si="176"/>
        <v>#VALUE!</v>
      </c>
      <c r="K953" s="31">
        <f t="shared" si="177"/>
        <v>0</v>
      </c>
      <c r="L953" s="32">
        <f t="shared" si="168"/>
        <v>0</v>
      </c>
      <c r="M953" s="57"/>
      <c r="N953" s="58"/>
      <c r="O953" s="34">
        <f t="shared" si="169"/>
        <v>0</v>
      </c>
      <c r="P953" s="35">
        <f t="shared" si="170"/>
        <v>0</v>
      </c>
      <c r="Q953" s="42">
        <f t="shared" si="178"/>
        <v>0</v>
      </c>
      <c r="R953" s="60"/>
      <c r="S953" s="41">
        <f t="shared" si="179"/>
        <v>150</v>
      </c>
      <c r="T953" s="30">
        <f t="shared" si="171"/>
        <v>0</v>
      </c>
      <c r="U953" s="36">
        <f t="shared" si="172"/>
        <v>1</v>
      </c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</row>
    <row r="954" spans="1:33" x14ac:dyDescent="0.25">
      <c r="A954" s="49"/>
      <c r="B954" s="27">
        <f t="shared" si="173"/>
        <v>0</v>
      </c>
      <c r="C954" s="55"/>
      <c r="D954" s="56"/>
      <c r="E954" s="59"/>
      <c r="F954" s="56"/>
      <c r="G954" s="37" t="str">
        <f t="shared" si="174"/>
        <v/>
      </c>
      <c r="H954" s="33">
        <f>MAX($G$10:G954)</f>
        <v>0</v>
      </c>
      <c r="I954" s="38">
        <f t="shared" si="175"/>
        <v>0</v>
      </c>
      <c r="J954" s="34" t="e">
        <f t="shared" si="176"/>
        <v>#VALUE!</v>
      </c>
      <c r="K954" s="31">
        <f t="shared" si="177"/>
        <v>0</v>
      </c>
      <c r="L954" s="32">
        <f t="shared" si="168"/>
        <v>0</v>
      </c>
      <c r="M954" s="57"/>
      <c r="N954" s="58"/>
      <c r="O954" s="34">
        <f t="shared" si="169"/>
        <v>0</v>
      </c>
      <c r="P954" s="35">
        <f t="shared" si="170"/>
        <v>0</v>
      </c>
      <c r="Q954" s="42">
        <f t="shared" si="178"/>
        <v>0</v>
      </c>
      <c r="R954" s="60"/>
      <c r="S954" s="41">
        <f t="shared" si="179"/>
        <v>150</v>
      </c>
      <c r="T954" s="30">
        <f t="shared" si="171"/>
        <v>0</v>
      </c>
      <c r="U954" s="36">
        <f t="shared" si="172"/>
        <v>1</v>
      </c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</row>
    <row r="955" spans="1:33" x14ac:dyDescent="0.25">
      <c r="A955" s="49"/>
      <c r="B955" s="27">
        <f t="shared" si="173"/>
        <v>0</v>
      </c>
      <c r="C955" s="55"/>
      <c r="D955" s="56"/>
      <c r="E955" s="59"/>
      <c r="F955" s="56"/>
      <c r="G955" s="37" t="str">
        <f t="shared" si="174"/>
        <v/>
      </c>
      <c r="H955" s="33">
        <f>MAX($G$10:G955)</f>
        <v>0</v>
      </c>
      <c r="I955" s="38">
        <f t="shared" si="175"/>
        <v>0</v>
      </c>
      <c r="J955" s="34" t="e">
        <f t="shared" si="176"/>
        <v>#VALUE!</v>
      </c>
      <c r="K955" s="31">
        <f t="shared" si="177"/>
        <v>0</v>
      </c>
      <c r="L955" s="32">
        <f t="shared" si="168"/>
        <v>0</v>
      </c>
      <c r="M955" s="57"/>
      <c r="N955" s="58"/>
      <c r="O955" s="34">
        <f t="shared" si="169"/>
        <v>0</v>
      </c>
      <c r="P955" s="35">
        <f t="shared" si="170"/>
        <v>0</v>
      </c>
      <c r="Q955" s="42">
        <f t="shared" si="178"/>
        <v>0</v>
      </c>
      <c r="R955" s="60"/>
      <c r="S955" s="41">
        <f t="shared" si="179"/>
        <v>150</v>
      </c>
      <c r="T955" s="30">
        <f t="shared" si="171"/>
        <v>0</v>
      </c>
      <c r="U955" s="36">
        <f t="shared" si="172"/>
        <v>1</v>
      </c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</row>
    <row r="956" spans="1:33" x14ac:dyDescent="0.25">
      <c r="A956" s="49"/>
      <c r="B956" s="27">
        <f t="shared" si="173"/>
        <v>0</v>
      </c>
      <c r="C956" s="55"/>
      <c r="D956" s="56"/>
      <c r="E956" s="59"/>
      <c r="F956" s="56"/>
      <c r="G956" s="37" t="str">
        <f t="shared" si="174"/>
        <v/>
      </c>
      <c r="H956" s="33">
        <f>MAX($G$10:G956)</f>
        <v>0</v>
      </c>
      <c r="I956" s="38">
        <f t="shared" si="175"/>
        <v>0</v>
      </c>
      <c r="J956" s="34" t="e">
        <f t="shared" si="176"/>
        <v>#VALUE!</v>
      </c>
      <c r="K956" s="31">
        <f t="shared" si="177"/>
        <v>0</v>
      </c>
      <c r="L956" s="32">
        <f t="shared" si="168"/>
        <v>0</v>
      </c>
      <c r="M956" s="57"/>
      <c r="N956" s="58"/>
      <c r="O956" s="34">
        <f t="shared" si="169"/>
        <v>0</v>
      </c>
      <c r="P956" s="35">
        <f t="shared" si="170"/>
        <v>0</v>
      </c>
      <c r="Q956" s="42">
        <f t="shared" si="178"/>
        <v>0</v>
      </c>
      <c r="R956" s="60"/>
      <c r="S956" s="41">
        <f t="shared" si="179"/>
        <v>150</v>
      </c>
      <c r="T956" s="30">
        <f t="shared" si="171"/>
        <v>0</v>
      </c>
      <c r="U956" s="36">
        <f t="shared" si="172"/>
        <v>1</v>
      </c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</row>
    <row r="957" spans="1:33" x14ac:dyDescent="0.25">
      <c r="A957" s="49"/>
      <c r="B957" s="27">
        <f t="shared" si="173"/>
        <v>0</v>
      </c>
      <c r="C957" s="55"/>
      <c r="D957" s="56"/>
      <c r="E957" s="59"/>
      <c r="F957" s="56"/>
      <c r="G957" s="37" t="str">
        <f t="shared" si="174"/>
        <v/>
      </c>
      <c r="H957" s="33">
        <f>MAX($G$10:G957)</f>
        <v>0</v>
      </c>
      <c r="I957" s="38">
        <f t="shared" si="175"/>
        <v>0</v>
      </c>
      <c r="J957" s="34" t="e">
        <f t="shared" si="176"/>
        <v>#VALUE!</v>
      </c>
      <c r="K957" s="31">
        <f t="shared" si="177"/>
        <v>0</v>
      </c>
      <c r="L957" s="32">
        <f t="shared" si="168"/>
        <v>0</v>
      </c>
      <c r="M957" s="57"/>
      <c r="N957" s="58"/>
      <c r="O957" s="34">
        <f t="shared" si="169"/>
        <v>0</v>
      </c>
      <c r="P957" s="35">
        <f t="shared" si="170"/>
        <v>0</v>
      </c>
      <c r="Q957" s="42">
        <f t="shared" si="178"/>
        <v>0</v>
      </c>
      <c r="R957" s="60"/>
      <c r="S957" s="41">
        <f t="shared" si="179"/>
        <v>150</v>
      </c>
      <c r="T957" s="30">
        <f t="shared" si="171"/>
        <v>0</v>
      </c>
      <c r="U957" s="36">
        <f t="shared" si="172"/>
        <v>1</v>
      </c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</row>
    <row r="958" spans="1:33" x14ac:dyDescent="0.25">
      <c r="A958" s="49"/>
      <c r="B958" s="27">
        <f t="shared" si="173"/>
        <v>0</v>
      </c>
      <c r="C958" s="55"/>
      <c r="D958" s="56"/>
      <c r="E958" s="59"/>
      <c r="F958" s="56"/>
      <c r="G958" s="37" t="str">
        <f t="shared" si="174"/>
        <v/>
      </c>
      <c r="H958" s="33">
        <f>MAX($G$10:G958)</f>
        <v>0</v>
      </c>
      <c r="I958" s="38">
        <f t="shared" si="175"/>
        <v>0</v>
      </c>
      <c r="J958" s="34" t="e">
        <f t="shared" si="176"/>
        <v>#VALUE!</v>
      </c>
      <c r="K958" s="31">
        <f t="shared" si="177"/>
        <v>0</v>
      </c>
      <c r="L958" s="32">
        <f t="shared" si="168"/>
        <v>0</v>
      </c>
      <c r="M958" s="57"/>
      <c r="N958" s="58"/>
      <c r="O958" s="34">
        <f t="shared" si="169"/>
        <v>0</v>
      </c>
      <c r="P958" s="35">
        <f t="shared" si="170"/>
        <v>0</v>
      </c>
      <c r="Q958" s="42">
        <f t="shared" si="178"/>
        <v>0</v>
      </c>
      <c r="R958" s="60"/>
      <c r="S958" s="41">
        <f t="shared" si="179"/>
        <v>150</v>
      </c>
      <c r="T958" s="30">
        <f t="shared" si="171"/>
        <v>0</v>
      </c>
      <c r="U958" s="36">
        <f t="shared" si="172"/>
        <v>1</v>
      </c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</row>
    <row r="959" spans="1:33" x14ac:dyDescent="0.25">
      <c r="A959" s="49"/>
      <c r="B959" s="27">
        <f t="shared" si="173"/>
        <v>0</v>
      </c>
      <c r="C959" s="55"/>
      <c r="D959" s="56"/>
      <c r="E959" s="59"/>
      <c r="F959" s="56"/>
      <c r="G959" s="37" t="str">
        <f t="shared" si="174"/>
        <v/>
      </c>
      <c r="H959" s="33">
        <f>MAX($G$10:G959)</f>
        <v>0</v>
      </c>
      <c r="I959" s="38">
        <f t="shared" si="175"/>
        <v>0</v>
      </c>
      <c r="J959" s="34" t="e">
        <f t="shared" si="176"/>
        <v>#VALUE!</v>
      </c>
      <c r="K959" s="31">
        <f t="shared" si="177"/>
        <v>0</v>
      </c>
      <c r="L959" s="32">
        <f t="shared" si="168"/>
        <v>0</v>
      </c>
      <c r="M959" s="57"/>
      <c r="N959" s="58"/>
      <c r="O959" s="34">
        <f t="shared" si="169"/>
        <v>0</v>
      </c>
      <c r="P959" s="35">
        <f t="shared" si="170"/>
        <v>0</v>
      </c>
      <c r="Q959" s="42">
        <f t="shared" si="178"/>
        <v>0</v>
      </c>
      <c r="R959" s="60"/>
      <c r="S959" s="41">
        <f t="shared" si="179"/>
        <v>150</v>
      </c>
      <c r="T959" s="30">
        <f t="shared" si="171"/>
        <v>0</v>
      </c>
      <c r="U959" s="36">
        <f t="shared" si="172"/>
        <v>1</v>
      </c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</row>
    <row r="960" spans="1:33" x14ac:dyDescent="0.25">
      <c r="A960" s="49"/>
      <c r="B960" s="27">
        <f t="shared" si="173"/>
        <v>0</v>
      </c>
      <c r="C960" s="55"/>
      <c r="D960" s="56"/>
      <c r="E960" s="59"/>
      <c r="F960" s="56"/>
      <c r="G960" s="37" t="str">
        <f t="shared" si="174"/>
        <v/>
      </c>
      <c r="H960" s="33">
        <f>MAX($G$10:G960)</f>
        <v>0</v>
      </c>
      <c r="I960" s="38">
        <f t="shared" si="175"/>
        <v>0</v>
      </c>
      <c r="J960" s="34" t="e">
        <f t="shared" si="176"/>
        <v>#VALUE!</v>
      </c>
      <c r="K960" s="31">
        <f t="shared" si="177"/>
        <v>0</v>
      </c>
      <c r="L960" s="32">
        <f t="shared" si="168"/>
        <v>0</v>
      </c>
      <c r="M960" s="57"/>
      <c r="N960" s="58"/>
      <c r="O960" s="34">
        <f t="shared" si="169"/>
        <v>0</v>
      </c>
      <c r="P960" s="35">
        <f t="shared" si="170"/>
        <v>0</v>
      </c>
      <c r="Q960" s="42">
        <f t="shared" si="178"/>
        <v>0</v>
      </c>
      <c r="R960" s="60"/>
      <c r="S960" s="41">
        <f t="shared" si="179"/>
        <v>150</v>
      </c>
      <c r="T960" s="30">
        <f t="shared" si="171"/>
        <v>0</v>
      </c>
      <c r="U960" s="36">
        <f t="shared" si="172"/>
        <v>1</v>
      </c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</row>
    <row r="961" spans="1:33" x14ac:dyDescent="0.25">
      <c r="A961" s="49"/>
      <c r="B961" s="27">
        <f t="shared" si="173"/>
        <v>0</v>
      </c>
      <c r="C961" s="55"/>
      <c r="D961" s="56"/>
      <c r="E961" s="59"/>
      <c r="F961" s="56"/>
      <c r="G961" s="37" t="str">
        <f t="shared" si="174"/>
        <v/>
      </c>
      <c r="H961" s="33">
        <f>MAX($G$10:G961)</f>
        <v>0</v>
      </c>
      <c r="I961" s="38">
        <f t="shared" si="175"/>
        <v>0</v>
      </c>
      <c r="J961" s="34" t="e">
        <f t="shared" si="176"/>
        <v>#VALUE!</v>
      </c>
      <c r="K961" s="31">
        <f t="shared" si="177"/>
        <v>0</v>
      </c>
      <c r="L961" s="32">
        <f t="shared" si="168"/>
        <v>0</v>
      </c>
      <c r="M961" s="57"/>
      <c r="N961" s="58"/>
      <c r="O961" s="34">
        <f t="shared" si="169"/>
        <v>0</v>
      </c>
      <c r="P961" s="35">
        <f t="shared" si="170"/>
        <v>0</v>
      </c>
      <c r="Q961" s="42">
        <f t="shared" si="178"/>
        <v>0</v>
      </c>
      <c r="R961" s="60"/>
      <c r="S961" s="41">
        <f t="shared" si="179"/>
        <v>150</v>
      </c>
      <c r="T961" s="30">
        <f t="shared" si="171"/>
        <v>0</v>
      </c>
      <c r="U961" s="36">
        <f t="shared" si="172"/>
        <v>1</v>
      </c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</row>
    <row r="962" spans="1:33" x14ac:dyDescent="0.25">
      <c r="A962" s="49"/>
      <c r="B962" s="27">
        <f t="shared" si="173"/>
        <v>0</v>
      </c>
      <c r="C962" s="55"/>
      <c r="D962" s="56"/>
      <c r="E962" s="59"/>
      <c r="F962" s="56"/>
      <c r="G962" s="37" t="str">
        <f t="shared" si="174"/>
        <v/>
      </c>
      <c r="H962" s="33">
        <f>MAX($G$10:G962)</f>
        <v>0</v>
      </c>
      <c r="I962" s="38">
        <f t="shared" si="175"/>
        <v>0</v>
      </c>
      <c r="J962" s="34" t="e">
        <f t="shared" si="176"/>
        <v>#VALUE!</v>
      </c>
      <c r="K962" s="31">
        <f t="shared" si="177"/>
        <v>0</v>
      </c>
      <c r="L962" s="32">
        <f t="shared" si="168"/>
        <v>0</v>
      </c>
      <c r="M962" s="57"/>
      <c r="N962" s="58"/>
      <c r="O962" s="34">
        <f t="shared" si="169"/>
        <v>0</v>
      </c>
      <c r="P962" s="35">
        <f t="shared" si="170"/>
        <v>0</v>
      </c>
      <c r="Q962" s="42">
        <f t="shared" si="178"/>
        <v>0</v>
      </c>
      <c r="R962" s="60"/>
      <c r="S962" s="41">
        <f t="shared" si="179"/>
        <v>150</v>
      </c>
      <c r="T962" s="30">
        <f t="shared" si="171"/>
        <v>0</v>
      </c>
      <c r="U962" s="36">
        <f t="shared" si="172"/>
        <v>1</v>
      </c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</row>
    <row r="963" spans="1:33" x14ac:dyDescent="0.25">
      <c r="A963" s="49"/>
      <c r="B963" s="27">
        <f t="shared" si="173"/>
        <v>0</v>
      </c>
      <c r="C963" s="55"/>
      <c r="D963" s="56"/>
      <c r="E963" s="59"/>
      <c r="F963" s="56"/>
      <c r="G963" s="37" t="str">
        <f t="shared" si="174"/>
        <v/>
      </c>
      <c r="H963" s="33">
        <f>MAX($G$10:G963)</f>
        <v>0</v>
      </c>
      <c r="I963" s="38">
        <f t="shared" si="175"/>
        <v>0</v>
      </c>
      <c r="J963" s="34" t="e">
        <f t="shared" si="176"/>
        <v>#VALUE!</v>
      </c>
      <c r="K963" s="31">
        <f t="shared" si="177"/>
        <v>0</v>
      </c>
      <c r="L963" s="32">
        <f t="shared" si="168"/>
        <v>0</v>
      </c>
      <c r="M963" s="57"/>
      <c r="N963" s="58"/>
      <c r="O963" s="34">
        <f t="shared" si="169"/>
        <v>0</v>
      </c>
      <c r="P963" s="35">
        <f t="shared" si="170"/>
        <v>0</v>
      </c>
      <c r="Q963" s="42">
        <f t="shared" si="178"/>
        <v>0</v>
      </c>
      <c r="R963" s="60"/>
      <c r="S963" s="41">
        <f t="shared" si="179"/>
        <v>150</v>
      </c>
      <c r="T963" s="30">
        <f t="shared" si="171"/>
        <v>0</v>
      </c>
      <c r="U963" s="36">
        <f t="shared" si="172"/>
        <v>1</v>
      </c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</row>
    <row r="964" spans="1:33" x14ac:dyDescent="0.25">
      <c r="A964" s="49"/>
      <c r="B964" s="27">
        <f t="shared" si="173"/>
        <v>0</v>
      </c>
      <c r="C964" s="55"/>
      <c r="D964" s="56"/>
      <c r="E964" s="59"/>
      <c r="F964" s="56"/>
      <c r="G964" s="37" t="str">
        <f t="shared" si="174"/>
        <v/>
      </c>
      <c r="H964" s="33">
        <f>MAX($G$10:G964)</f>
        <v>0</v>
      </c>
      <c r="I964" s="38">
        <f t="shared" si="175"/>
        <v>0</v>
      </c>
      <c r="J964" s="34" t="e">
        <f t="shared" si="176"/>
        <v>#VALUE!</v>
      </c>
      <c r="K964" s="31">
        <f t="shared" si="177"/>
        <v>0</v>
      </c>
      <c r="L964" s="32">
        <f t="shared" si="168"/>
        <v>0</v>
      </c>
      <c r="M964" s="57"/>
      <c r="N964" s="58"/>
      <c r="O964" s="34">
        <f t="shared" si="169"/>
        <v>0</v>
      </c>
      <c r="P964" s="35">
        <f t="shared" si="170"/>
        <v>0</v>
      </c>
      <c r="Q964" s="42">
        <f t="shared" si="178"/>
        <v>0</v>
      </c>
      <c r="R964" s="60"/>
      <c r="S964" s="41">
        <f t="shared" si="179"/>
        <v>150</v>
      </c>
      <c r="T964" s="30">
        <f t="shared" si="171"/>
        <v>0</v>
      </c>
      <c r="U964" s="36">
        <f t="shared" si="172"/>
        <v>1</v>
      </c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</row>
    <row r="965" spans="1:33" x14ac:dyDescent="0.25">
      <c r="A965" s="49"/>
      <c r="B965" s="27">
        <f t="shared" si="173"/>
        <v>0</v>
      </c>
      <c r="C965" s="55"/>
      <c r="D965" s="56"/>
      <c r="E965" s="59"/>
      <c r="F965" s="56"/>
      <c r="G965" s="37" t="str">
        <f t="shared" si="174"/>
        <v/>
      </c>
      <c r="H965" s="33">
        <f>MAX($G$10:G965)</f>
        <v>0</v>
      </c>
      <c r="I965" s="38">
        <f t="shared" si="175"/>
        <v>0</v>
      </c>
      <c r="J965" s="34" t="e">
        <f t="shared" si="176"/>
        <v>#VALUE!</v>
      </c>
      <c r="K965" s="31">
        <f t="shared" si="177"/>
        <v>0</v>
      </c>
      <c r="L965" s="32">
        <f t="shared" si="168"/>
        <v>0</v>
      </c>
      <c r="M965" s="57"/>
      <c r="N965" s="58"/>
      <c r="O965" s="34">
        <f t="shared" si="169"/>
        <v>0</v>
      </c>
      <c r="P965" s="35">
        <f t="shared" si="170"/>
        <v>0</v>
      </c>
      <c r="Q965" s="42">
        <f t="shared" si="178"/>
        <v>0</v>
      </c>
      <c r="R965" s="60"/>
      <c r="S965" s="41">
        <f t="shared" si="179"/>
        <v>150</v>
      </c>
      <c r="T965" s="30">
        <f t="shared" si="171"/>
        <v>0</v>
      </c>
      <c r="U965" s="36">
        <f t="shared" si="172"/>
        <v>1</v>
      </c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</row>
    <row r="966" spans="1:33" x14ac:dyDescent="0.25">
      <c r="A966" s="49"/>
      <c r="B966" s="27">
        <f t="shared" si="173"/>
        <v>0</v>
      </c>
      <c r="C966" s="55"/>
      <c r="D966" s="56"/>
      <c r="E966" s="59"/>
      <c r="F966" s="56"/>
      <c r="G966" s="37" t="str">
        <f t="shared" si="174"/>
        <v/>
      </c>
      <c r="H966" s="33">
        <f>MAX($G$10:G966)</f>
        <v>0</v>
      </c>
      <c r="I966" s="38">
        <f t="shared" si="175"/>
        <v>0</v>
      </c>
      <c r="J966" s="34" t="e">
        <f t="shared" si="176"/>
        <v>#VALUE!</v>
      </c>
      <c r="K966" s="31">
        <f t="shared" si="177"/>
        <v>0</v>
      </c>
      <c r="L966" s="32">
        <f t="shared" si="168"/>
        <v>0</v>
      </c>
      <c r="M966" s="57"/>
      <c r="N966" s="58"/>
      <c r="O966" s="34">
        <f t="shared" si="169"/>
        <v>0</v>
      </c>
      <c r="P966" s="35">
        <f t="shared" si="170"/>
        <v>0</v>
      </c>
      <c r="Q966" s="42">
        <f t="shared" si="178"/>
        <v>0</v>
      </c>
      <c r="R966" s="60"/>
      <c r="S966" s="41">
        <f t="shared" si="179"/>
        <v>150</v>
      </c>
      <c r="T966" s="30">
        <f t="shared" si="171"/>
        <v>0</v>
      </c>
      <c r="U966" s="36">
        <f t="shared" si="172"/>
        <v>1</v>
      </c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</row>
    <row r="967" spans="1:33" x14ac:dyDescent="0.25">
      <c r="A967" s="49"/>
      <c r="B967" s="27">
        <f t="shared" si="173"/>
        <v>0</v>
      </c>
      <c r="C967" s="55"/>
      <c r="D967" s="56"/>
      <c r="E967" s="59"/>
      <c r="F967" s="56"/>
      <c r="G967" s="37" t="str">
        <f t="shared" si="174"/>
        <v/>
      </c>
      <c r="H967" s="33">
        <f>MAX($G$10:G967)</f>
        <v>0</v>
      </c>
      <c r="I967" s="38">
        <f t="shared" si="175"/>
        <v>0</v>
      </c>
      <c r="J967" s="34" t="e">
        <f t="shared" si="176"/>
        <v>#VALUE!</v>
      </c>
      <c r="K967" s="31">
        <f t="shared" si="177"/>
        <v>0</v>
      </c>
      <c r="L967" s="32">
        <f t="shared" si="168"/>
        <v>0</v>
      </c>
      <c r="M967" s="57"/>
      <c r="N967" s="58"/>
      <c r="O967" s="34">
        <f t="shared" si="169"/>
        <v>0</v>
      </c>
      <c r="P967" s="35">
        <f t="shared" si="170"/>
        <v>0</v>
      </c>
      <c r="Q967" s="42">
        <f t="shared" si="178"/>
        <v>0</v>
      </c>
      <c r="R967" s="60"/>
      <c r="S967" s="41">
        <f t="shared" si="179"/>
        <v>150</v>
      </c>
      <c r="T967" s="30">
        <f t="shared" si="171"/>
        <v>0</v>
      </c>
      <c r="U967" s="36">
        <f t="shared" si="172"/>
        <v>1</v>
      </c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</row>
    <row r="968" spans="1:33" x14ac:dyDescent="0.25">
      <c r="A968" s="49"/>
      <c r="B968" s="27">
        <f t="shared" si="173"/>
        <v>0</v>
      </c>
      <c r="C968" s="55"/>
      <c r="D968" s="56"/>
      <c r="E968" s="59"/>
      <c r="F968" s="56"/>
      <c r="G968" s="37" t="str">
        <f t="shared" si="174"/>
        <v/>
      </c>
      <c r="H968" s="33">
        <f>MAX($G$10:G968)</f>
        <v>0</v>
      </c>
      <c r="I968" s="38">
        <f t="shared" si="175"/>
        <v>0</v>
      </c>
      <c r="J968" s="34" t="e">
        <f t="shared" si="176"/>
        <v>#VALUE!</v>
      </c>
      <c r="K968" s="31">
        <f t="shared" si="177"/>
        <v>0</v>
      </c>
      <c r="L968" s="32">
        <f t="shared" si="168"/>
        <v>0</v>
      </c>
      <c r="M968" s="57"/>
      <c r="N968" s="58"/>
      <c r="O968" s="34">
        <f t="shared" si="169"/>
        <v>0</v>
      </c>
      <c r="P968" s="35">
        <f t="shared" si="170"/>
        <v>0</v>
      </c>
      <c r="Q968" s="42">
        <f t="shared" si="178"/>
        <v>0</v>
      </c>
      <c r="R968" s="60"/>
      <c r="S968" s="41">
        <f t="shared" si="179"/>
        <v>150</v>
      </c>
      <c r="T968" s="30">
        <f t="shared" si="171"/>
        <v>0</v>
      </c>
      <c r="U968" s="36">
        <f t="shared" si="172"/>
        <v>1</v>
      </c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</row>
    <row r="969" spans="1:33" x14ac:dyDescent="0.25">
      <c r="A969" s="49"/>
      <c r="B969" s="27">
        <f t="shared" si="173"/>
        <v>0</v>
      </c>
      <c r="C969" s="55"/>
      <c r="D969" s="56"/>
      <c r="E969" s="59"/>
      <c r="F969" s="56"/>
      <c r="G969" s="37" t="str">
        <f t="shared" si="174"/>
        <v/>
      </c>
      <c r="H969" s="33">
        <f>MAX($G$10:G969)</f>
        <v>0</v>
      </c>
      <c r="I969" s="38">
        <f t="shared" si="175"/>
        <v>0</v>
      </c>
      <c r="J969" s="34" t="e">
        <f t="shared" si="176"/>
        <v>#VALUE!</v>
      </c>
      <c r="K969" s="31">
        <f t="shared" si="177"/>
        <v>0</v>
      </c>
      <c r="L969" s="32">
        <f t="shared" si="168"/>
        <v>0</v>
      </c>
      <c r="M969" s="57"/>
      <c r="N969" s="58"/>
      <c r="O969" s="34">
        <f t="shared" si="169"/>
        <v>0</v>
      </c>
      <c r="P969" s="35">
        <f t="shared" si="170"/>
        <v>0</v>
      </c>
      <c r="Q969" s="42">
        <f t="shared" si="178"/>
        <v>0</v>
      </c>
      <c r="R969" s="60"/>
      <c r="S969" s="41">
        <f t="shared" si="179"/>
        <v>150</v>
      </c>
      <c r="T969" s="30">
        <f t="shared" si="171"/>
        <v>0</v>
      </c>
      <c r="U969" s="36">
        <f t="shared" si="172"/>
        <v>1</v>
      </c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</row>
    <row r="970" spans="1:33" x14ac:dyDescent="0.25">
      <c r="A970" s="49"/>
      <c r="B970" s="27">
        <f t="shared" si="173"/>
        <v>0</v>
      </c>
      <c r="C970" s="55"/>
      <c r="D970" s="56"/>
      <c r="E970" s="59"/>
      <c r="F970" s="56"/>
      <c r="G970" s="37" t="str">
        <f t="shared" si="174"/>
        <v/>
      </c>
      <c r="H970" s="33">
        <f>MAX($G$10:G970)</f>
        <v>0</v>
      </c>
      <c r="I970" s="38">
        <f t="shared" si="175"/>
        <v>0</v>
      </c>
      <c r="J970" s="34" t="e">
        <f t="shared" si="176"/>
        <v>#VALUE!</v>
      </c>
      <c r="K970" s="31">
        <f t="shared" si="177"/>
        <v>0</v>
      </c>
      <c r="L970" s="32">
        <f t="shared" si="168"/>
        <v>0</v>
      </c>
      <c r="M970" s="57"/>
      <c r="N970" s="58"/>
      <c r="O970" s="34">
        <f t="shared" si="169"/>
        <v>0</v>
      </c>
      <c r="P970" s="35">
        <f t="shared" si="170"/>
        <v>0</v>
      </c>
      <c r="Q970" s="42">
        <f t="shared" si="178"/>
        <v>0</v>
      </c>
      <c r="R970" s="60"/>
      <c r="S970" s="41">
        <f t="shared" si="179"/>
        <v>150</v>
      </c>
      <c r="T970" s="30">
        <f t="shared" si="171"/>
        <v>0</v>
      </c>
      <c r="U970" s="36">
        <f t="shared" si="172"/>
        <v>1</v>
      </c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</row>
    <row r="971" spans="1:33" x14ac:dyDescent="0.25">
      <c r="A971" s="49"/>
      <c r="B971" s="27">
        <f t="shared" si="173"/>
        <v>0</v>
      </c>
      <c r="C971" s="55"/>
      <c r="D971" s="56"/>
      <c r="E971" s="59"/>
      <c r="F971" s="56"/>
      <c r="G971" s="37" t="str">
        <f t="shared" si="174"/>
        <v/>
      </c>
      <c r="H971" s="33">
        <f>MAX($G$10:G971)</f>
        <v>0</v>
      </c>
      <c r="I971" s="38">
        <f t="shared" si="175"/>
        <v>0</v>
      </c>
      <c r="J971" s="34" t="e">
        <f t="shared" si="176"/>
        <v>#VALUE!</v>
      </c>
      <c r="K971" s="31">
        <f t="shared" si="177"/>
        <v>0</v>
      </c>
      <c r="L971" s="32">
        <f t="shared" ref="L971:L1034" si="180">K971*F971</f>
        <v>0</v>
      </c>
      <c r="M971" s="57"/>
      <c r="N971" s="58"/>
      <c r="O971" s="34">
        <f t="shared" ref="O971:O1034" si="181">K971*N971</f>
        <v>0</v>
      </c>
      <c r="P971" s="35">
        <f t="shared" ref="P971:P1034" si="182">O971-L971</f>
        <v>0</v>
      </c>
      <c r="Q971" s="42">
        <f t="shared" si="178"/>
        <v>0</v>
      </c>
      <c r="R971" s="60"/>
      <c r="S971" s="41">
        <f t="shared" si="179"/>
        <v>150</v>
      </c>
      <c r="T971" s="30">
        <f t="shared" ref="T971:T1034" si="183">IF(T970+P971&gt;0,0,T970+P971)</f>
        <v>0</v>
      </c>
      <c r="U971" s="36">
        <f t="shared" ref="U971:U1034" si="184">IF(T971&lt;0,U970,S971/$D$3)</f>
        <v>1</v>
      </c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</row>
    <row r="972" spans="1:33" x14ac:dyDescent="0.25">
      <c r="A972" s="49"/>
      <c r="B972" s="27">
        <f t="shared" ref="B972:B1035" si="185">IF(AND(C972&gt;0,E972&gt;0),B971+1,B971)</f>
        <v>0</v>
      </c>
      <c r="C972" s="55"/>
      <c r="D972" s="56"/>
      <c r="E972" s="59"/>
      <c r="F972" s="56"/>
      <c r="G972" s="37" t="str">
        <f t="shared" ref="G972:G1035" si="186">IF(AND(C972&gt;0,E972&gt;0),IF(N971&gt;1,0,G971+1),"")</f>
        <v/>
      </c>
      <c r="H972" s="33">
        <f>MAX($G$10:G972)</f>
        <v>0</v>
      </c>
      <c r="I972" s="38">
        <f t="shared" ref="I972:I1035" si="187">IFERROR(G972/H972,0)</f>
        <v>0</v>
      </c>
      <c r="J972" s="34" t="e">
        <f t="shared" ref="J972:J1035" si="188">IF(S971&lt;$D$3,IF($D$5="non",$D$4+G972,($D$4+G972)*U971),IF($D$5="non",$D$4+G972,($D$4+G972)*U971+G972))</f>
        <v>#VALUE!</v>
      </c>
      <c r="K972" s="31">
        <f t="shared" ref="K972:K1035" si="189">IF(AND(C972&gt;0,E972&gt;0),IF(OR(I972&lt;=34%,AND(I972&gt;=70%,I972&lt;=100%)),IF(AND($D$5="oui",ROUNDUP(J972,0)&gt;$E$6),$E$6,ROUNDUP(J972,0)),0),0)</f>
        <v>0</v>
      </c>
      <c r="L972" s="32">
        <f t="shared" si="180"/>
        <v>0</v>
      </c>
      <c r="M972" s="57"/>
      <c r="N972" s="58"/>
      <c r="O972" s="34">
        <f t="shared" si="181"/>
        <v>0</v>
      </c>
      <c r="P972" s="35">
        <f t="shared" si="182"/>
        <v>0</v>
      </c>
      <c r="Q972" s="42">
        <f t="shared" ref="Q972:Q1035" si="190">Q971+P972</f>
        <v>0</v>
      </c>
      <c r="R972" s="60"/>
      <c r="S972" s="41">
        <f t="shared" ref="S972:S1035" si="191">S971+O972-L972+R972</f>
        <v>150</v>
      </c>
      <c r="T972" s="30">
        <f t="shared" si="183"/>
        <v>0</v>
      </c>
      <c r="U972" s="36">
        <f t="shared" si="184"/>
        <v>1</v>
      </c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</row>
    <row r="973" spans="1:33" x14ac:dyDescent="0.25">
      <c r="A973" s="49"/>
      <c r="B973" s="27">
        <f t="shared" si="185"/>
        <v>0</v>
      </c>
      <c r="C973" s="55"/>
      <c r="D973" s="56"/>
      <c r="E973" s="59"/>
      <c r="F973" s="56"/>
      <c r="G973" s="37" t="str">
        <f t="shared" si="186"/>
        <v/>
      </c>
      <c r="H973" s="33">
        <f>MAX($G$10:G973)</f>
        <v>0</v>
      </c>
      <c r="I973" s="38">
        <f t="shared" si="187"/>
        <v>0</v>
      </c>
      <c r="J973" s="34" t="e">
        <f t="shared" si="188"/>
        <v>#VALUE!</v>
      </c>
      <c r="K973" s="31">
        <f t="shared" si="189"/>
        <v>0</v>
      </c>
      <c r="L973" s="32">
        <f t="shared" si="180"/>
        <v>0</v>
      </c>
      <c r="M973" s="57"/>
      <c r="N973" s="58"/>
      <c r="O973" s="34">
        <f t="shared" si="181"/>
        <v>0</v>
      </c>
      <c r="P973" s="35">
        <f t="shared" si="182"/>
        <v>0</v>
      </c>
      <c r="Q973" s="42">
        <f t="shared" si="190"/>
        <v>0</v>
      </c>
      <c r="R973" s="60"/>
      <c r="S973" s="41">
        <f t="shared" si="191"/>
        <v>150</v>
      </c>
      <c r="T973" s="30">
        <f t="shared" si="183"/>
        <v>0</v>
      </c>
      <c r="U973" s="36">
        <f t="shared" si="184"/>
        <v>1</v>
      </c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</row>
    <row r="974" spans="1:33" x14ac:dyDescent="0.25">
      <c r="A974" s="49"/>
      <c r="B974" s="27">
        <f t="shared" si="185"/>
        <v>0</v>
      </c>
      <c r="C974" s="55"/>
      <c r="D974" s="56"/>
      <c r="E974" s="59"/>
      <c r="F974" s="56"/>
      <c r="G974" s="37" t="str">
        <f t="shared" si="186"/>
        <v/>
      </c>
      <c r="H974" s="33">
        <f>MAX($G$10:G974)</f>
        <v>0</v>
      </c>
      <c r="I974" s="38">
        <f t="shared" si="187"/>
        <v>0</v>
      </c>
      <c r="J974" s="34" t="e">
        <f t="shared" si="188"/>
        <v>#VALUE!</v>
      </c>
      <c r="K974" s="31">
        <f t="shared" si="189"/>
        <v>0</v>
      </c>
      <c r="L974" s="32">
        <f t="shared" si="180"/>
        <v>0</v>
      </c>
      <c r="M974" s="57"/>
      <c r="N974" s="58"/>
      <c r="O974" s="34">
        <f t="shared" si="181"/>
        <v>0</v>
      </c>
      <c r="P974" s="35">
        <f t="shared" si="182"/>
        <v>0</v>
      </c>
      <c r="Q974" s="42">
        <f t="shared" si="190"/>
        <v>0</v>
      </c>
      <c r="R974" s="60"/>
      <c r="S974" s="41">
        <f t="shared" si="191"/>
        <v>150</v>
      </c>
      <c r="T974" s="30">
        <f t="shared" si="183"/>
        <v>0</v>
      </c>
      <c r="U974" s="36">
        <f t="shared" si="184"/>
        <v>1</v>
      </c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</row>
    <row r="975" spans="1:33" x14ac:dyDescent="0.25">
      <c r="A975" s="49"/>
      <c r="B975" s="27">
        <f t="shared" si="185"/>
        <v>0</v>
      </c>
      <c r="C975" s="55"/>
      <c r="D975" s="56"/>
      <c r="E975" s="59"/>
      <c r="F975" s="56"/>
      <c r="G975" s="37" t="str">
        <f t="shared" si="186"/>
        <v/>
      </c>
      <c r="H975" s="33">
        <f>MAX($G$10:G975)</f>
        <v>0</v>
      </c>
      <c r="I975" s="38">
        <f t="shared" si="187"/>
        <v>0</v>
      </c>
      <c r="J975" s="34" t="e">
        <f t="shared" si="188"/>
        <v>#VALUE!</v>
      </c>
      <c r="K975" s="31">
        <f t="shared" si="189"/>
        <v>0</v>
      </c>
      <c r="L975" s="32">
        <f t="shared" si="180"/>
        <v>0</v>
      </c>
      <c r="M975" s="57"/>
      <c r="N975" s="58"/>
      <c r="O975" s="34">
        <f t="shared" si="181"/>
        <v>0</v>
      </c>
      <c r="P975" s="35">
        <f t="shared" si="182"/>
        <v>0</v>
      </c>
      <c r="Q975" s="42">
        <f t="shared" si="190"/>
        <v>0</v>
      </c>
      <c r="R975" s="60"/>
      <c r="S975" s="41">
        <f t="shared" si="191"/>
        <v>150</v>
      </c>
      <c r="T975" s="30">
        <f t="shared" si="183"/>
        <v>0</v>
      </c>
      <c r="U975" s="36">
        <f t="shared" si="184"/>
        <v>1</v>
      </c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</row>
    <row r="976" spans="1:33" x14ac:dyDescent="0.25">
      <c r="A976" s="49"/>
      <c r="B976" s="27">
        <f t="shared" si="185"/>
        <v>0</v>
      </c>
      <c r="C976" s="55"/>
      <c r="D976" s="56"/>
      <c r="E976" s="59"/>
      <c r="F976" s="56"/>
      <c r="G976" s="37" t="str">
        <f t="shared" si="186"/>
        <v/>
      </c>
      <c r="H976" s="33">
        <f>MAX($G$10:G976)</f>
        <v>0</v>
      </c>
      <c r="I976" s="38">
        <f t="shared" si="187"/>
        <v>0</v>
      </c>
      <c r="J976" s="34" t="e">
        <f t="shared" si="188"/>
        <v>#VALUE!</v>
      </c>
      <c r="K976" s="31">
        <f t="shared" si="189"/>
        <v>0</v>
      </c>
      <c r="L976" s="32">
        <f t="shared" si="180"/>
        <v>0</v>
      </c>
      <c r="M976" s="57"/>
      <c r="N976" s="58"/>
      <c r="O976" s="34">
        <f t="shared" si="181"/>
        <v>0</v>
      </c>
      <c r="P976" s="35">
        <f t="shared" si="182"/>
        <v>0</v>
      </c>
      <c r="Q976" s="42">
        <f t="shared" si="190"/>
        <v>0</v>
      </c>
      <c r="R976" s="60"/>
      <c r="S976" s="41">
        <f t="shared" si="191"/>
        <v>150</v>
      </c>
      <c r="T976" s="30">
        <f t="shared" si="183"/>
        <v>0</v>
      </c>
      <c r="U976" s="36">
        <f t="shared" si="184"/>
        <v>1</v>
      </c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</row>
    <row r="977" spans="1:33" x14ac:dyDescent="0.25">
      <c r="A977" s="49"/>
      <c r="B977" s="27">
        <f t="shared" si="185"/>
        <v>0</v>
      </c>
      <c r="C977" s="55"/>
      <c r="D977" s="56"/>
      <c r="E977" s="59"/>
      <c r="F977" s="56"/>
      <c r="G977" s="37" t="str">
        <f t="shared" si="186"/>
        <v/>
      </c>
      <c r="H977" s="33">
        <f>MAX($G$10:G977)</f>
        <v>0</v>
      </c>
      <c r="I977" s="38">
        <f t="shared" si="187"/>
        <v>0</v>
      </c>
      <c r="J977" s="34" t="e">
        <f t="shared" si="188"/>
        <v>#VALUE!</v>
      </c>
      <c r="K977" s="31">
        <f t="shared" si="189"/>
        <v>0</v>
      </c>
      <c r="L977" s="32">
        <f t="shared" si="180"/>
        <v>0</v>
      </c>
      <c r="M977" s="57"/>
      <c r="N977" s="58"/>
      <c r="O977" s="34">
        <f t="shared" si="181"/>
        <v>0</v>
      </c>
      <c r="P977" s="35">
        <f t="shared" si="182"/>
        <v>0</v>
      </c>
      <c r="Q977" s="42">
        <f t="shared" si="190"/>
        <v>0</v>
      </c>
      <c r="R977" s="60"/>
      <c r="S977" s="41">
        <f t="shared" si="191"/>
        <v>150</v>
      </c>
      <c r="T977" s="30">
        <f t="shared" si="183"/>
        <v>0</v>
      </c>
      <c r="U977" s="36">
        <f t="shared" si="184"/>
        <v>1</v>
      </c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</row>
    <row r="978" spans="1:33" x14ac:dyDescent="0.25">
      <c r="A978" s="49"/>
      <c r="B978" s="27">
        <f t="shared" si="185"/>
        <v>0</v>
      </c>
      <c r="C978" s="55"/>
      <c r="D978" s="56"/>
      <c r="E978" s="59"/>
      <c r="F978" s="56"/>
      <c r="G978" s="37" t="str">
        <f t="shared" si="186"/>
        <v/>
      </c>
      <c r="H978" s="33">
        <f>MAX($G$10:G978)</f>
        <v>0</v>
      </c>
      <c r="I978" s="38">
        <f t="shared" si="187"/>
        <v>0</v>
      </c>
      <c r="J978" s="34" t="e">
        <f t="shared" si="188"/>
        <v>#VALUE!</v>
      </c>
      <c r="K978" s="31">
        <f t="shared" si="189"/>
        <v>0</v>
      </c>
      <c r="L978" s="32">
        <f t="shared" si="180"/>
        <v>0</v>
      </c>
      <c r="M978" s="57"/>
      <c r="N978" s="58"/>
      <c r="O978" s="34">
        <f t="shared" si="181"/>
        <v>0</v>
      </c>
      <c r="P978" s="35">
        <f t="shared" si="182"/>
        <v>0</v>
      </c>
      <c r="Q978" s="42">
        <f t="shared" si="190"/>
        <v>0</v>
      </c>
      <c r="R978" s="60"/>
      <c r="S978" s="41">
        <f t="shared" si="191"/>
        <v>150</v>
      </c>
      <c r="T978" s="30">
        <f t="shared" si="183"/>
        <v>0</v>
      </c>
      <c r="U978" s="36">
        <f t="shared" si="184"/>
        <v>1</v>
      </c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</row>
    <row r="979" spans="1:33" x14ac:dyDescent="0.25">
      <c r="A979" s="49"/>
      <c r="B979" s="27">
        <f t="shared" si="185"/>
        <v>0</v>
      </c>
      <c r="C979" s="55"/>
      <c r="D979" s="56"/>
      <c r="E979" s="59"/>
      <c r="F979" s="56"/>
      <c r="G979" s="37" t="str">
        <f t="shared" si="186"/>
        <v/>
      </c>
      <c r="H979" s="33">
        <f>MAX($G$10:G979)</f>
        <v>0</v>
      </c>
      <c r="I979" s="38">
        <f t="shared" si="187"/>
        <v>0</v>
      </c>
      <c r="J979" s="34" t="e">
        <f t="shared" si="188"/>
        <v>#VALUE!</v>
      </c>
      <c r="K979" s="31">
        <f t="shared" si="189"/>
        <v>0</v>
      </c>
      <c r="L979" s="32">
        <f t="shared" si="180"/>
        <v>0</v>
      </c>
      <c r="M979" s="57"/>
      <c r="N979" s="58"/>
      <c r="O979" s="34">
        <f t="shared" si="181"/>
        <v>0</v>
      </c>
      <c r="P979" s="35">
        <f t="shared" si="182"/>
        <v>0</v>
      </c>
      <c r="Q979" s="42">
        <f t="shared" si="190"/>
        <v>0</v>
      </c>
      <c r="R979" s="60"/>
      <c r="S979" s="41">
        <f t="shared" si="191"/>
        <v>150</v>
      </c>
      <c r="T979" s="30">
        <f t="shared" si="183"/>
        <v>0</v>
      </c>
      <c r="U979" s="36">
        <f t="shared" si="184"/>
        <v>1</v>
      </c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</row>
    <row r="980" spans="1:33" x14ac:dyDescent="0.25">
      <c r="A980" s="49"/>
      <c r="B980" s="27">
        <f t="shared" si="185"/>
        <v>0</v>
      </c>
      <c r="C980" s="55"/>
      <c r="D980" s="56"/>
      <c r="E980" s="59"/>
      <c r="F980" s="56"/>
      <c r="G980" s="37" t="str">
        <f t="shared" si="186"/>
        <v/>
      </c>
      <c r="H980" s="33">
        <f>MAX($G$10:G980)</f>
        <v>0</v>
      </c>
      <c r="I980" s="38">
        <f t="shared" si="187"/>
        <v>0</v>
      </c>
      <c r="J980" s="34" t="e">
        <f t="shared" si="188"/>
        <v>#VALUE!</v>
      </c>
      <c r="K980" s="31">
        <f t="shared" si="189"/>
        <v>0</v>
      </c>
      <c r="L980" s="32">
        <f t="shared" si="180"/>
        <v>0</v>
      </c>
      <c r="M980" s="57"/>
      <c r="N980" s="58"/>
      <c r="O980" s="34">
        <f t="shared" si="181"/>
        <v>0</v>
      </c>
      <c r="P980" s="35">
        <f t="shared" si="182"/>
        <v>0</v>
      </c>
      <c r="Q980" s="42">
        <f t="shared" si="190"/>
        <v>0</v>
      </c>
      <c r="R980" s="60"/>
      <c r="S980" s="41">
        <f t="shared" si="191"/>
        <v>150</v>
      </c>
      <c r="T980" s="30">
        <f t="shared" si="183"/>
        <v>0</v>
      </c>
      <c r="U980" s="36">
        <f t="shared" si="184"/>
        <v>1</v>
      </c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</row>
    <row r="981" spans="1:33" x14ac:dyDescent="0.25">
      <c r="A981" s="49"/>
      <c r="B981" s="27">
        <f t="shared" si="185"/>
        <v>0</v>
      </c>
      <c r="C981" s="55"/>
      <c r="D981" s="56"/>
      <c r="E981" s="59"/>
      <c r="F981" s="56"/>
      <c r="G981" s="37" t="str">
        <f t="shared" si="186"/>
        <v/>
      </c>
      <c r="H981" s="33">
        <f>MAX($G$10:G981)</f>
        <v>0</v>
      </c>
      <c r="I981" s="38">
        <f t="shared" si="187"/>
        <v>0</v>
      </c>
      <c r="J981" s="34" t="e">
        <f t="shared" si="188"/>
        <v>#VALUE!</v>
      </c>
      <c r="K981" s="31">
        <f t="shared" si="189"/>
        <v>0</v>
      </c>
      <c r="L981" s="32">
        <f t="shared" si="180"/>
        <v>0</v>
      </c>
      <c r="M981" s="57"/>
      <c r="N981" s="58"/>
      <c r="O981" s="34">
        <f t="shared" si="181"/>
        <v>0</v>
      </c>
      <c r="P981" s="35">
        <f t="shared" si="182"/>
        <v>0</v>
      </c>
      <c r="Q981" s="42">
        <f t="shared" si="190"/>
        <v>0</v>
      </c>
      <c r="R981" s="60"/>
      <c r="S981" s="41">
        <f t="shared" si="191"/>
        <v>150</v>
      </c>
      <c r="T981" s="30">
        <f t="shared" si="183"/>
        <v>0</v>
      </c>
      <c r="U981" s="36">
        <f t="shared" si="184"/>
        <v>1</v>
      </c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</row>
    <row r="982" spans="1:33" x14ac:dyDescent="0.25">
      <c r="A982" s="49"/>
      <c r="B982" s="27">
        <f t="shared" si="185"/>
        <v>0</v>
      </c>
      <c r="C982" s="55"/>
      <c r="D982" s="56"/>
      <c r="E982" s="59"/>
      <c r="F982" s="56"/>
      <c r="G982" s="37" t="str">
        <f t="shared" si="186"/>
        <v/>
      </c>
      <c r="H982" s="33">
        <f>MAX($G$10:G982)</f>
        <v>0</v>
      </c>
      <c r="I982" s="38">
        <f t="shared" si="187"/>
        <v>0</v>
      </c>
      <c r="J982" s="34" t="e">
        <f t="shared" si="188"/>
        <v>#VALUE!</v>
      </c>
      <c r="K982" s="31">
        <f t="shared" si="189"/>
        <v>0</v>
      </c>
      <c r="L982" s="32">
        <f t="shared" si="180"/>
        <v>0</v>
      </c>
      <c r="M982" s="57"/>
      <c r="N982" s="58"/>
      <c r="O982" s="34">
        <f t="shared" si="181"/>
        <v>0</v>
      </c>
      <c r="P982" s="35">
        <f t="shared" si="182"/>
        <v>0</v>
      </c>
      <c r="Q982" s="42">
        <f t="shared" si="190"/>
        <v>0</v>
      </c>
      <c r="R982" s="60"/>
      <c r="S982" s="41">
        <f t="shared" si="191"/>
        <v>150</v>
      </c>
      <c r="T982" s="30">
        <f t="shared" si="183"/>
        <v>0</v>
      </c>
      <c r="U982" s="36">
        <f t="shared" si="184"/>
        <v>1</v>
      </c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</row>
    <row r="983" spans="1:33" x14ac:dyDescent="0.25">
      <c r="A983" s="49"/>
      <c r="B983" s="27">
        <f t="shared" si="185"/>
        <v>0</v>
      </c>
      <c r="C983" s="55"/>
      <c r="D983" s="56"/>
      <c r="E983" s="59"/>
      <c r="F983" s="56"/>
      <c r="G983" s="37" t="str">
        <f t="shared" si="186"/>
        <v/>
      </c>
      <c r="H983" s="33">
        <f>MAX($G$10:G983)</f>
        <v>0</v>
      </c>
      <c r="I983" s="38">
        <f t="shared" si="187"/>
        <v>0</v>
      </c>
      <c r="J983" s="34" t="e">
        <f t="shared" si="188"/>
        <v>#VALUE!</v>
      </c>
      <c r="K983" s="31">
        <f t="shared" si="189"/>
        <v>0</v>
      </c>
      <c r="L983" s="32">
        <f t="shared" si="180"/>
        <v>0</v>
      </c>
      <c r="M983" s="57"/>
      <c r="N983" s="58"/>
      <c r="O983" s="34">
        <f t="shared" si="181"/>
        <v>0</v>
      </c>
      <c r="P983" s="35">
        <f t="shared" si="182"/>
        <v>0</v>
      </c>
      <c r="Q983" s="42">
        <f t="shared" si="190"/>
        <v>0</v>
      </c>
      <c r="R983" s="60"/>
      <c r="S983" s="41">
        <f t="shared" si="191"/>
        <v>150</v>
      </c>
      <c r="T983" s="30">
        <f t="shared" si="183"/>
        <v>0</v>
      </c>
      <c r="U983" s="36">
        <f t="shared" si="184"/>
        <v>1</v>
      </c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</row>
    <row r="984" spans="1:33" x14ac:dyDescent="0.25">
      <c r="A984" s="49"/>
      <c r="B984" s="27">
        <f t="shared" si="185"/>
        <v>0</v>
      </c>
      <c r="C984" s="55"/>
      <c r="D984" s="56"/>
      <c r="E984" s="59"/>
      <c r="F984" s="56"/>
      <c r="G984" s="37" t="str">
        <f t="shared" si="186"/>
        <v/>
      </c>
      <c r="H984" s="33">
        <f>MAX($G$10:G984)</f>
        <v>0</v>
      </c>
      <c r="I984" s="38">
        <f t="shared" si="187"/>
        <v>0</v>
      </c>
      <c r="J984" s="34" t="e">
        <f t="shared" si="188"/>
        <v>#VALUE!</v>
      </c>
      <c r="K984" s="31">
        <f t="shared" si="189"/>
        <v>0</v>
      </c>
      <c r="L984" s="32">
        <f t="shared" si="180"/>
        <v>0</v>
      </c>
      <c r="M984" s="57"/>
      <c r="N984" s="58"/>
      <c r="O984" s="34">
        <f t="shared" si="181"/>
        <v>0</v>
      </c>
      <c r="P984" s="35">
        <f t="shared" si="182"/>
        <v>0</v>
      </c>
      <c r="Q984" s="42">
        <f t="shared" si="190"/>
        <v>0</v>
      </c>
      <c r="R984" s="60"/>
      <c r="S984" s="41">
        <f t="shared" si="191"/>
        <v>150</v>
      </c>
      <c r="T984" s="30">
        <f t="shared" si="183"/>
        <v>0</v>
      </c>
      <c r="U984" s="36">
        <f t="shared" si="184"/>
        <v>1</v>
      </c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</row>
    <row r="985" spans="1:33" x14ac:dyDescent="0.25">
      <c r="A985" s="49"/>
      <c r="B985" s="27">
        <f t="shared" si="185"/>
        <v>0</v>
      </c>
      <c r="C985" s="55"/>
      <c r="D985" s="56"/>
      <c r="E985" s="59"/>
      <c r="F985" s="56"/>
      <c r="G985" s="37" t="str">
        <f t="shared" si="186"/>
        <v/>
      </c>
      <c r="H985" s="33">
        <f>MAX($G$10:G985)</f>
        <v>0</v>
      </c>
      <c r="I985" s="38">
        <f t="shared" si="187"/>
        <v>0</v>
      </c>
      <c r="J985" s="34" t="e">
        <f t="shared" si="188"/>
        <v>#VALUE!</v>
      </c>
      <c r="K985" s="31">
        <f t="shared" si="189"/>
        <v>0</v>
      </c>
      <c r="L985" s="32">
        <f t="shared" si="180"/>
        <v>0</v>
      </c>
      <c r="M985" s="57"/>
      <c r="N985" s="58"/>
      <c r="O985" s="34">
        <f t="shared" si="181"/>
        <v>0</v>
      </c>
      <c r="P985" s="35">
        <f t="shared" si="182"/>
        <v>0</v>
      </c>
      <c r="Q985" s="42">
        <f t="shared" si="190"/>
        <v>0</v>
      </c>
      <c r="R985" s="60"/>
      <c r="S985" s="41">
        <f t="shared" si="191"/>
        <v>150</v>
      </c>
      <c r="T985" s="30">
        <f t="shared" si="183"/>
        <v>0</v>
      </c>
      <c r="U985" s="36">
        <f t="shared" si="184"/>
        <v>1</v>
      </c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</row>
    <row r="986" spans="1:33" x14ac:dyDescent="0.25">
      <c r="A986" s="49"/>
      <c r="B986" s="27">
        <f t="shared" si="185"/>
        <v>0</v>
      </c>
      <c r="C986" s="55"/>
      <c r="D986" s="56"/>
      <c r="E986" s="59"/>
      <c r="F986" s="56"/>
      <c r="G986" s="37" t="str">
        <f t="shared" si="186"/>
        <v/>
      </c>
      <c r="H986" s="33">
        <f>MAX($G$10:G986)</f>
        <v>0</v>
      </c>
      <c r="I986" s="38">
        <f t="shared" si="187"/>
        <v>0</v>
      </c>
      <c r="J986" s="34" t="e">
        <f t="shared" si="188"/>
        <v>#VALUE!</v>
      </c>
      <c r="K986" s="31">
        <f t="shared" si="189"/>
        <v>0</v>
      </c>
      <c r="L986" s="32">
        <f t="shared" si="180"/>
        <v>0</v>
      </c>
      <c r="M986" s="57"/>
      <c r="N986" s="58"/>
      <c r="O986" s="34">
        <f t="shared" si="181"/>
        <v>0</v>
      </c>
      <c r="P986" s="35">
        <f t="shared" si="182"/>
        <v>0</v>
      </c>
      <c r="Q986" s="42">
        <f t="shared" si="190"/>
        <v>0</v>
      </c>
      <c r="R986" s="60"/>
      <c r="S986" s="41">
        <f t="shared" si="191"/>
        <v>150</v>
      </c>
      <c r="T986" s="30">
        <f t="shared" si="183"/>
        <v>0</v>
      </c>
      <c r="U986" s="36">
        <f t="shared" si="184"/>
        <v>1</v>
      </c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</row>
    <row r="987" spans="1:33" x14ac:dyDescent="0.25">
      <c r="A987" s="49"/>
      <c r="B987" s="27">
        <f t="shared" si="185"/>
        <v>0</v>
      </c>
      <c r="C987" s="55"/>
      <c r="D987" s="56"/>
      <c r="E987" s="59"/>
      <c r="F987" s="56"/>
      <c r="G987" s="37" t="str">
        <f t="shared" si="186"/>
        <v/>
      </c>
      <c r="H987" s="33">
        <f>MAX($G$10:G987)</f>
        <v>0</v>
      </c>
      <c r="I987" s="38">
        <f t="shared" si="187"/>
        <v>0</v>
      </c>
      <c r="J987" s="34" t="e">
        <f t="shared" si="188"/>
        <v>#VALUE!</v>
      </c>
      <c r="K987" s="31">
        <f t="shared" si="189"/>
        <v>0</v>
      </c>
      <c r="L987" s="32">
        <f t="shared" si="180"/>
        <v>0</v>
      </c>
      <c r="M987" s="57"/>
      <c r="N987" s="58"/>
      <c r="O987" s="34">
        <f t="shared" si="181"/>
        <v>0</v>
      </c>
      <c r="P987" s="35">
        <f t="shared" si="182"/>
        <v>0</v>
      </c>
      <c r="Q987" s="42">
        <f t="shared" si="190"/>
        <v>0</v>
      </c>
      <c r="R987" s="60"/>
      <c r="S987" s="41">
        <f t="shared" si="191"/>
        <v>150</v>
      </c>
      <c r="T987" s="30">
        <f t="shared" si="183"/>
        <v>0</v>
      </c>
      <c r="U987" s="36">
        <f t="shared" si="184"/>
        <v>1</v>
      </c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</row>
    <row r="988" spans="1:33" x14ac:dyDescent="0.25">
      <c r="A988" s="49"/>
      <c r="B988" s="27">
        <f t="shared" si="185"/>
        <v>0</v>
      </c>
      <c r="C988" s="55"/>
      <c r="D988" s="56"/>
      <c r="E988" s="59"/>
      <c r="F988" s="56"/>
      <c r="G988" s="37" t="str">
        <f t="shared" si="186"/>
        <v/>
      </c>
      <c r="H988" s="33">
        <f>MAX($G$10:G988)</f>
        <v>0</v>
      </c>
      <c r="I988" s="38">
        <f t="shared" si="187"/>
        <v>0</v>
      </c>
      <c r="J988" s="34" t="e">
        <f t="shared" si="188"/>
        <v>#VALUE!</v>
      </c>
      <c r="K988" s="31">
        <f t="shared" si="189"/>
        <v>0</v>
      </c>
      <c r="L988" s="32">
        <f t="shared" si="180"/>
        <v>0</v>
      </c>
      <c r="M988" s="57"/>
      <c r="N988" s="58"/>
      <c r="O988" s="34">
        <f t="shared" si="181"/>
        <v>0</v>
      </c>
      <c r="P988" s="35">
        <f t="shared" si="182"/>
        <v>0</v>
      </c>
      <c r="Q988" s="42">
        <f t="shared" si="190"/>
        <v>0</v>
      </c>
      <c r="R988" s="60"/>
      <c r="S988" s="41">
        <f t="shared" si="191"/>
        <v>150</v>
      </c>
      <c r="T988" s="30">
        <f t="shared" si="183"/>
        <v>0</v>
      </c>
      <c r="U988" s="36">
        <f t="shared" si="184"/>
        <v>1</v>
      </c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</row>
    <row r="989" spans="1:33" x14ac:dyDescent="0.25">
      <c r="A989" s="49"/>
      <c r="B989" s="27">
        <f t="shared" si="185"/>
        <v>0</v>
      </c>
      <c r="C989" s="55"/>
      <c r="D989" s="56"/>
      <c r="E989" s="59"/>
      <c r="F989" s="56"/>
      <c r="G989" s="37" t="str">
        <f t="shared" si="186"/>
        <v/>
      </c>
      <c r="H989" s="33">
        <f>MAX($G$10:G989)</f>
        <v>0</v>
      </c>
      <c r="I989" s="38">
        <f t="shared" si="187"/>
        <v>0</v>
      </c>
      <c r="J989" s="34" t="e">
        <f t="shared" si="188"/>
        <v>#VALUE!</v>
      </c>
      <c r="K989" s="31">
        <f t="shared" si="189"/>
        <v>0</v>
      </c>
      <c r="L989" s="32">
        <f t="shared" si="180"/>
        <v>0</v>
      </c>
      <c r="M989" s="57"/>
      <c r="N989" s="58"/>
      <c r="O989" s="34">
        <f t="shared" si="181"/>
        <v>0</v>
      </c>
      <c r="P989" s="35">
        <f t="shared" si="182"/>
        <v>0</v>
      </c>
      <c r="Q989" s="42">
        <f t="shared" si="190"/>
        <v>0</v>
      </c>
      <c r="R989" s="60"/>
      <c r="S989" s="41">
        <f t="shared" si="191"/>
        <v>150</v>
      </c>
      <c r="T989" s="30">
        <f t="shared" si="183"/>
        <v>0</v>
      </c>
      <c r="U989" s="36">
        <f t="shared" si="184"/>
        <v>1</v>
      </c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</row>
    <row r="990" spans="1:33" x14ac:dyDescent="0.25">
      <c r="A990" s="49"/>
      <c r="B990" s="27">
        <f t="shared" si="185"/>
        <v>0</v>
      </c>
      <c r="C990" s="55"/>
      <c r="D990" s="56"/>
      <c r="E990" s="59"/>
      <c r="F990" s="56"/>
      <c r="G990" s="37" t="str">
        <f t="shared" si="186"/>
        <v/>
      </c>
      <c r="H990" s="33">
        <f>MAX($G$10:G990)</f>
        <v>0</v>
      </c>
      <c r="I990" s="38">
        <f t="shared" si="187"/>
        <v>0</v>
      </c>
      <c r="J990" s="34" t="e">
        <f t="shared" si="188"/>
        <v>#VALUE!</v>
      </c>
      <c r="K990" s="31">
        <f t="shared" si="189"/>
        <v>0</v>
      </c>
      <c r="L990" s="32">
        <f t="shared" si="180"/>
        <v>0</v>
      </c>
      <c r="M990" s="57"/>
      <c r="N990" s="58"/>
      <c r="O990" s="34">
        <f t="shared" si="181"/>
        <v>0</v>
      </c>
      <c r="P990" s="35">
        <f t="shared" si="182"/>
        <v>0</v>
      </c>
      <c r="Q990" s="42">
        <f t="shared" si="190"/>
        <v>0</v>
      </c>
      <c r="R990" s="60"/>
      <c r="S990" s="41">
        <f t="shared" si="191"/>
        <v>150</v>
      </c>
      <c r="T990" s="30">
        <f t="shared" si="183"/>
        <v>0</v>
      </c>
      <c r="U990" s="36">
        <f t="shared" si="184"/>
        <v>1</v>
      </c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</row>
    <row r="991" spans="1:33" x14ac:dyDescent="0.25">
      <c r="A991" s="49"/>
      <c r="B991" s="27">
        <f t="shared" si="185"/>
        <v>0</v>
      </c>
      <c r="C991" s="55"/>
      <c r="D991" s="56"/>
      <c r="E991" s="59"/>
      <c r="F991" s="56"/>
      <c r="G991" s="37" t="str">
        <f t="shared" si="186"/>
        <v/>
      </c>
      <c r="H991" s="33">
        <f>MAX($G$10:G991)</f>
        <v>0</v>
      </c>
      <c r="I991" s="38">
        <f t="shared" si="187"/>
        <v>0</v>
      </c>
      <c r="J991" s="34" t="e">
        <f t="shared" si="188"/>
        <v>#VALUE!</v>
      </c>
      <c r="K991" s="31">
        <f t="shared" si="189"/>
        <v>0</v>
      </c>
      <c r="L991" s="32">
        <f t="shared" si="180"/>
        <v>0</v>
      </c>
      <c r="M991" s="57"/>
      <c r="N991" s="58"/>
      <c r="O991" s="34">
        <f t="shared" si="181"/>
        <v>0</v>
      </c>
      <c r="P991" s="35">
        <f t="shared" si="182"/>
        <v>0</v>
      </c>
      <c r="Q991" s="42">
        <f t="shared" si="190"/>
        <v>0</v>
      </c>
      <c r="R991" s="60"/>
      <c r="S991" s="41">
        <f t="shared" si="191"/>
        <v>150</v>
      </c>
      <c r="T991" s="30">
        <f t="shared" si="183"/>
        <v>0</v>
      </c>
      <c r="U991" s="36">
        <f t="shared" si="184"/>
        <v>1</v>
      </c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</row>
    <row r="992" spans="1:33" x14ac:dyDescent="0.25">
      <c r="A992" s="49"/>
      <c r="B992" s="27">
        <f t="shared" si="185"/>
        <v>0</v>
      </c>
      <c r="C992" s="55"/>
      <c r="D992" s="56"/>
      <c r="E992" s="59"/>
      <c r="F992" s="56"/>
      <c r="G992" s="37" t="str">
        <f t="shared" si="186"/>
        <v/>
      </c>
      <c r="H992" s="33">
        <f>MAX($G$10:G992)</f>
        <v>0</v>
      </c>
      <c r="I992" s="38">
        <f t="shared" si="187"/>
        <v>0</v>
      </c>
      <c r="J992" s="34" t="e">
        <f t="shared" si="188"/>
        <v>#VALUE!</v>
      </c>
      <c r="K992" s="31">
        <f t="shared" si="189"/>
        <v>0</v>
      </c>
      <c r="L992" s="32">
        <f t="shared" si="180"/>
        <v>0</v>
      </c>
      <c r="M992" s="57"/>
      <c r="N992" s="58"/>
      <c r="O992" s="34">
        <f t="shared" si="181"/>
        <v>0</v>
      </c>
      <c r="P992" s="35">
        <f t="shared" si="182"/>
        <v>0</v>
      </c>
      <c r="Q992" s="42">
        <f t="shared" si="190"/>
        <v>0</v>
      </c>
      <c r="R992" s="60"/>
      <c r="S992" s="41">
        <f t="shared" si="191"/>
        <v>150</v>
      </c>
      <c r="T992" s="30">
        <f t="shared" si="183"/>
        <v>0</v>
      </c>
      <c r="U992" s="36">
        <f t="shared" si="184"/>
        <v>1</v>
      </c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</row>
    <row r="993" spans="1:33" x14ac:dyDescent="0.25">
      <c r="A993" s="49"/>
      <c r="B993" s="27">
        <f t="shared" si="185"/>
        <v>0</v>
      </c>
      <c r="C993" s="55"/>
      <c r="D993" s="56"/>
      <c r="E993" s="59"/>
      <c r="F993" s="56"/>
      <c r="G993" s="37" t="str">
        <f t="shared" si="186"/>
        <v/>
      </c>
      <c r="H993" s="33">
        <f>MAX($G$10:G993)</f>
        <v>0</v>
      </c>
      <c r="I993" s="38">
        <f t="shared" si="187"/>
        <v>0</v>
      </c>
      <c r="J993" s="34" t="e">
        <f t="shared" si="188"/>
        <v>#VALUE!</v>
      </c>
      <c r="K993" s="31">
        <f t="shared" si="189"/>
        <v>0</v>
      </c>
      <c r="L993" s="32">
        <f t="shared" si="180"/>
        <v>0</v>
      </c>
      <c r="M993" s="57"/>
      <c r="N993" s="58"/>
      <c r="O993" s="34">
        <f t="shared" si="181"/>
        <v>0</v>
      </c>
      <c r="P993" s="35">
        <f t="shared" si="182"/>
        <v>0</v>
      </c>
      <c r="Q993" s="42">
        <f t="shared" si="190"/>
        <v>0</v>
      </c>
      <c r="R993" s="60"/>
      <c r="S993" s="41">
        <f t="shared" si="191"/>
        <v>150</v>
      </c>
      <c r="T993" s="30">
        <f t="shared" si="183"/>
        <v>0</v>
      </c>
      <c r="U993" s="36">
        <f t="shared" si="184"/>
        <v>1</v>
      </c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</row>
    <row r="994" spans="1:33" x14ac:dyDescent="0.25">
      <c r="A994" s="49"/>
      <c r="B994" s="27">
        <f t="shared" si="185"/>
        <v>0</v>
      </c>
      <c r="C994" s="55"/>
      <c r="D994" s="56"/>
      <c r="E994" s="59"/>
      <c r="F994" s="56"/>
      <c r="G994" s="37" t="str">
        <f t="shared" si="186"/>
        <v/>
      </c>
      <c r="H994" s="33">
        <f>MAX($G$10:G994)</f>
        <v>0</v>
      </c>
      <c r="I994" s="38">
        <f t="shared" si="187"/>
        <v>0</v>
      </c>
      <c r="J994" s="34" t="e">
        <f t="shared" si="188"/>
        <v>#VALUE!</v>
      </c>
      <c r="K994" s="31">
        <f t="shared" si="189"/>
        <v>0</v>
      </c>
      <c r="L994" s="32">
        <f t="shared" si="180"/>
        <v>0</v>
      </c>
      <c r="M994" s="57"/>
      <c r="N994" s="58"/>
      <c r="O994" s="34">
        <f t="shared" si="181"/>
        <v>0</v>
      </c>
      <c r="P994" s="35">
        <f t="shared" si="182"/>
        <v>0</v>
      </c>
      <c r="Q994" s="42">
        <f t="shared" si="190"/>
        <v>0</v>
      </c>
      <c r="R994" s="60"/>
      <c r="S994" s="41">
        <f t="shared" si="191"/>
        <v>150</v>
      </c>
      <c r="T994" s="30">
        <f t="shared" si="183"/>
        <v>0</v>
      </c>
      <c r="U994" s="36">
        <f t="shared" si="184"/>
        <v>1</v>
      </c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</row>
    <row r="995" spans="1:33" x14ac:dyDescent="0.25">
      <c r="A995" s="49"/>
      <c r="B995" s="27">
        <f t="shared" si="185"/>
        <v>0</v>
      </c>
      <c r="C995" s="55"/>
      <c r="D995" s="56"/>
      <c r="E995" s="59"/>
      <c r="F995" s="56"/>
      <c r="G995" s="37" t="str">
        <f t="shared" si="186"/>
        <v/>
      </c>
      <c r="H995" s="33">
        <f>MAX($G$10:G995)</f>
        <v>0</v>
      </c>
      <c r="I995" s="38">
        <f t="shared" si="187"/>
        <v>0</v>
      </c>
      <c r="J995" s="34" t="e">
        <f t="shared" si="188"/>
        <v>#VALUE!</v>
      </c>
      <c r="K995" s="31">
        <f t="shared" si="189"/>
        <v>0</v>
      </c>
      <c r="L995" s="32">
        <f t="shared" si="180"/>
        <v>0</v>
      </c>
      <c r="M995" s="57"/>
      <c r="N995" s="58"/>
      <c r="O995" s="34">
        <f t="shared" si="181"/>
        <v>0</v>
      </c>
      <c r="P995" s="35">
        <f t="shared" si="182"/>
        <v>0</v>
      </c>
      <c r="Q995" s="42">
        <f t="shared" si="190"/>
        <v>0</v>
      </c>
      <c r="R995" s="60"/>
      <c r="S995" s="41">
        <f t="shared" si="191"/>
        <v>150</v>
      </c>
      <c r="T995" s="30">
        <f t="shared" si="183"/>
        <v>0</v>
      </c>
      <c r="U995" s="36">
        <f t="shared" si="184"/>
        <v>1</v>
      </c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</row>
    <row r="996" spans="1:33" x14ac:dyDescent="0.25">
      <c r="A996" s="49"/>
      <c r="B996" s="27">
        <f t="shared" si="185"/>
        <v>0</v>
      </c>
      <c r="C996" s="55"/>
      <c r="D996" s="56"/>
      <c r="E996" s="59"/>
      <c r="F996" s="56"/>
      <c r="G996" s="37" t="str">
        <f t="shared" si="186"/>
        <v/>
      </c>
      <c r="H996" s="33">
        <f>MAX($G$10:G996)</f>
        <v>0</v>
      </c>
      <c r="I996" s="38">
        <f t="shared" si="187"/>
        <v>0</v>
      </c>
      <c r="J996" s="34" t="e">
        <f t="shared" si="188"/>
        <v>#VALUE!</v>
      </c>
      <c r="K996" s="31">
        <f t="shared" si="189"/>
        <v>0</v>
      </c>
      <c r="L996" s="32">
        <f t="shared" si="180"/>
        <v>0</v>
      </c>
      <c r="M996" s="57"/>
      <c r="N996" s="58"/>
      <c r="O996" s="34">
        <f t="shared" si="181"/>
        <v>0</v>
      </c>
      <c r="P996" s="35">
        <f t="shared" si="182"/>
        <v>0</v>
      </c>
      <c r="Q996" s="42">
        <f t="shared" si="190"/>
        <v>0</v>
      </c>
      <c r="R996" s="60"/>
      <c r="S996" s="41">
        <f t="shared" si="191"/>
        <v>150</v>
      </c>
      <c r="T996" s="30">
        <f t="shared" si="183"/>
        <v>0</v>
      </c>
      <c r="U996" s="36">
        <f t="shared" si="184"/>
        <v>1</v>
      </c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</row>
    <row r="997" spans="1:33" x14ac:dyDescent="0.25">
      <c r="A997" s="49"/>
      <c r="B997" s="27">
        <f t="shared" si="185"/>
        <v>0</v>
      </c>
      <c r="C997" s="55"/>
      <c r="D997" s="56"/>
      <c r="E997" s="59"/>
      <c r="F997" s="56"/>
      <c r="G997" s="37" t="str">
        <f t="shared" si="186"/>
        <v/>
      </c>
      <c r="H997" s="33">
        <f>MAX($G$10:G997)</f>
        <v>0</v>
      </c>
      <c r="I997" s="38">
        <f t="shared" si="187"/>
        <v>0</v>
      </c>
      <c r="J997" s="34" t="e">
        <f t="shared" si="188"/>
        <v>#VALUE!</v>
      </c>
      <c r="K997" s="31">
        <f t="shared" si="189"/>
        <v>0</v>
      </c>
      <c r="L997" s="32">
        <f t="shared" si="180"/>
        <v>0</v>
      </c>
      <c r="M997" s="57"/>
      <c r="N997" s="58"/>
      <c r="O997" s="34">
        <f t="shared" si="181"/>
        <v>0</v>
      </c>
      <c r="P997" s="35">
        <f t="shared" si="182"/>
        <v>0</v>
      </c>
      <c r="Q997" s="42">
        <f t="shared" si="190"/>
        <v>0</v>
      </c>
      <c r="R997" s="60"/>
      <c r="S997" s="41">
        <f t="shared" si="191"/>
        <v>150</v>
      </c>
      <c r="T997" s="30">
        <f t="shared" si="183"/>
        <v>0</v>
      </c>
      <c r="U997" s="36">
        <f t="shared" si="184"/>
        <v>1</v>
      </c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</row>
    <row r="998" spans="1:33" x14ac:dyDescent="0.25">
      <c r="A998" s="49"/>
      <c r="B998" s="27">
        <f t="shared" si="185"/>
        <v>0</v>
      </c>
      <c r="C998" s="55"/>
      <c r="D998" s="56"/>
      <c r="E998" s="59"/>
      <c r="F998" s="56"/>
      <c r="G998" s="37" t="str">
        <f t="shared" si="186"/>
        <v/>
      </c>
      <c r="H998" s="33">
        <f>MAX($G$10:G998)</f>
        <v>0</v>
      </c>
      <c r="I998" s="38">
        <f t="shared" si="187"/>
        <v>0</v>
      </c>
      <c r="J998" s="34" t="e">
        <f t="shared" si="188"/>
        <v>#VALUE!</v>
      </c>
      <c r="K998" s="31">
        <f t="shared" si="189"/>
        <v>0</v>
      </c>
      <c r="L998" s="32">
        <f t="shared" si="180"/>
        <v>0</v>
      </c>
      <c r="M998" s="57"/>
      <c r="N998" s="58"/>
      <c r="O998" s="34">
        <f t="shared" si="181"/>
        <v>0</v>
      </c>
      <c r="P998" s="35">
        <f t="shared" si="182"/>
        <v>0</v>
      </c>
      <c r="Q998" s="42">
        <f t="shared" si="190"/>
        <v>0</v>
      </c>
      <c r="R998" s="60"/>
      <c r="S998" s="41">
        <f t="shared" si="191"/>
        <v>150</v>
      </c>
      <c r="T998" s="30">
        <f t="shared" si="183"/>
        <v>0</v>
      </c>
      <c r="U998" s="36">
        <f t="shared" si="184"/>
        <v>1</v>
      </c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</row>
    <row r="999" spans="1:33" x14ac:dyDescent="0.25">
      <c r="A999" s="49"/>
      <c r="B999" s="27">
        <f t="shared" si="185"/>
        <v>0</v>
      </c>
      <c r="C999" s="55"/>
      <c r="D999" s="56"/>
      <c r="E999" s="59"/>
      <c r="F999" s="56"/>
      <c r="G999" s="37" t="str">
        <f t="shared" si="186"/>
        <v/>
      </c>
      <c r="H999" s="33">
        <f>MAX($G$10:G999)</f>
        <v>0</v>
      </c>
      <c r="I999" s="38">
        <f t="shared" si="187"/>
        <v>0</v>
      </c>
      <c r="J999" s="34" t="e">
        <f t="shared" si="188"/>
        <v>#VALUE!</v>
      </c>
      <c r="K999" s="31">
        <f t="shared" si="189"/>
        <v>0</v>
      </c>
      <c r="L999" s="32">
        <f t="shared" si="180"/>
        <v>0</v>
      </c>
      <c r="M999" s="57"/>
      <c r="N999" s="58"/>
      <c r="O999" s="34">
        <f t="shared" si="181"/>
        <v>0</v>
      </c>
      <c r="P999" s="35">
        <f t="shared" si="182"/>
        <v>0</v>
      </c>
      <c r="Q999" s="42">
        <f t="shared" si="190"/>
        <v>0</v>
      </c>
      <c r="R999" s="60"/>
      <c r="S999" s="41">
        <f t="shared" si="191"/>
        <v>150</v>
      </c>
      <c r="T999" s="30">
        <f t="shared" si="183"/>
        <v>0</v>
      </c>
      <c r="U999" s="36">
        <f t="shared" si="184"/>
        <v>1</v>
      </c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</row>
    <row r="1000" spans="1:33" x14ac:dyDescent="0.25">
      <c r="A1000" s="49"/>
      <c r="B1000" s="27">
        <f t="shared" si="185"/>
        <v>0</v>
      </c>
      <c r="C1000" s="55"/>
      <c r="D1000" s="56"/>
      <c r="E1000" s="59"/>
      <c r="F1000" s="56"/>
      <c r="G1000" s="37" t="str">
        <f t="shared" si="186"/>
        <v/>
      </c>
      <c r="H1000" s="33">
        <f>MAX($G$10:G1000)</f>
        <v>0</v>
      </c>
      <c r="I1000" s="38">
        <f t="shared" si="187"/>
        <v>0</v>
      </c>
      <c r="J1000" s="34" t="e">
        <f t="shared" si="188"/>
        <v>#VALUE!</v>
      </c>
      <c r="K1000" s="31">
        <f t="shared" si="189"/>
        <v>0</v>
      </c>
      <c r="L1000" s="32">
        <f t="shared" si="180"/>
        <v>0</v>
      </c>
      <c r="M1000" s="57"/>
      <c r="N1000" s="58"/>
      <c r="O1000" s="34">
        <f t="shared" si="181"/>
        <v>0</v>
      </c>
      <c r="P1000" s="35">
        <f t="shared" si="182"/>
        <v>0</v>
      </c>
      <c r="Q1000" s="42">
        <f t="shared" si="190"/>
        <v>0</v>
      </c>
      <c r="R1000" s="60"/>
      <c r="S1000" s="41">
        <f t="shared" si="191"/>
        <v>150</v>
      </c>
      <c r="T1000" s="30">
        <f t="shared" si="183"/>
        <v>0</v>
      </c>
      <c r="U1000" s="36">
        <f t="shared" si="184"/>
        <v>1</v>
      </c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</row>
    <row r="1001" spans="1:33" x14ac:dyDescent="0.25">
      <c r="A1001" s="49"/>
      <c r="B1001" s="27">
        <f t="shared" si="185"/>
        <v>0</v>
      </c>
      <c r="C1001" s="55"/>
      <c r="D1001" s="56"/>
      <c r="E1001" s="59"/>
      <c r="F1001" s="56"/>
      <c r="G1001" s="37" t="str">
        <f t="shared" si="186"/>
        <v/>
      </c>
      <c r="H1001" s="33">
        <f>MAX($G$10:G1001)</f>
        <v>0</v>
      </c>
      <c r="I1001" s="38">
        <f t="shared" si="187"/>
        <v>0</v>
      </c>
      <c r="J1001" s="34" t="e">
        <f t="shared" si="188"/>
        <v>#VALUE!</v>
      </c>
      <c r="K1001" s="31">
        <f t="shared" si="189"/>
        <v>0</v>
      </c>
      <c r="L1001" s="32">
        <f t="shared" si="180"/>
        <v>0</v>
      </c>
      <c r="M1001" s="57"/>
      <c r="N1001" s="58"/>
      <c r="O1001" s="34">
        <f t="shared" si="181"/>
        <v>0</v>
      </c>
      <c r="P1001" s="35">
        <f t="shared" si="182"/>
        <v>0</v>
      </c>
      <c r="Q1001" s="42">
        <f t="shared" si="190"/>
        <v>0</v>
      </c>
      <c r="R1001" s="60"/>
      <c r="S1001" s="41">
        <f t="shared" si="191"/>
        <v>150</v>
      </c>
      <c r="T1001" s="30">
        <f t="shared" si="183"/>
        <v>0</v>
      </c>
      <c r="U1001" s="36">
        <f t="shared" si="184"/>
        <v>1</v>
      </c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</row>
    <row r="1002" spans="1:33" x14ac:dyDescent="0.25">
      <c r="A1002" s="49"/>
      <c r="B1002" s="27">
        <f t="shared" si="185"/>
        <v>0</v>
      </c>
      <c r="C1002" s="55"/>
      <c r="D1002" s="56"/>
      <c r="E1002" s="59"/>
      <c r="F1002" s="56"/>
      <c r="G1002" s="37" t="str">
        <f t="shared" si="186"/>
        <v/>
      </c>
      <c r="H1002" s="33">
        <f>MAX($G$10:G1002)</f>
        <v>0</v>
      </c>
      <c r="I1002" s="38">
        <f t="shared" si="187"/>
        <v>0</v>
      </c>
      <c r="J1002" s="34" t="e">
        <f t="shared" si="188"/>
        <v>#VALUE!</v>
      </c>
      <c r="K1002" s="31">
        <f t="shared" si="189"/>
        <v>0</v>
      </c>
      <c r="L1002" s="32">
        <f t="shared" si="180"/>
        <v>0</v>
      </c>
      <c r="M1002" s="57"/>
      <c r="N1002" s="58"/>
      <c r="O1002" s="34">
        <f t="shared" si="181"/>
        <v>0</v>
      </c>
      <c r="P1002" s="35">
        <f t="shared" si="182"/>
        <v>0</v>
      </c>
      <c r="Q1002" s="42">
        <f t="shared" si="190"/>
        <v>0</v>
      </c>
      <c r="R1002" s="60"/>
      <c r="S1002" s="41">
        <f t="shared" si="191"/>
        <v>150</v>
      </c>
      <c r="T1002" s="30">
        <f t="shared" si="183"/>
        <v>0</v>
      </c>
      <c r="U1002" s="36">
        <f t="shared" si="184"/>
        <v>1</v>
      </c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</row>
    <row r="1003" spans="1:33" x14ac:dyDescent="0.25">
      <c r="A1003" s="49"/>
      <c r="B1003" s="27">
        <f t="shared" si="185"/>
        <v>0</v>
      </c>
      <c r="C1003" s="55"/>
      <c r="D1003" s="56"/>
      <c r="E1003" s="59"/>
      <c r="F1003" s="56"/>
      <c r="G1003" s="37" t="str">
        <f t="shared" si="186"/>
        <v/>
      </c>
      <c r="H1003" s="33">
        <f>MAX($G$10:G1003)</f>
        <v>0</v>
      </c>
      <c r="I1003" s="38">
        <f t="shared" si="187"/>
        <v>0</v>
      </c>
      <c r="J1003" s="34" t="e">
        <f t="shared" si="188"/>
        <v>#VALUE!</v>
      </c>
      <c r="K1003" s="31">
        <f t="shared" si="189"/>
        <v>0</v>
      </c>
      <c r="L1003" s="32">
        <f t="shared" si="180"/>
        <v>0</v>
      </c>
      <c r="M1003" s="57"/>
      <c r="N1003" s="58"/>
      <c r="O1003" s="34">
        <f t="shared" si="181"/>
        <v>0</v>
      </c>
      <c r="P1003" s="35">
        <f t="shared" si="182"/>
        <v>0</v>
      </c>
      <c r="Q1003" s="42">
        <f t="shared" si="190"/>
        <v>0</v>
      </c>
      <c r="R1003" s="60"/>
      <c r="S1003" s="41">
        <f t="shared" si="191"/>
        <v>150</v>
      </c>
      <c r="T1003" s="30">
        <f t="shared" si="183"/>
        <v>0</v>
      </c>
      <c r="U1003" s="36">
        <f t="shared" si="184"/>
        <v>1</v>
      </c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</row>
    <row r="1004" spans="1:33" x14ac:dyDescent="0.25">
      <c r="A1004" s="49"/>
      <c r="B1004" s="27">
        <f t="shared" si="185"/>
        <v>0</v>
      </c>
      <c r="C1004" s="55"/>
      <c r="D1004" s="56"/>
      <c r="E1004" s="59"/>
      <c r="F1004" s="56"/>
      <c r="G1004" s="37" t="str">
        <f t="shared" si="186"/>
        <v/>
      </c>
      <c r="H1004" s="33">
        <f>MAX($G$10:G1004)</f>
        <v>0</v>
      </c>
      <c r="I1004" s="38">
        <f t="shared" si="187"/>
        <v>0</v>
      </c>
      <c r="J1004" s="34" t="e">
        <f t="shared" si="188"/>
        <v>#VALUE!</v>
      </c>
      <c r="K1004" s="31">
        <f t="shared" si="189"/>
        <v>0</v>
      </c>
      <c r="L1004" s="32">
        <f t="shared" si="180"/>
        <v>0</v>
      </c>
      <c r="M1004" s="57"/>
      <c r="N1004" s="58"/>
      <c r="O1004" s="34">
        <f t="shared" si="181"/>
        <v>0</v>
      </c>
      <c r="P1004" s="35">
        <f t="shared" si="182"/>
        <v>0</v>
      </c>
      <c r="Q1004" s="42">
        <f t="shared" si="190"/>
        <v>0</v>
      </c>
      <c r="R1004" s="60"/>
      <c r="S1004" s="41">
        <f t="shared" si="191"/>
        <v>150</v>
      </c>
      <c r="T1004" s="30">
        <f t="shared" si="183"/>
        <v>0</v>
      </c>
      <c r="U1004" s="36">
        <f t="shared" si="184"/>
        <v>1</v>
      </c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</row>
    <row r="1005" spans="1:33" x14ac:dyDescent="0.25">
      <c r="A1005" s="49"/>
      <c r="B1005" s="27">
        <f t="shared" si="185"/>
        <v>0</v>
      </c>
      <c r="C1005" s="55"/>
      <c r="D1005" s="56"/>
      <c r="E1005" s="59"/>
      <c r="F1005" s="56"/>
      <c r="G1005" s="37" t="str">
        <f t="shared" si="186"/>
        <v/>
      </c>
      <c r="H1005" s="33">
        <f>MAX($G$10:G1005)</f>
        <v>0</v>
      </c>
      <c r="I1005" s="38">
        <f t="shared" si="187"/>
        <v>0</v>
      </c>
      <c r="J1005" s="34" t="e">
        <f t="shared" si="188"/>
        <v>#VALUE!</v>
      </c>
      <c r="K1005" s="31">
        <f t="shared" si="189"/>
        <v>0</v>
      </c>
      <c r="L1005" s="32">
        <f t="shared" si="180"/>
        <v>0</v>
      </c>
      <c r="M1005" s="57"/>
      <c r="N1005" s="58"/>
      <c r="O1005" s="34">
        <f t="shared" si="181"/>
        <v>0</v>
      </c>
      <c r="P1005" s="35">
        <f t="shared" si="182"/>
        <v>0</v>
      </c>
      <c r="Q1005" s="42">
        <f t="shared" si="190"/>
        <v>0</v>
      </c>
      <c r="R1005" s="60"/>
      <c r="S1005" s="41">
        <f t="shared" si="191"/>
        <v>150</v>
      </c>
      <c r="T1005" s="30">
        <f t="shared" si="183"/>
        <v>0</v>
      </c>
      <c r="U1005" s="36">
        <f t="shared" si="184"/>
        <v>1</v>
      </c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</row>
    <row r="1006" spans="1:33" x14ac:dyDescent="0.25">
      <c r="A1006" s="49"/>
      <c r="B1006" s="27">
        <f t="shared" si="185"/>
        <v>0</v>
      </c>
      <c r="C1006" s="55"/>
      <c r="D1006" s="56"/>
      <c r="E1006" s="59"/>
      <c r="F1006" s="56"/>
      <c r="G1006" s="37" t="str">
        <f t="shared" si="186"/>
        <v/>
      </c>
      <c r="H1006" s="33">
        <f>MAX($G$10:G1006)</f>
        <v>0</v>
      </c>
      <c r="I1006" s="38">
        <f t="shared" si="187"/>
        <v>0</v>
      </c>
      <c r="J1006" s="34" t="e">
        <f t="shared" si="188"/>
        <v>#VALUE!</v>
      </c>
      <c r="K1006" s="31">
        <f t="shared" si="189"/>
        <v>0</v>
      </c>
      <c r="L1006" s="32">
        <f t="shared" si="180"/>
        <v>0</v>
      </c>
      <c r="M1006" s="57"/>
      <c r="N1006" s="58"/>
      <c r="O1006" s="34">
        <f t="shared" si="181"/>
        <v>0</v>
      </c>
      <c r="P1006" s="35">
        <f t="shared" si="182"/>
        <v>0</v>
      </c>
      <c r="Q1006" s="42">
        <f t="shared" si="190"/>
        <v>0</v>
      </c>
      <c r="R1006" s="60"/>
      <c r="S1006" s="41">
        <f t="shared" si="191"/>
        <v>150</v>
      </c>
      <c r="T1006" s="30">
        <f t="shared" si="183"/>
        <v>0</v>
      </c>
      <c r="U1006" s="36">
        <f t="shared" si="184"/>
        <v>1</v>
      </c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</row>
    <row r="1007" spans="1:33" x14ac:dyDescent="0.25">
      <c r="A1007" s="49"/>
      <c r="B1007" s="27">
        <f t="shared" si="185"/>
        <v>0</v>
      </c>
      <c r="C1007" s="55"/>
      <c r="D1007" s="56"/>
      <c r="E1007" s="59"/>
      <c r="F1007" s="56"/>
      <c r="G1007" s="37" t="str">
        <f t="shared" si="186"/>
        <v/>
      </c>
      <c r="H1007" s="33">
        <f>MAX($G$10:G1007)</f>
        <v>0</v>
      </c>
      <c r="I1007" s="38">
        <f t="shared" si="187"/>
        <v>0</v>
      </c>
      <c r="J1007" s="34" t="e">
        <f t="shared" si="188"/>
        <v>#VALUE!</v>
      </c>
      <c r="K1007" s="31">
        <f t="shared" si="189"/>
        <v>0</v>
      </c>
      <c r="L1007" s="32">
        <f t="shared" si="180"/>
        <v>0</v>
      </c>
      <c r="M1007" s="57"/>
      <c r="N1007" s="58"/>
      <c r="O1007" s="34">
        <f t="shared" si="181"/>
        <v>0</v>
      </c>
      <c r="P1007" s="35">
        <f t="shared" si="182"/>
        <v>0</v>
      </c>
      <c r="Q1007" s="42">
        <f t="shared" si="190"/>
        <v>0</v>
      </c>
      <c r="R1007" s="60"/>
      <c r="S1007" s="41">
        <f t="shared" si="191"/>
        <v>150</v>
      </c>
      <c r="T1007" s="30">
        <f t="shared" si="183"/>
        <v>0</v>
      </c>
      <c r="U1007" s="36">
        <f t="shared" si="184"/>
        <v>1</v>
      </c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</row>
    <row r="1008" spans="1:33" x14ac:dyDescent="0.25">
      <c r="A1008" s="49"/>
      <c r="B1008" s="27">
        <f t="shared" si="185"/>
        <v>0</v>
      </c>
      <c r="C1008" s="55"/>
      <c r="D1008" s="56"/>
      <c r="E1008" s="59"/>
      <c r="F1008" s="56"/>
      <c r="G1008" s="37" t="str">
        <f t="shared" si="186"/>
        <v/>
      </c>
      <c r="H1008" s="33">
        <f>MAX($G$10:G1008)</f>
        <v>0</v>
      </c>
      <c r="I1008" s="38">
        <f t="shared" si="187"/>
        <v>0</v>
      </c>
      <c r="J1008" s="34" t="e">
        <f t="shared" si="188"/>
        <v>#VALUE!</v>
      </c>
      <c r="K1008" s="31">
        <f t="shared" si="189"/>
        <v>0</v>
      </c>
      <c r="L1008" s="32">
        <f t="shared" si="180"/>
        <v>0</v>
      </c>
      <c r="M1008" s="57"/>
      <c r="N1008" s="58"/>
      <c r="O1008" s="34">
        <f t="shared" si="181"/>
        <v>0</v>
      </c>
      <c r="P1008" s="35">
        <f t="shared" si="182"/>
        <v>0</v>
      </c>
      <c r="Q1008" s="42">
        <f t="shared" si="190"/>
        <v>0</v>
      </c>
      <c r="R1008" s="60"/>
      <c r="S1008" s="41">
        <f t="shared" si="191"/>
        <v>150</v>
      </c>
      <c r="T1008" s="30">
        <f t="shared" si="183"/>
        <v>0</v>
      </c>
      <c r="U1008" s="36">
        <f t="shared" si="184"/>
        <v>1</v>
      </c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</row>
    <row r="1009" spans="1:33" x14ac:dyDescent="0.25">
      <c r="A1009" s="49"/>
      <c r="B1009" s="27">
        <f t="shared" si="185"/>
        <v>0</v>
      </c>
      <c r="C1009" s="55"/>
      <c r="D1009" s="56"/>
      <c r="E1009" s="59"/>
      <c r="F1009" s="56"/>
      <c r="G1009" s="37" t="str">
        <f t="shared" si="186"/>
        <v/>
      </c>
      <c r="H1009" s="33">
        <f>MAX($G$10:G1009)</f>
        <v>0</v>
      </c>
      <c r="I1009" s="38">
        <f t="shared" si="187"/>
        <v>0</v>
      </c>
      <c r="J1009" s="34" t="e">
        <f t="shared" si="188"/>
        <v>#VALUE!</v>
      </c>
      <c r="K1009" s="31">
        <f t="shared" si="189"/>
        <v>0</v>
      </c>
      <c r="L1009" s="32">
        <f t="shared" si="180"/>
        <v>0</v>
      </c>
      <c r="M1009" s="57"/>
      <c r="N1009" s="58"/>
      <c r="O1009" s="34">
        <f t="shared" si="181"/>
        <v>0</v>
      </c>
      <c r="P1009" s="35">
        <f t="shared" si="182"/>
        <v>0</v>
      </c>
      <c r="Q1009" s="42">
        <f t="shared" si="190"/>
        <v>0</v>
      </c>
      <c r="R1009" s="60"/>
      <c r="S1009" s="41">
        <f t="shared" si="191"/>
        <v>150</v>
      </c>
      <c r="T1009" s="30">
        <f t="shared" si="183"/>
        <v>0</v>
      </c>
      <c r="U1009" s="36">
        <f t="shared" si="184"/>
        <v>1</v>
      </c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</row>
    <row r="1010" spans="1:33" x14ac:dyDescent="0.25">
      <c r="A1010" s="49"/>
      <c r="B1010" s="27">
        <f t="shared" si="185"/>
        <v>0</v>
      </c>
      <c r="C1010" s="55"/>
      <c r="D1010" s="56"/>
      <c r="E1010" s="59"/>
      <c r="F1010" s="56"/>
      <c r="G1010" s="37" t="str">
        <f t="shared" si="186"/>
        <v/>
      </c>
      <c r="H1010" s="33">
        <f>MAX($G$10:G1010)</f>
        <v>0</v>
      </c>
      <c r="I1010" s="38">
        <f t="shared" si="187"/>
        <v>0</v>
      </c>
      <c r="J1010" s="34" t="e">
        <f t="shared" si="188"/>
        <v>#VALUE!</v>
      </c>
      <c r="K1010" s="31">
        <f t="shared" si="189"/>
        <v>0</v>
      </c>
      <c r="L1010" s="32">
        <f t="shared" si="180"/>
        <v>0</v>
      </c>
      <c r="M1010" s="57"/>
      <c r="N1010" s="58"/>
      <c r="O1010" s="34">
        <f t="shared" si="181"/>
        <v>0</v>
      </c>
      <c r="P1010" s="35">
        <f t="shared" si="182"/>
        <v>0</v>
      </c>
      <c r="Q1010" s="42">
        <f t="shared" si="190"/>
        <v>0</v>
      </c>
      <c r="R1010" s="60"/>
      <c r="S1010" s="41">
        <f t="shared" si="191"/>
        <v>150</v>
      </c>
      <c r="T1010" s="30">
        <f t="shared" si="183"/>
        <v>0</v>
      </c>
      <c r="U1010" s="36">
        <f t="shared" si="184"/>
        <v>1</v>
      </c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</row>
    <row r="1011" spans="1:33" x14ac:dyDescent="0.25">
      <c r="A1011" s="49"/>
      <c r="B1011" s="27">
        <f t="shared" si="185"/>
        <v>0</v>
      </c>
      <c r="C1011" s="55"/>
      <c r="D1011" s="56"/>
      <c r="E1011" s="59"/>
      <c r="F1011" s="56"/>
      <c r="G1011" s="37" t="str">
        <f t="shared" si="186"/>
        <v/>
      </c>
      <c r="H1011" s="33">
        <f>MAX($G$10:G1011)</f>
        <v>0</v>
      </c>
      <c r="I1011" s="38">
        <f t="shared" si="187"/>
        <v>0</v>
      </c>
      <c r="J1011" s="34" t="e">
        <f t="shared" si="188"/>
        <v>#VALUE!</v>
      </c>
      <c r="K1011" s="31">
        <f t="shared" si="189"/>
        <v>0</v>
      </c>
      <c r="L1011" s="32">
        <f t="shared" si="180"/>
        <v>0</v>
      </c>
      <c r="M1011" s="57"/>
      <c r="N1011" s="58"/>
      <c r="O1011" s="34">
        <f t="shared" si="181"/>
        <v>0</v>
      </c>
      <c r="P1011" s="35">
        <f t="shared" si="182"/>
        <v>0</v>
      </c>
      <c r="Q1011" s="42">
        <f t="shared" si="190"/>
        <v>0</v>
      </c>
      <c r="R1011" s="60"/>
      <c r="S1011" s="41">
        <f t="shared" si="191"/>
        <v>150</v>
      </c>
      <c r="T1011" s="30">
        <f t="shared" si="183"/>
        <v>0</v>
      </c>
      <c r="U1011" s="36">
        <f t="shared" si="184"/>
        <v>1</v>
      </c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/>
      <c r="AG1011" s="9"/>
    </row>
    <row r="1012" spans="1:33" x14ac:dyDescent="0.25">
      <c r="A1012" s="49"/>
      <c r="B1012" s="27">
        <f t="shared" si="185"/>
        <v>0</v>
      </c>
      <c r="C1012" s="55"/>
      <c r="D1012" s="56"/>
      <c r="E1012" s="59"/>
      <c r="F1012" s="56"/>
      <c r="G1012" s="37" t="str">
        <f t="shared" si="186"/>
        <v/>
      </c>
      <c r="H1012" s="33">
        <f>MAX($G$10:G1012)</f>
        <v>0</v>
      </c>
      <c r="I1012" s="38">
        <f t="shared" si="187"/>
        <v>0</v>
      </c>
      <c r="J1012" s="34" t="e">
        <f t="shared" si="188"/>
        <v>#VALUE!</v>
      </c>
      <c r="K1012" s="31">
        <f t="shared" si="189"/>
        <v>0</v>
      </c>
      <c r="L1012" s="32">
        <f t="shared" si="180"/>
        <v>0</v>
      </c>
      <c r="M1012" s="57"/>
      <c r="N1012" s="58"/>
      <c r="O1012" s="34">
        <f t="shared" si="181"/>
        <v>0</v>
      </c>
      <c r="P1012" s="35">
        <f t="shared" si="182"/>
        <v>0</v>
      </c>
      <c r="Q1012" s="42">
        <f t="shared" si="190"/>
        <v>0</v>
      </c>
      <c r="R1012" s="60"/>
      <c r="S1012" s="41">
        <f t="shared" si="191"/>
        <v>150</v>
      </c>
      <c r="T1012" s="30">
        <f t="shared" si="183"/>
        <v>0</v>
      </c>
      <c r="U1012" s="36">
        <f t="shared" si="184"/>
        <v>1</v>
      </c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</row>
    <row r="1013" spans="1:33" x14ac:dyDescent="0.25">
      <c r="A1013" s="49"/>
      <c r="B1013" s="27">
        <f t="shared" si="185"/>
        <v>0</v>
      </c>
      <c r="C1013" s="55"/>
      <c r="D1013" s="56"/>
      <c r="E1013" s="59"/>
      <c r="F1013" s="56"/>
      <c r="G1013" s="37" t="str">
        <f t="shared" si="186"/>
        <v/>
      </c>
      <c r="H1013" s="33">
        <f>MAX($G$10:G1013)</f>
        <v>0</v>
      </c>
      <c r="I1013" s="38">
        <f t="shared" si="187"/>
        <v>0</v>
      </c>
      <c r="J1013" s="34" t="e">
        <f t="shared" si="188"/>
        <v>#VALUE!</v>
      </c>
      <c r="K1013" s="31">
        <f t="shared" si="189"/>
        <v>0</v>
      </c>
      <c r="L1013" s="32">
        <f t="shared" si="180"/>
        <v>0</v>
      </c>
      <c r="M1013" s="57"/>
      <c r="N1013" s="58"/>
      <c r="O1013" s="34">
        <f t="shared" si="181"/>
        <v>0</v>
      </c>
      <c r="P1013" s="35">
        <f t="shared" si="182"/>
        <v>0</v>
      </c>
      <c r="Q1013" s="42">
        <f t="shared" si="190"/>
        <v>0</v>
      </c>
      <c r="R1013" s="60"/>
      <c r="S1013" s="41">
        <f t="shared" si="191"/>
        <v>150</v>
      </c>
      <c r="T1013" s="30">
        <f t="shared" si="183"/>
        <v>0</v>
      </c>
      <c r="U1013" s="36">
        <f t="shared" si="184"/>
        <v>1</v>
      </c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  <c r="AG1013" s="9"/>
    </row>
    <row r="1014" spans="1:33" x14ac:dyDescent="0.25">
      <c r="A1014" s="49"/>
      <c r="B1014" s="27">
        <f t="shared" si="185"/>
        <v>0</v>
      </c>
      <c r="C1014" s="55"/>
      <c r="D1014" s="56"/>
      <c r="E1014" s="59"/>
      <c r="F1014" s="56"/>
      <c r="G1014" s="37" t="str">
        <f t="shared" si="186"/>
        <v/>
      </c>
      <c r="H1014" s="33">
        <f>MAX($G$10:G1014)</f>
        <v>0</v>
      </c>
      <c r="I1014" s="38">
        <f t="shared" si="187"/>
        <v>0</v>
      </c>
      <c r="J1014" s="34" t="e">
        <f t="shared" si="188"/>
        <v>#VALUE!</v>
      </c>
      <c r="K1014" s="31">
        <f t="shared" si="189"/>
        <v>0</v>
      </c>
      <c r="L1014" s="32">
        <f t="shared" si="180"/>
        <v>0</v>
      </c>
      <c r="M1014" s="57"/>
      <c r="N1014" s="58"/>
      <c r="O1014" s="34">
        <f t="shared" si="181"/>
        <v>0</v>
      </c>
      <c r="P1014" s="35">
        <f t="shared" si="182"/>
        <v>0</v>
      </c>
      <c r="Q1014" s="42">
        <f t="shared" si="190"/>
        <v>0</v>
      </c>
      <c r="R1014" s="60"/>
      <c r="S1014" s="41">
        <f t="shared" si="191"/>
        <v>150</v>
      </c>
      <c r="T1014" s="30">
        <f t="shared" si="183"/>
        <v>0</v>
      </c>
      <c r="U1014" s="36">
        <f t="shared" si="184"/>
        <v>1</v>
      </c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</row>
    <row r="1015" spans="1:33" x14ac:dyDescent="0.25">
      <c r="A1015" s="49"/>
      <c r="B1015" s="27">
        <f t="shared" si="185"/>
        <v>0</v>
      </c>
      <c r="C1015" s="55"/>
      <c r="D1015" s="56"/>
      <c r="E1015" s="59"/>
      <c r="F1015" s="56"/>
      <c r="G1015" s="37" t="str">
        <f t="shared" si="186"/>
        <v/>
      </c>
      <c r="H1015" s="33">
        <f>MAX($G$10:G1015)</f>
        <v>0</v>
      </c>
      <c r="I1015" s="38">
        <f t="shared" si="187"/>
        <v>0</v>
      </c>
      <c r="J1015" s="34" t="e">
        <f t="shared" si="188"/>
        <v>#VALUE!</v>
      </c>
      <c r="K1015" s="31">
        <f t="shared" si="189"/>
        <v>0</v>
      </c>
      <c r="L1015" s="32">
        <f t="shared" si="180"/>
        <v>0</v>
      </c>
      <c r="M1015" s="57"/>
      <c r="N1015" s="58"/>
      <c r="O1015" s="34">
        <f t="shared" si="181"/>
        <v>0</v>
      </c>
      <c r="P1015" s="35">
        <f t="shared" si="182"/>
        <v>0</v>
      </c>
      <c r="Q1015" s="42">
        <f t="shared" si="190"/>
        <v>0</v>
      </c>
      <c r="R1015" s="60"/>
      <c r="S1015" s="41">
        <f t="shared" si="191"/>
        <v>150</v>
      </c>
      <c r="T1015" s="30">
        <f t="shared" si="183"/>
        <v>0</v>
      </c>
      <c r="U1015" s="36">
        <f t="shared" si="184"/>
        <v>1</v>
      </c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</row>
    <row r="1016" spans="1:33" x14ac:dyDescent="0.25">
      <c r="A1016" s="49"/>
      <c r="B1016" s="27">
        <f t="shared" si="185"/>
        <v>0</v>
      </c>
      <c r="C1016" s="55"/>
      <c r="D1016" s="56"/>
      <c r="E1016" s="59"/>
      <c r="F1016" s="56"/>
      <c r="G1016" s="37" t="str">
        <f t="shared" si="186"/>
        <v/>
      </c>
      <c r="H1016" s="33">
        <f>MAX($G$10:G1016)</f>
        <v>0</v>
      </c>
      <c r="I1016" s="38">
        <f t="shared" si="187"/>
        <v>0</v>
      </c>
      <c r="J1016" s="34" t="e">
        <f t="shared" si="188"/>
        <v>#VALUE!</v>
      </c>
      <c r="K1016" s="31">
        <f t="shared" si="189"/>
        <v>0</v>
      </c>
      <c r="L1016" s="32">
        <f t="shared" si="180"/>
        <v>0</v>
      </c>
      <c r="M1016" s="57"/>
      <c r="N1016" s="58"/>
      <c r="O1016" s="34">
        <f t="shared" si="181"/>
        <v>0</v>
      </c>
      <c r="P1016" s="35">
        <f t="shared" si="182"/>
        <v>0</v>
      </c>
      <c r="Q1016" s="42">
        <f t="shared" si="190"/>
        <v>0</v>
      </c>
      <c r="R1016" s="60"/>
      <c r="S1016" s="41">
        <f t="shared" si="191"/>
        <v>150</v>
      </c>
      <c r="T1016" s="30">
        <f t="shared" si="183"/>
        <v>0</v>
      </c>
      <c r="U1016" s="36">
        <f t="shared" si="184"/>
        <v>1</v>
      </c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</row>
    <row r="1017" spans="1:33" x14ac:dyDescent="0.25">
      <c r="A1017" s="49"/>
      <c r="B1017" s="27">
        <f t="shared" si="185"/>
        <v>0</v>
      </c>
      <c r="C1017" s="55"/>
      <c r="D1017" s="56"/>
      <c r="E1017" s="59"/>
      <c r="F1017" s="56"/>
      <c r="G1017" s="37" t="str">
        <f t="shared" si="186"/>
        <v/>
      </c>
      <c r="H1017" s="33">
        <f>MAX($G$10:G1017)</f>
        <v>0</v>
      </c>
      <c r="I1017" s="38">
        <f t="shared" si="187"/>
        <v>0</v>
      </c>
      <c r="J1017" s="34" t="e">
        <f t="shared" si="188"/>
        <v>#VALUE!</v>
      </c>
      <c r="K1017" s="31">
        <f t="shared" si="189"/>
        <v>0</v>
      </c>
      <c r="L1017" s="32">
        <f t="shared" si="180"/>
        <v>0</v>
      </c>
      <c r="M1017" s="57"/>
      <c r="N1017" s="58"/>
      <c r="O1017" s="34">
        <f t="shared" si="181"/>
        <v>0</v>
      </c>
      <c r="P1017" s="35">
        <f t="shared" si="182"/>
        <v>0</v>
      </c>
      <c r="Q1017" s="42">
        <f t="shared" si="190"/>
        <v>0</v>
      </c>
      <c r="R1017" s="60"/>
      <c r="S1017" s="41">
        <f t="shared" si="191"/>
        <v>150</v>
      </c>
      <c r="T1017" s="30">
        <f t="shared" si="183"/>
        <v>0</v>
      </c>
      <c r="U1017" s="36">
        <f t="shared" si="184"/>
        <v>1</v>
      </c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</row>
    <row r="1018" spans="1:33" x14ac:dyDescent="0.25">
      <c r="A1018" s="49"/>
      <c r="B1018" s="27">
        <f t="shared" si="185"/>
        <v>0</v>
      </c>
      <c r="C1018" s="55"/>
      <c r="D1018" s="56"/>
      <c r="E1018" s="59"/>
      <c r="F1018" s="56"/>
      <c r="G1018" s="37" t="str">
        <f t="shared" si="186"/>
        <v/>
      </c>
      <c r="H1018" s="33">
        <f>MAX($G$10:G1018)</f>
        <v>0</v>
      </c>
      <c r="I1018" s="38">
        <f t="shared" si="187"/>
        <v>0</v>
      </c>
      <c r="J1018" s="34" t="e">
        <f t="shared" si="188"/>
        <v>#VALUE!</v>
      </c>
      <c r="K1018" s="31">
        <f t="shared" si="189"/>
        <v>0</v>
      </c>
      <c r="L1018" s="32">
        <f t="shared" si="180"/>
        <v>0</v>
      </c>
      <c r="M1018" s="57"/>
      <c r="N1018" s="58"/>
      <c r="O1018" s="34">
        <f t="shared" si="181"/>
        <v>0</v>
      </c>
      <c r="P1018" s="35">
        <f t="shared" si="182"/>
        <v>0</v>
      </c>
      <c r="Q1018" s="42">
        <f t="shared" si="190"/>
        <v>0</v>
      </c>
      <c r="R1018" s="60"/>
      <c r="S1018" s="41">
        <f t="shared" si="191"/>
        <v>150</v>
      </c>
      <c r="T1018" s="30">
        <f t="shared" si="183"/>
        <v>0</v>
      </c>
      <c r="U1018" s="36">
        <f t="shared" si="184"/>
        <v>1</v>
      </c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</row>
    <row r="1019" spans="1:33" x14ac:dyDescent="0.25">
      <c r="A1019" s="49"/>
      <c r="B1019" s="27">
        <f t="shared" si="185"/>
        <v>0</v>
      </c>
      <c r="C1019" s="55"/>
      <c r="D1019" s="56"/>
      <c r="E1019" s="59"/>
      <c r="F1019" s="56"/>
      <c r="G1019" s="37" t="str">
        <f t="shared" si="186"/>
        <v/>
      </c>
      <c r="H1019" s="33">
        <f>MAX($G$10:G1019)</f>
        <v>0</v>
      </c>
      <c r="I1019" s="38">
        <f t="shared" si="187"/>
        <v>0</v>
      </c>
      <c r="J1019" s="34" t="e">
        <f t="shared" si="188"/>
        <v>#VALUE!</v>
      </c>
      <c r="K1019" s="31">
        <f t="shared" si="189"/>
        <v>0</v>
      </c>
      <c r="L1019" s="32">
        <f t="shared" si="180"/>
        <v>0</v>
      </c>
      <c r="M1019" s="57"/>
      <c r="N1019" s="58"/>
      <c r="O1019" s="34">
        <f t="shared" si="181"/>
        <v>0</v>
      </c>
      <c r="P1019" s="35">
        <f t="shared" si="182"/>
        <v>0</v>
      </c>
      <c r="Q1019" s="42">
        <f t="shared" si="190"/>
        <v>0</v>
      </c>
      <c r="R1019" s="60"/>
      <c r="S1019" s="41">
        <f t="shared" si="191"/>
        <v>150</v>
      </c>
      <c r="T1019" s="30">
        <f t="shared" si="183"/>
        <v>0</v>
      </c>
      <c r="U1019" s="36">
        <f t="shared" si="184"/>
        <v>1</v>
      </c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</row>
    <row r="1020" spans="1:33" x14ac:dyDescent="0.25">
      <c r="A1020" s="49"/>
      <c r="B1020" s="27">
        <f t="shared" si="185"/>
        <v>0</v>
      </c>
      <c r="C1020" s="55"/>
      <c r="D1020" s="56"/>
      <c r="E1020" s="59"/>
      <c r="F1020" s="56"/>
      <c r="G1020" s="37" t="str">
        <f t="shared" si="186"/>
        <v/>
      </c>
      <c r="H1020" s="33">
        <f>MAX($G$10:G1020)</f>
        <v>0</v>
      </c>
      <c r="I1020" s="38">
        <f t="shared" si="187"/>
        <v>0</v>
      </c>
      <c r="J1020" s="34" t="e">
        <f t="shared" si="188"/>
        <v>#VALUE!</v>
      </c>
      <c r="K1020" s="31">
        <f t="shared" si="189"/>
        <v>0</v>
      </c>
      <c r="L1020" s="32">
        <f t="shared" si="180"/>
        <v>0</v>
      </c>
      <c r="M1020" s="57"/>
      <c r="N1020" s="58"/>
      <c r="O1020" s="34">
        <f t="shared" si="181"/>
        <v>0</v>
      </c>
      <c r="P1020" s="35">
        <f t="shared" si="182"/>
        <v>0</v>
      </c>
      <c r="Q1020" s="42">
        <f t="shared" si="190"/>
        <v>0</v>
      </c>
      <c r="R1020" s="60"/>
      <c r="S1020" s="41">
        <f t="shared" si="191"/>
        <v>150</v>
      </c>
      <c r="T1020" s="30">
        <f t="shared" si="183"/>
        <v>0</v>
      </c>
      <c r="U1020" s="36">
        <f t="shared" si="184"/>
        <v>1</v>
      </c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</row>
    <row r="1021" spans="1:33" x14ac:dyDescent="0.25">
      <c r="A1021" s="49"/>
      <c r="B1021" s="27">
        <f t="shared" si="185"/>
        <v>0</v>
      </c>
      <c r="C1021" s="55"/>
      <c r="D1021" s="56"/>
      <c r="E1021" s="59"/>
      <c r="F1021" s="56"/>
      <c r="G1021" s="37" t="str">
        <f t="shared" si="186"/>
        <v/>
      </c>
      <c r="H1021" s="33">
        <f>MAX($G$10:G1021)</f>
        <v>0</v>
      </c>
      <c r="I1021" s="38">
        <f t="shared" si="187"/>
        <v>0</v>
      </c>
      <c r="J1021" s="34" t="e">
        <f t="shared" si="188"/>
        <v>#VALUE!</v>
      </c>
      <c r="K1021" s="31">
        <f t="shared" si="189"/>
        <v>0</v>
      </c>
      <c r="L1021" s="32">
        <f t="shared" si="180"/>
        <v>0</v>
      </c>
      <c r="M1021" s="57"/>
      <c r="N1021" s="58"/>
      <c r="O1021" s="34">
        <f t="shared" si="181"/>
        <v>0</v>
      </c>
      <c r="P1021" s="35">
        <f t="shared" si="182"/>
        <v>0</v>
      </c>
      <c r="Q1021" s="42">
        <f t="shared" si="190"/>
        <v>0</v>
      </c>
      <c r="R1021" s="60"/>
      <c r="S1021" s="41">
        <f t="shared" si="191"/>
        <v>150</v>
      </c>
      <c r="T1021" s="30">
        <f t="shared" si="183"/>
        <v>0</v>
      </c>
      <c r="U1021" s="36">
        <f t="shared" si="184"/>
        <v>1</v>
      </c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</row>
    <row r="1022" spans="1:33" x14ac:dyDescent="0.25">
      <c r="A1022" s="49"/>
      <c r="B1022" s="27">
        <f t="shared" si="185"/>
        <v>0</v>
      </c>
      <c r="C1022" s="55"/>
      <c r="D1022" s="56"/>
      <c r="E1022" s="59"/>
      <c r="F1022" s="56"/>
      <c r="G1022" s="37" t="str">
        <f t="shared" si="186"/>
        <v/>
      </c>
      <c r="H1022" s="33">
        <f>MAX($G$10:G1022)</f>
        <v>0</v>
      </c>
      <c r="I1022" s="38">
        <f t="shared" si="187"/>
        <v>0</v>
      </c>
      <c r="J1022" s="34" t="e">
        <f t="shared" si="188"/>
        <v>#VALUE!</v>
      </c>
      <c r="K1022" s="31">
        <f t="shared" si="189"/>
        <v>0</v>
      </c>
      <c r="L1022" s="32">
        <f t="shared" si="180"/>
        <v>0</v>
      </c>
      <c r="M1022" s="57"/>
      <c r="N1022" s="58"/>
      <c r="O1022" s="34">
        <f t="shared" si="181"/>
        <v>0</v>
      </c>
      <c r="P1022" s="35">
        <f t="shared" si="182"/>
        <v>0</v>
      </c>
      <c r="Q1022" s="42">
        <f t="shared" si="190"/>
        <v>0</v>
      </c>
      <c r="R1022" s="60"/>
      <c r="S1022" s="41">
        <f t="shared" si="191"/>
        <v>150</v>
      </c>
      <c r="T1022" s="30">
        <f t="shared" si="183"/>
        <v>0</v>
      </c>
      <c r="U1022" s="36">
        <f t="shared" si="184"/>
        <v>1</v>
      </c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</row>
    <row r="1023" spans="1:33" x14ac:dyDescent="0.25">
      <c r="A1023" s="49"/>
      <c r="B1023" s="27">
        <f t="shared" si="185"/>
        <v>0</v>
      </c>
      <c r="C1023" s="55"/>
      <c r="D1023" s="56"/>
      <c r="E1023" s="59"/>
      <c r="F1023" s="56"/>
      <c r="G1023" s="37" t="str">
        <f t="shared" si="186"/>
        <v/>
      </c>
      <c r="H1023" s="33">
        <f>MAX($G$10:G1023)</f>
        <v>0</v>
      </c>
      <c r="I1023" s="38">
        <f t="shared" si="187"/>
        <v>0</v>
      </c>
      <c r="J1023" s="34" t="e">
        <f t="shared" si="188"/>
        <v>#VALUE!</v>
      </c>
      <c r="K1023" s="31">
        <f t="shared" si="189"/>
        <v>0</v>
      </c>
      <c r="L1023" s="32">
        <f t="shared" si="180"/>
        <v>0</v>
      </c>
      <c r="M1023" s="57"/>
      <c r="N1023" s="58"/>
      <c r="O1023" s="34">
        <f t="shared" si="181"/>
        <v>0</v>
      </c>
      <c r="P1023" s="35">
        <f t="shared" si="182"/>
        <v>0</v>
      </c>
      <c r="Q1023" s="42">
        <f t="shared" si="190"/>
        <v>0</v>
      </c>
      <c r="R1023" s="60"/>
      <c r="S1023" s="41">
        <f t="shared" si="191"/>
        <v>150</v>
      </c>
      <c r="T1023" s="30">
        <f t="shared" si="183"/>
        <v>0</v>
      </c>
      <c r="U1023" s="36">
        <f t="shared" si="184"/>
        <v>1</v>
      </c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</row>
    <row r="1024" spans="1:33" x14ac:dyDescent="0.25">
      <c r="A1024" s="49"/>
      <c r="B1024" s="27">
        <f t="shared" si="185"/>
        <v>0</v>
      </c>
      <c r="C1024" s="55"/>
      <c r="D1024" s="56"/>
      <c r="E1024" s="59"/>
      <c r="F1024" s="56"/>
      <c r="G1024" s="37" t="str">
        <f t="shared" si="186"/>
        <v/>
      </c>
      <c r="H1024" s="33">
        <f>MAX($G$10:G1024)</f>
        <v>0</v>
      </c>
      <c r="I1024" s="38">
        <f t="shared" si="187"/>
        <v>0</v>
      </c>
      <c r="J1024" s="34" t="e">
        <f t="shared" si="188"/>
        <v>#VALUE!</v>
      </c>
      <c r="K1024" s="31">
        <f t="shared" si="189"/>
        <v>0</v>
      </c>
      <c r="L1024" s="32">
        <f t="shared" si="180"/>
        <v>0</v>
      </c>
      <c r="M1024" s="57"/>
      <c r="N1024" s="58"/>
      <c r="O1024" s="34">
        <f t="shared" si="181"/>
        <v>0</v>
      </c>
      <c r="P1024" s="35">
        <f t="shared" si="182"/>
        <v>0</v>
      </c>
      <c r="Q1024" s="42">
        <f t="shared" si="190"/>
        <v>0</v>
      </c>
      <c r="R1024" s="60"/>
      <c r="S1024" s="41">
        <f t="shared" si="191"/>
        <v>150</v>
      </c>
      <c r="T1024" s="30">
        <f t="shared" si="183"/>
        <v>0</v>
      </c>
      <c r="U1024" s="36">
        <f t="shared" si="184"/>
        <v>1</v>
      </c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</row>
    <row r="1025" spans="1:33" x14ac:dyDescent="0.25">
      <c r="A1025" s="49"/>
      <c r="B1025" s="27">
        <f t="shared" si="185"/>
        <v>0</v>
      </c>
      <c r="C1025" s="55"/>
      <c r="D1025" s="56"/>
      <c r="E1025" s="59"/>
      <c r="F1025" s="56"/>
      <c r="G1025" s="37" t="str">
        <f t="shared" si="186"/>
        <v/>
      </c>
      <c r="H1025" s="33">
        <f>MAX($G$10:G1025)</f>
        <v>0</v>
      </c>
      <c r="I1025" s="38">
        <f t="shared" si="187"/>
        <v>0</v>
      </c>
      <c r="J1025" s="34" t="e">
        <f t="shared" si="188"/>
        <v>#VALUE!</v>
      </c>
      <c r="K1025" s="31">
        <f t="shared" si="189"/>
        <v>0</v>
      </c>
      <c r="L1025" s="32">
        <f t="shared" si="180"/>
        <v>0</v>
      </c>
      <c r="M1025" s="57"/>
      <c r="N1025" s="58"/>
      <c r="O1025" s="34">
        <f t="shared" si="181"/>
        <v>0</v>
      </c>
      <c r="P1025" s="35">
        <f t="shared" si="182"/>
        <v>0</v>
      </c>
      <c r="Q1025" s="42">
        <f t="shared" si="190"/>
        <v>0</v>
      </c>
      <c r="R1025" s="60"/>
      <c r="S1025" s="41">
        <f t="shared" si="191"/>
        <v>150</v>
      </c>
      <c r="T1025" s="30">
        <f t="shared" si="183"/>
        <v>0</v>
      </c>
      <c r="U1025" s="36">
        <f t="shared" si="184"/>
        <v>1</v>
      </c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</row>
    <row r="1026" spans="1:33" x14ac:dyDescent="0.25">
      <c r="A1026" s="49"/>
      <c r="B1026" s="27">
        <f t="shared" si="185"/>
        <v>0</v>
      </c>
      <c r="C1026" s="55"/>
      <c r="D1026" s="56"/>
      <c r="E1026" s="59"/>
      <c r="F1026" s="56"/>
      <c r="G1026" s="37" t="str">
        <f t="shared" si="186"/>
        <v/>
      </c>
      <c r="H1026" s="33">
        <f>MAX($G$10:G1026)</f>
        <v>0</v>
      </c>
      <c r="I1026" s="38">
        <f t="shared" si="187"/>
        <v>0</v>
      </c>
      <c r="J1026" s="34" t="e">
        <f t="shared" si="188"/>
        <v>#VALUE!</v>
      </c>
      <c r="K1026" s="31">
        <f t="shared" si="189"/>
        <v>0</v>
      </c>
      <c r="L1026" s="32">
        <f t="shared" si="180"/>
        <v>0</v>
      </c>
      <c r="M1026" s="57"/>
      <c r="N1026" s="58"/>
      <c r="O1026" s="34">
        <f t="shared" si="181"/>
        <v>0</v>
      </c>
      <c r="P1026" s="35">
        <f t="shared" si="182"/>
        <v>0</v>
      </c>
      <c r="Q1026" s="42">
        <f t="shared" si="190"/>
        <v>0</v>
      </c>
      <c r="R1026" s="60"/>
      <c r="S1026" s="41">
        <f t="shared" si="191"/>
        <v>150</v>
      </c>
      <c r="T1026" s="30">
        <f t="shared" si="183"/>
        <v>0</v>
      </c>
      <c r="U1026" s="36">
        <f t="shared" si="184"/>
        <v>1</v>
      </c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</row>
    <row r="1027" spans="1:33" x14ac:dyDescent="0.25">
      <c r="A1027" s="49"/>
      <c r="B1027" s="27">
        <f t="shared" si="185"/>
        <v>0</v>
      </c>
      <c r="C1027" s="55"/>
      <c r="D1027" s="56"/>
      <c r="E1027" s="59"/>
      <c r="F1027" s="56"/>
      <c r="G1027" s="37" t="str">
        <f t="shared" si="186"/>
        <v/>
      </c>
      <c r="H1027" s="33">
        <f>MAX($G$10:G1027)</f>
        <v>0</v>
      </c>
      <c r="I1027" s="38">
        <f t="shared" si="187"/>
        <v>0</v>
      </c>
      <c r="J1027" s="34" t="e">
        <f t="shared" si="188"/>
        <v>#VALUE!</v>
      </c>
      <c r="K1027" s="31">
        <f t="shared" si="189"/>
        <v>0</v>
      </c>
      <c r="L1027" s="32">
        <f t="shared" si="180"/>
        <v>0</v>
      </c>
      <c r="M1027" s="57"/>
      <c r="N1027" s="58"/>
      <c r="O1027" s="34">
        <f t="shared" si="181"/>
        <v>0</v>
      </c>
      <c r="P1027" s="35">
        <f t="shared" si="182"/>
        <v>0</v>
      </c>
      <c r="Q1027" s="42">
        <f t="shared" si="190"/>
        <v>0</v>
      </c>
      <c r="R1027" s="60"/>
      <c r="S1027" s="41">
        <f t="shared" si="191"/>
        <v>150</v>
      </c>
      <c r="T1027" s="30">
        <f t="shared" si="183"/>
        <v>0</v>
      </c>
      <c r="U1027" s="36">
        <f t="shared" si="184"/>
        <v>1</v>
      </c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</row>
    <row r="1028" spans="1:33" x14ac:dyDescent="0.25">
      <c r="A1028" s="49"/>
      <c r="B1028" s="27">
        <f t="shared" si="185"/>
        <v>0</v>
      </c>
      <c r="C1028" s="55"/>
      <c r="D1028" s="56"/>
      <c r="E1028" s="59"/>
      <c r="F1028" s="56"/>
      <c r="G1028" s="37" t="str">
        <f t="shared" si="186"/>
        <v/>
      </c>
      <c r="H1028" s="33">
        <f>MAX($G$10:G1028)</f>
        <v>0</v>
      </c>
      <c r="I1028" s="38">
        <f t="shared" si="187"/>
        <v>0</v>
      </c>
      <c r="J1028" s="34" t="e">
        <f t="shared" si="188"/>
        <v>#VALUE!</v>
      </c>
      <c r="K1028" s="31">
        <f t="shared" si="189"/>
        <v>0</v>
      </c>
      <c r="L1028" s="32">
        <f t="shared" si="180"/>
        <v>0</v>
      </c>
      <c r="M1028" s="57"/>
      <c r="N1028" s="58"/>
      <c r="O1028" s="34">
        <f t="shared" si="181"/>
        <v>0</v>
      </c>
      <c r="P1028" s="35">
        <f t="shared" si="182"/>
        <v>0</v>
      </c>
      <c r="Q1028" s="42">
        <f t="shared" si="190"/>
        <v>0</v>
      </c>
      <c r="R1028" s="60"/>
      <c r="S1028" s="41">
        <f t="shared" si="191"/>
        <v>150</v>
      </c>
      <c r="T1028" s="30">
        <f t="shared" si="183"/>
        <v>0</v>
      </c>
      <c r="U1028" s="36">
        <f t="shared" si="184"/>
        <v>1</v>
      </c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</row>
    <row r="1029" spans="1:33" x14ac:dyDescent="0.25">
      <c r="A1029" s="49"/>
      <c r="B1029" s="27">
        <f t="shared" si="185"/>
        <v>0</v>
      </c>
      <c r="C1029" s="55"/>
      <c r="D1029" s="56"/>
      <c r="E1029" s="59"/>
      <c r="F1029" s="56"/>
      <c r="G1029" s="37" t="str">
        <f t="shared" si="186"/>
        <v/>
      </c>
      <c r="H1029" s="33">
        <f>MAX($G$10:G1029)</f>
        <v>0</v>
      </c>
      <c r="I1029" s="38">
        <f t="shared" si="187"/>
        <v>0</v>
      </c>
      <c r="J1029" s="34" t="e">
        <f t="shared" si="188"/>
        <v>#VALUE!</v>
      </c>
      <c r="K1029" s="31">
        <f t="shared" si="189"/>
        <v>0</v>
      </c>
      <c r="L1029" s="32">
        <f t="shared" si="180"/>
        <v>0</v>
      </c>
      <c r="M1029" s="57"/>
      <c r="N1029" s="58"/>
      <c r="O1029" s="34">
        <f t="shared" si="181"/>
        <v>0</v>
      </c>
      <c r="P1029" s="35">
        <f t="shared" si="182"/>
        <v>0</v>
      </c>
      <c r="Q1029" s="42">
        <f t="shared" si="190"/>
        <v>0</v>
      </c>
      <c r="R1029" s="60"/>
      <c r="S1029" s="41">
        <f t="shared" si="191"/>
        <v>150</v>
      </c>
      <c r="T1029" s="30">
        <f t="shared" si="183"/>
        <v>0</v>
      </c>
      <c r="U1029" s="36">
        <f t="shared" si="184"/>
        <v>1</v>
      </c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</row>
    <row r="1030" spans="1:33" x14ac:dyDescent="0.25">
      <c r="A1030" s="49"/>
      <c r="B1030" s="27">
        <f t="shared" si="185"/>
        <v>0</v>
      </c>
      <c r="C1030" s="55"/>
      <c r="D1030" s="56"/>
      <c r="E1030" s="59"/>
      <c r="F1030" s="56"/>
      <c r="G1030" s="37" t="str">
        <f t="shared" si="186"/>
        <v/>
      </c>
      <c r="H1030" s="33">
        <f>MAX($G$10:G1030)</f>
        <v>0</v>
      </c>
      <c r="I1030" s="38">
        <f t="shared" si="187"/>
        <v>0</v>
      </c>
      <c r="J1030" s="34" t="e">
        <f t="shared" si="188"/>
        <v>#VALUE!</v>
      </c>
      <c r="K1030" s="31">
        <f t="shared" si="189"/>
        <v>0</v>
      </c>
      <c r="L1030" s="32">
        <f t="shared" si="180"/>
        <v>0</v>
      </c>
      <c r="M1030" s="57"/>
      <c r="N1030" s="58"/>
      <c r="O1030" s="34">
        <f t="shared" si="181"/>
        <v>0</v>
      </c>
      <c r="P1030" s="35">
        <f t="shared" si="182"/>
        <v>0</v>
      </c>
      <c r="Q1030" s="42">
        <f t="shared" si="190"/>
        <v>0</v>
      </c>
      <c r="R1030" s="60"/>
      <c r="S1030" s="41">
        <f t="shared" si="191"/>
        <v>150</v>
      </c>
      <c r="T1030" s="30">
        <f t="shared" si="183"/>
        <v>0</v>
      </c>
      <c r="U1030" s="36">
        <f t="shared" si="184"/>
        <v>1</v>
      </c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</row>
    <row r="1031" spans="1:33" x14ac:dyDescent="0.25">
      <c r="A1031" s="49"/>
      <c r="B1031" s="27">
        <f t="shared" si="185"/>
        <v>0</v>
      </c>
      <c r="C1031" s="55"/>
      <c r="D1031" s="56"/>
      <c r="E1031" s="59"/>
      <c r="F1031" s="56"/>
      <c r="G1031" s="37" t="str">
        <f t="shared" si="186"/>
        <v/>
      </c>
      <c r="H1031" s="33">
        <f>MAX($G$10:G1031)</f>
        <v>0</v>
      </c>
      <c r="I1031" s="38">
        <f t="shared" si="187"/>
        <v>0</v>
      </c>
      <c r="J1031" s="34" t="e">
        <f t="shared" si="188"/>
        <v>#VALUE!</v>
      </c>
      <c r="K1031" s="31">
        <f t="shared" si="189"/>
        <v>0</v>
      </c>
      <c r="L1031" s="32">
        <f t="shared" si="180"/>
        <v>0</v>
      </c>
      <c r="M1031" s="57"/>
      <c r="N1031" s="58"/>
      <c r="O1031" s="34">
        <f t="shared" si="181"/>
        <v>0</v>
      </c>
      <c r="P1031" s="35">
        <f t="shared" si="182"/>
        <v>0</v>
      </c>
      <c r="Q1031" s="42">
        <f t="shared" si="190"/>
        <v>0</v>
      </c>
      <c r="R1031" s="60"/>
      <c r="S1031" s="41">
        <f t="shared" si="191"/>
        <v>150</v>
      </c>
      <c r="T1031" s="30">
        <f t="shared" si="183"/>
        <v>0</v>
      </c>
      <c r="U1031" s="36">
        <f t="shared" si="184"/>
        <v>1</v>
      </c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</row>
    <row r="1032" spans="1:33" x14ac:dyDescent="0.25">
      <c r="A1032" s="49"/>
      <c r="B1032" s="27">
        <f t="shared" si="185"/>
        <v>0</v>
      </c>
      <c r="C1032" s="55"/>
      <c r="D1032" s="56"/>
      <c r="E1032" s="59"/>
      <c r="F1032" s="56"/>
      <c r="G1032" s="37" t="str">
        <f t="shared" si="186"/>
        <v/>
      </c>
      <c r="H1032" s="33">
        <f>MAX($G$10:G1032)</f>
        <v>0</v>
      </c>
      <c r="I1032" s="38">
        <f t="shared" si="187"/>
        <v>0</v>
      </c>
      <c r="J1032" s="34" t="e">
        <f t="shared" si="188"/>
        <v>#VALUE!</v>
      </c>
      <c r="K1032" s="31">
        <f t="shared" si="189"/>
        <v>0</v>
      </c>
      <c r="L1032" s="32">
        <f t="shared" si="180"/>
        <v>0</v>
      </c>
      <c r="M1032" s="57"/>
      <c r="N1032" s="58"/>
      <c r="O1032" s="34">
        <f t="shared" si="181"/>
        <v>0</v>
      </c>
      <c r="P1032" s="35">
        <f t="shared" si="182"/>
        <v>0</v>
      </c>
      <c r="Q1032" s="42">
        <f t="shared" si="190"/>
        <v>0</v>
      </c>
      <c r="R1032" s="60"/>
      <c r="S1032" s="41">
        <f t="shared" si="191"/>
        <v>150</v>
      </c>
      <c r="T1032" s="30">
        <f t="shared" si="183"/>
        <v>0</v>
      </c>
      <c r="U1032" s="36">
        <f t="shared" si="184"/>
        <v>1</v>
      </c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</row>
    <row r="1033" spans="1:33" x14ac:dyDescent="0.25">
      <c r="A1033" s="49"/>
      <c r="B1033" s="27">
        <f t="shared" si="185"/>
        <v>0</v>
      </c>
      <c r="C1033" s="55"/>
      <c r="D1033" s="56"/>
      <c r="E1033" s="59"/>
      <c r="F1033" s="56"/>
      <c r="G1033" s="37" t="str">
        <f t="shared" si="186"/>
        <v/>
      </c>
      <c r="H1033" s="33">
        <f>MAX($G$10:G1033)</f>
        <v>0</v>
      </c>
      <c r="I1033" s="38">
        <f t="shared" si="187"/>
        <v>0</v>
      </c>
      <c r="J1033" s="34" t="e">
        <f t="shared" si="188"/>
        <v>#VALUE!</v>
      </c>
      <c r="K1033" s="31">
        <f t="shared" si="189"/>
        <v>0</v>
      </c>
      <c r="L1033" s="32">
        <f t="shared" si="180"/>
        <v>0</v>
      </c>
      <c r="M1033" s="57"/>
      <c r="N1033" s="58"/>
      <c r="O1033" s="34">
        <f t="shared" si="181"/>
        <v>0</v>
      </c>
      <c r="P1033" s="35">
        <f t="shared" si="182"/>
        <v>0</v>
      </c>
      <c r="Q1033" s="42">
        <f t="shared" si="190"/>
        <v>0</v>
      </c>
      <c r="R1033" s="60"/>
      <c r="S1033" s="41">
        <f t="shared" si="191"/>
        <v>150</v>
      </c>
      <c r="T1033" s="30">
        <f t="shared" si="183"/>
        <v>0</v>
      </c>
      <c r="U1033" s="36">
        <f t="shared" si="184"/>
        <v>1</v>
      </c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9"/>
    </row>
    <row r="1034" spans="1:33" x14ac:dyDescent="0.25">
      <c r="A1034" s="49"/>
      <c r="B1034" s="27">
        <f t="shared" si="185"/>
        <v>0</v>
      </c>
      <c r="C1034" s="55"/>
      <c r="D1034" s="56"/>
      <c r="E1034" s="59"/>
      <c r="F1034" s="56"/>
      <c r="G1034" s="37" t="str">
        <f t="shared" si="186"/>
        <v/>
      </c>
      <c r="H1034" s="33">
        <f>MAX($G$10:G1034)</f>
        <v>0</v>
      </c>
      <c r="I1034" s="38">
        <f t="shared" si="187"/>
        <v>0</v>
      </c>
      <c r="J1034" s="34" t="e">
        <f t="shared" si="188"/>
        <v>#VALUE!</v>
      </c>
      <c r="K1034" s="31">
        <f t="shared" si="189"/>
        <v>0</v>
      </c>
      <c r="L1034" s="32">
        <f t="shared" si="180"/>
        <v>0</v>
      </c>
      <c r="M1034" s="57"/>
      <c r="N1034" s="58"/>
      <c r="O1034" s="34">
        <f t="shared" si="181"/>
        <v>0</v>
      </c>
      <c r="P1034" s="35">
        <f t="shared" si="182"/>
        <v>0</v>
      </c>
      <c r="Q1034" s="42">
        <f t="shared" si="190"/>
        <v>0</v>
      </c>
      <c r="R1034" s="60"/>
      <c r="S1034" s="41">
        <f t="shared" si="191"/>
        <v>150</v>
      </c>
      <c r="T1034" s="30">
        <f t="shared" si="183"/>
        <v>0</v>
      </c>
      <c r="U1034" s="36">
        <f t="shared" si="184"/>
        <v>1</v>
      </c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</row>
    <row r="1035" spans="1:33" x14ac:dyDescent="0.25">
      <c r="A1035" s="49"/>
      <c r="B1035" s="27">
        <f t="shared" si="185"/>
        <v>0</v>
      </c>
      <c r="C1035" s="55"/>
      <c r="D1035" s="56"/>
      <c r="E1035" s="59"/>
      <c r="F1035" s="56"/>
      <c r="G1035" s="37" t="str">
        <f t="shared" si="186"/>
        <v/>
      </c>
      <c r="H1035" s="33">
        <f>MAX($G$10:G1035)</f>
        <v>0</v>
      </c>
      <c r="I1035" s="38">
        <f t="shared" si="187"/>
        <v>0</v>
      </c>
      <c r="J1035" s="34" t="e">
        <f t="shared" si="188"/>
        <v>#VALUE!</v>
      </c>
      <c r="K1035" s="31">
        <f t="shared" si="189"/>
        <v>0</v>
      </c>
      <c r="L1035" s="32">
        <f t="shared" ref="L1035:L1098" si="192">K1035*F1035</f>
        <v>0</v>
      </c>
      <c r="M1035" s="57"/>
      <c r="N1035" s="58"/>
      <c r="O1035" s="34">
        <f t="shared" ref="O1035:O1098" si="193">K1035*N1035</f>
        <v>0</v>
      </c>
      <c r="P1035" s="35">
        <f t="shared" ref="P1035:P1098" si="194">O1035-L1035</f>
        <v>0</v>
      </c>
      <c r="Q1035" s="42">
        <f t="shared" si="190"/>
        <v>0</v>
      </c>
      <c r="R1035" s="60"/>
      <c r="S1035" s="41">
        <f t="shared" si="191"/>
        <v>150</v>
      </c>
      <c r="T1035" s="30">
        <f t="shared" ref="T1035:T1098" si="195">IF(T1034+P1035&gt;0,0,T1034+P1035)</f>
        <v>0</v>
      </c>
      <c r="U1035" s="36">
        <f t="shared" ref="U1035:U1098" si="196">IF(T1035&lt;0,U1034,S1035/$D$3)</f>
        <v>1</v>
      </c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</row>
    <row r="1036" spans="1:33" x14ac:dyDescent="0.25">
      <c r="A1036" s="49"/>
      <c r="B1036" s="27">
        <f t="shared" ref="B1036:B1099" si="197">IF(AND(C1036&gt;0,E1036&gt;0),B1035+1,B1035)</f>
        <v>0</v>
      </c>
      <c r="C1036" s="55"/>
      <c r="D1036" s="56"/>
      <c r="E1036" s="59"/>
      <c r="F1036" s="56"/>
      <c r="G1036" s="37" t="str">
        <f t="shared" ref="G1036:G1099" si="198">IF(AND(C1036&gt;0,E1036&gt;0),IF(N1035&gt;1,0,G1035+1),"")</f>
        <v/>
      </c>
      <c r="H1036" s="33">
        <f>MAX($G$10:G1036)</f>
        <v>0</v>
      </c>
      <c r="I1036" s="38">
        <f t="shared" ref="I1036:I1099" si="199">IFERROR(G1036/H1036,0)</f>
        <v>0</v>
      </c>
      <c r="J1036" s="34" t="e">
        <f t="shared" ref="J1036:J1099" si="200">IF(S1035&lt;$D$3,IF($D$5="non",$D$4+G1036,($D$4+G1036)*U1035),IF($D$5="non",$D$4+G1036,($D$4+G1036)*U1035+G1036))</f>
        <v>#VALUE!</v>
      </c>
      <c r="K1036" s="31">
        <f t="shared" ref="K1036:K1099" si="201">IF(AND(C1036&gt;0,E1036&gt;0),IF(OR(I1036&lt;=34%,AND(I1036&gt;=70%,I1036&lt;=100%)),IF(AND($D$5="oui",ROUNDUP(J1036,0)&gt;$E$6),$E$6,ROUNDUP(J1036,0)),0),0)</f>
        <v>0</v>
      </c>
      <c r="L1036" s="32">
        <f t="shared" si="192"/>
        <v>0</v>
      </c>
      <c r="M1036" s="57"/>
      <c r="N1036" s="58"/>
      <c r="O1036" s="34">
        <f t="shared" si="193"/>
        <v>0</v>
      </c>
      <c r="P1036" s="35">
        <f t="shared" si="194"/>
        <v>0</v>
      </c>
      <c r="Q1036" s="42">
        <f t="shared" ref="Q1036:Q1099" si="202">Q1035+P1036</f>
        <v>0</v>
      </c>
      <c r="R1036" s="60"/>
      <c r="S1036" s="41">
        <f t="shared" ref="S1036:S1099" si="203">S1035+O1036-L1036+R1036</f>
        <v>150</v>
      </c>
      <c r="T1036" s="30">
        <f t="shared" si="195"/>
        <v>0</v>
      </c>
      <c r="U1036" s="36">
        <f t="shared" si="196"/>
        <v>1</v>
      </c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</row>
    <row r="1037" spans="1:33" x14ac:dyDescent="0.25">
      <c r="A1037" s="49"/>
      <c r="B1037" s="27">
        <f t="shared" si="197"/>
        <v>0</v>
      </c>
      <c r="C1037" s="55"/>
      <c r="D1037" s="56"/>
      <c r="E1037" s="59"/>
      <c r="F1037" s="56"/>
      <c r="G1037" s="37" t="str">
        <f t="shared" si="198"/>
        <v/>
      </c>
      <c r="H1037" s="33">
        <f>MAX($G$10:G1037)</f>
        <v>0</v>
      </c>
      <c r="I1037" s="38">
        <f t="shared" si="199"/>
        <v>0</v>
      </c>
      <c r="J1037" s="34" t="e">
        <f t="shared" si="200"/>
        <v>#VALUE!</v>
      </c>
      <c r="K1037" s="31">
        <f t="shared" si="201"/>
        <v>0</v>
      </c>
      <c r="L1037" s="32">
        <f t="shared" si="192"/>
        <v>0</v>
      </c>
      <c r="M1037" s="57"/>
      <c r="N1037" s="58"/>
      <c r="O1037" s="34">
        <f t="shared" si="193"/>
        <v>0</v>
      </c>
      <c r="P1037" s="35">
        <f t="shared" si="194"/>
        <v>0</v>
      </c>
      <c r="Q1037" s="42">
        <f t="shared" si="202"/>
        <v>0</v>
      </c>
      <c r="R1037" s="60"/>
      <c r="S1037" s="41">
        <f t="shared" si="203"/>
        <v>150</v>
      </c>
      <c r="T1037" s="30">
        <f t="shared" si="195"/>
        <v>0</v>
      </c>
      <c r="U1037" s="36">
        <f t="shared" si="196"/>
        <v>1</v>
      </c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9"/>
    </row>
    <row r="1038" spans="1:33" x14ac:dyDescent="0.25">
      <c r="A1038" s="49"/>
      <c r="B1038" s="27">
        <f t="shared" si="197"/>
        <v>0</v>
      </c>
      <c r="C1038" s="55"/>
      <c r="D1038" s="56"/>
      <c r="E1038" s="59"/>
      <c r="F1038" s="56"/>
      <c r="G1038" s="37" t="str">
        <f t="shared" si="198"/>
        <v/>
      </c>
      <c r="H1038" s="33">
        <f>MAX($G$10:G1038)</f>
        <v>0</v>
      </c>
      <c r="I1038" s="38">
        <f t="shared" si="199"/>
        <v>0</v>
      </c>
      <c r="J1038" s="34" t="e">
        <f t="shared" si="200"/>
        <v>#VALUE!</v>
      </c>
      <c r="K1038" s="31">
        <f t="shared" si="201"/>
        <v>0</v>
      </c>
      <c r="L1038" s="32">
        <f t="shared" si="192"/>
        <v>0</v>
      </c>
      <c r="M1038" s="57"/>
      <c r="N1038" s="58"/>
      <c r="O1038" s="34">
        <f t="shared" si="193"/>
        <v>0</v>
      </c>
      <c r="P1038" s="35">
        <f t="shared" si="194"/>
        <v>0</v>
      </c>
      <c r="Q1038" s="42">
        <f t="shared" si="202"/>
        <v>0</v>
      </c>
      <c r="R1038" s="60"/>
      <c r="S1038" s="41">
        <f t="shared" si="203"/>
        <v>150</v>
      </c>
      <c r="T1038" s="30">
        <f t="shared" si="195"/>
        <v>0</v>
      </c>
      <c r="U1038" s="36">
        <f t="shared" si="196"/>
        <v>1</v>
      </c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</row>
    <row r="1039" spans="1:33" x14ac:dyDescent="0.25">
      <c r="A1039" s="49"/>
      <c r="B1039" s="27">
        <f t="shared" si="197"/>
        <v>0</v>
      </c>
      <c r="C1039" s="55"/>
      <c r="D1039" s="56"/>
      <c r="E1039" s="59"/>
      <c r="F1039" s="56"/>
      <c r="G1039" s="37" t="str">
        <f t="shared" si="198"/>
        <v/>
      </c>
      <c r="H1039" s="33">
        <f>MAX($G$10:G1039)</f>
        <v>0</v>
      </c>
      <c r="I1039" s="38">
        <f t="shared" si="199"/>
        <v>0</v>
      </c>
      <c r="J1039" s="34" t="e">
        <f t="shared" si="200"/>
        <v>#VALUE!</v>
      </c>
      <c r="K1039" s="31">
        <f t="shared" si="201"/>
        <v>0</v>
      </c>
      <c r="L1039" s="32">
        <f t="shared" si="192"/>
        <v>0</v>
      </c>
      <c r="M1039" s="57"/>
      <c r="N1039" s="58"/>
      <c r="O1039" s="34">
        <f t="shared" si="193"/>
        <v>0</v>
      </c>
      <c r="P1039" s="35">
        <f t="shared" si="194"/>
        <v>0</v>
      </c>
      <c r="Q1039" s="42">
        <f t="shared" si="202"/>
        <v>0</v>
      </c>
      <c r="R1039" s="60"/>
      <c r="S1039" s="41">
        <f t="shared" si="203"/>
        <v>150</v>
      </c>
      <c r="T1039" s="30">
        <f t="shared" si="195"/>
        <v>0</v>
      </c>
      <c r="U1039" s="36">
        <f t="shared" si="196"/>
        <v>1</v>
      </c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</row>
    <row r="1040" spans="1:33" x14ac:dyDescent="0.25">
      <c r="A1040" s="49"/>
      <c r="B1040" s="27">
        <f t="shared" si="197"/>
        <v>0</v>
      </c>
      <c r="C1040" s="55"/>
      <c r="D1040" s="56"/>
      <c r="E1040" s="59"/>
      <c r="F1040" s="56"/>
      <c r="G1040" s="37" t="str">
        <f t="shared" si="198"/>
        <v/>
      </c>
      <c r="H1040" s="33">
        <f>MAX($G$10:G1040)</f>
        <v>0</v>
      </c>
      <c r="I1040" s="38">
        <f t="shared" si="199"/>
        <v>0</v>
      </c>
      <c r="J1040" s="34" t="e">
        <f t="shared" si="200"/>
        <v>#VALUE!</v>
      </c>
      <c r="K1040" s="31">
        <f t="shared" si="201"/>
        <v>0</v>
      </c>
      <c r="L1040" s="32">
        <f t="shared" si="192"/>
        <v>0</v>
      </c>
      <c r="M1040" s="57"/>
      <c r="N1040" s="58"/>
      <c r="O1040" s="34">
        <f t="shared" si="193"/>
        <v>0</v>
      </c>
      <c r="P1040" s="35">
        <f t="shared" si="194"/>
        <v>0</v>
      </c>
      <c r="Q1040" s="42">
        <f t="shared" si="202"/>
        <v>0</v>
      </c>
      <c r="R1040" s="60"/>
      <c r="S1040" s="41">
        <f t="shared" si="203"/>
        <v>150</v>
      </c>
      <c r="T1040" s="30">
        <f t="shared" si="195"/>
        <v>0</v>
      </c>
      <c r="U1040" s="36">
        <f t="shared" si="196"/>
        <v>1</v>
      </c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</row>
    <row r="1041" spans="1:33" x14ac:dyDescent="0.25">
      <c r="A1041" s="49"/>
      <c r="B1041" s="27">
        <f t="shared" si="197"/>
        <v>0</v>
      </c>
      <c r="C1041" s="55"/>
      <c r="D1041" s="56"/>
      <c r="E1041" s="59"/>
      <c r="F1041" s="56"/>
      <c r="G1041" s="37" t="str">
        <f t="shared" si="198"/>
        <v/>
      </c>
      <c r="H1041" s="33">
        <f>MAX($G$10:G1041)</f>
        <v>0</v>
      </c>
      <c r="I1041" s="38">
        <f t="shared" si="199"/>
        <v>0</v>
      </c>
      <c r="J1041" s="34" t="e">
        <f t="shared" si="200"/>
        <v>#VALUE!</v>
      </c>
      <c r="K1041" s="31">
        <f t="shared" si="201"/>
        <v>0</v>
      </c>
      <c r="L1041" s="32">
        <f t="shared" si="192"/>
        <v>0</v>
      </c>
      <c r="M1041" s="57"/>
      <c r="N1041" s="58"/>
      <c r="O1041" s="34">
        <f t="shared" si="193"/>
        <v>0</v>
      </c>
      <c r="P1041" s="35">
        <f t="shared" si="194"/>
        <v>0</v>
      </c>
      <c r="Q1041" s="42">
        <f t="shared" si="202"/>
        <v>0</v>
      </c>
      <c r="R1041" s="60"/>
      <c r="S1041" s="41">
        <f t="shared" si="203"/>
        <v>150</v>
      </c>
      <c r="T1041" s="30">
        <f t="shared" si="195"/>
        <v>0</v>
      </c>
      <c r="U1041" s="36">
        <f t="shared" si="196"/>
        <v>1</v>
      </c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</row>
    <row r="1042" spans="1:33" x14ac:dyDescent="0.25">
      <c r="A1042" s="49"/>
      <c r="B1042" s="27">
        <f t="shared" si="197"/>
        <v>0</v>
      </c>
      <c r="C1042" s="55"/>
      <c r="D1042" s="56"/>
      <c r="E1042" s="59"/>
      <c r="F1042" s="56"/>
      <c r="G1042" s="37" t="str">
        <f t="shared" si="198"/>
        <v/>
      </c>
      <c r="H1042" s="33">
        <f>MAX($G$10:G1042)</f>
        <v>0</v>
      </c>
      <c r="I1042" s="38">
        <f t="shared" si="199"/>
        <v>0</v>
      </c>
      <c r="J1042" s="34" t="e">
        <f t="shared" si="200"/>
        <v>#VALUE!</v>
      </c>
      <c r="K1042" s="31">
        <f t="shared" si="201"/>
        <v>0</v>
      </c>
      <c r="L1042" s="32">
        <f t="shared" si="192"/>
        <v>0</v>
      </c>
      <c r="M1042" s="57"/>
      <c r="N1042" s="58"/>
      <c r="O1042" s="34">
        <f t="shared" si="193"/>
        <v>0</v>
      </c>
      <c r="P1042" s="35">
        <f t="shared" si="194"/>
        <v>0</v>
      </c>
      <c r="Q1042" s="42">
        <f t="shared" si="202"/>
        <v>0</v>
      </c>
      <c r="R1042" s="60"/>
      <c r="S1042" s="41">
        <f t="shared" si="203"/>
        <v>150</v>
      </c>
      <c r="T1042" s="30">
        <f t="shared" si="195"/>
        <v>0</v>
      </c>
      <c r="U1042" s="36">
        <f t="shared" si="196"/>
        <v>1</v>
      </c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</row>
    <row r="1043" spans="1:33" x14ac:dyDescent="0.25">
      <c r="A1043" s="49"/>
      <c r="B1043" s="27">
        <f t="shared" si="197"/>
        <v>0</v>
      </c>
      <c r="C1043" s="55"/>
      <c r="D1043" s="56"/>
      <c r="E1043" s="59"/>
      <c r="F1043" s="56"/>
      <c r="G1043" s="37" t="str">
        <f t="shared" si="198"/>
        <v/>
      </c>
      <c r="H1043" s="33">
        <f>MAX($G$10:G1043)</f>
        <v>0</v>
      </c>
      <c r="I1043" s="38">
        <f t="shared" si="199"/>
        <v>0</v>
      </c>
      <c r="J1043" s="34" t="e">
        <f t="shared" si="200"/>
        <v>#VALUE!</v>
      </c>
      <c r="K1043" s="31">
        <f t="shared" si="201"/>
        <v>0</v>
      </c>
      <c r="L1043" s="32">
        <f t="shared" si="192"/>
        <v>0</v>
      </c>
      <c r="M1043" s="57"/>
      <c r="N1043" s="58"/>
      <c r="O1043" s="34">
        <f t="shared" si="193"/>
        <v>0</v>
      </c>
      <c r="P1043" s="35">
        <f t="shared" si="194"/>
        <v>0</v>
      </c>
      <c r="Q1043" s="42">
        <f t="shared" si="202"/>
        <v>0</v>
      </c>
      <c r="R1043" s="60"/>
      <c r="S1043" s="41">
        <f t="shared" si="203"/>
        <v>150</v>
      </c>
      <c r="T1043" s="30">
        <f t="shared" si="195"/>
        <v>0</v>
      </c>
      <c r="U1043" s="36">
        <f t="shared" si="196"/>
        <v>1</v>
      </c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</row>
    <row r="1044" spans="1:33" x14ac:dyDescent="0.25">
      <c r="A1044" s="49"/>
      <c r="B1044" s="27">
        <f t="shared" si="197"/>
        <v>0</v>
      </c>
      <c r="C1044" s="55"/>
      <c r="D1044" s="56"/>
      <c r="E1044" s="59"/>
      <c r="F1044" s="56"/>
      <c r="G1044" s="37" t="str">
        <f t="shared" si="198"/>
        <v/>
      </c>
      <c r="H1044" s="33">
        <f>MAX($G$10:G1044)</f>
        <v>0</v>
      </c>
      <c r="I1044" s="38">
        <f t="shared" si="199"/>
        <v>0</v>
      </c>
      <c r="J1044" s="34" t="e">
        <f t="shared" si="200"/>
        <v>#VALUE!</v>
      </c>
      <c r="K1044" s="31">
        <f t="shared" si="201"/>
        <v>0</v>
      </c>
      <c r="L1044" s="32">
        <f t="shared" si="192"/>
        <v>0</v>
      </c>
      <c r="M1044" s="57"/>
      <c r="N1044" s="58"/>
      <c r="O1044" s="34">
        <f t="shared" si="193"/>
        <v>0</v>
      </c>
      <c r="P1044" s="35">
        <f t="shared" si="194"/>
        <v>0</v>
      </c>
      <c r="Q1044" s="42">
        <f t="shared" si="202"/>
        <v>0</v>
      </c>
      <c r="R1044" s="60"/>
      <c r="S1044" s="41">
        <f t="shared" si="203"/>
        <v>150</v>
      </c>
      <c r="T1044" s="30">
        <f t="shared" si="195"/>
        <v>0</v>
      </c>
      <c r="U1044" s="36">
        <f t="shared" si="196"/>
        <v>1</v>
      </c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</row>
    <row r="1045" spans="1:33" x14ac:dyDescent="0.25">
      <c r="A1045" s="49"/>
      <c r="B1045" s="27">
        <f t="shared" si="197"/>
        <v>0</v>
      </c>
      <c r="C1045" s="55"/>
      <c r="D1045" s="56"/>
      <c r="E1045" s="59"/>
      <c r="F1045" s="56"/>
      <c r="G1045" s="37" t="str">
        <f t="shared" si="198"/>
        <v/>
      </c>
      <c r="H1045" s="33">
        <f>MAX($G$10:G1045)</f>
        <v>0</v>
      </c>
      <c r="I1045" s="38">
        <f t="shared" si="199"/>
        <v>0</v>
      </c>
      <c r="J1045" s="34" t="e">
        <f t="shared" si="200"/>
        <v>#VALUE!</v>
      </c>
      <c r="K1045" s="31">
        <f t="shared" si="201"/>
        <v>0</v>
      </c>
      <c r="L1045" s="32">
        <f t="shared" si="192"/>
        <v>0</v>
      </c>
      <c r="M1045" s="57"/>
      <c r="N1045" s="58"/>
      <c r="O1045" s="34">
        <f t="shared" si="193"/>
        <v>0</v>
      </c>
      <c r="P1045" s="35">
        <f t="shared" si="194"/>
        <v>0</v>
      </c>
      <c r="Q1045" s="42">
        <f t="shared" si="202"/>
        <v>0</v>
      </c>
      <c r="R1045" s="60"/>
      <c r="S1045" s="41">
        <f t="shared" si="203"/>
        <v>150</v>
      </c>
      <c r="T1045" s="30">
        <f t="shared" si="195"/>
        <v>0</v>
      </c>
      <c r="U1045" s="36">
        <f t="shared" si="196"/>
        <v>1</v>
      </c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</row>
    <row r="1046" spans="1:33" x14ac:dyDescent="0.25">
      <c r="A1046" s="49"/>
      <c r="B1046" s="27">
        <f t="shared" si="197"/>
        <v>0</v>
      </c>
      <c r="C1046" s="55"/>
      <c r="D1046" s="56"/>
      <c r="E1046" s="59"/>
      <c r="F1046" s="56"/>
      <c r="G1046" s="37" t="str">
        <f t="shared" si="198"/>
        <v/>
      </c>
      <c r="H1046" s="33">
        <f>MAX($G$10:G1046)</f>
        <v>0</v>
      </c>
      <c r="I1046" s="38">
        <f t="shared" si="199"/>
        <v>0</v>
      </c>
      <c r="J1046" s="34" t="e">
        <f t="shared" si="200"/>
        <v>#VALUE!</v>
      </c>
      <c r="K1046" s="31">
        <f t="shared" si="201"/>
        <v>0</v>
      </c>
      <c r="L1046" s="32">
        <f t="shared" si="192"/>
        <v>0</v>
      </c>
      <c r="M1046" s="57"/>
      <c r="N1046" s="58"/>
      <c r="O1046" s="34">
        <f t="shared" si="193"/>
        <v>0</v>
      </c>
      <c r="P1046" s="35">
        <f t="shared" si="194"/>
        <v>0</v>
      </c>
      <c r="Q1046" s="42">
        <f t="shared" si="202"/>
        <v>0</v>
      </c>
      <c r="R1046" s="60"/>
      <c r="S1046" s="41">
        <f t="shared" si="203"/>
        <v>150</v>
      </c>
      <c r="T1046" s="30">
        <f t="shared" si="195"/>
        <v>0</v>
      </c>
      <c r="U1046" s="36">
        <f t="shared" si="196"/>
        <v>1</v>
      </c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</row>
    <row r="1047" spans="1:33" x14ac:dyDescent="0.25">
      <c r="A1047" s="49"/>
      <c r="B1047" s="27">
        <f t="shared" si="197"/>
        <v>0</v>
      </c>
      <c r="C1047" s="55"/>
      <c r="D1047" s="56"/>
      <c r="E1047" s="59"/>
      <c r="F1047" s="56"/>
      <c r="G1047" s="37" t="str">
        <f t="shared" si="198"/>
        <v/>
      </c>
      <c r="H1047" s="33">
        <f>MAX($G$10:G1047)</f>
        <v>0</v>
      </c>
      <c r="I1047" s="38">
        <f t="shared" si="199"/>
        <v>0</v>
      </c>
      <c r="J1047" s="34" t="e">
        <f t="shared" si="200"/>
        <v>#VALUE!</v>
      </c>
      <c r="K1047" s="31">
        <f t="shared" si="201"/>
        <v>0</v>
      </c>
      <c r="L1047" s="32">
        <f t="shared" si="192"/>
        <v>0</v>
      </c>
      <c r="M1047" s="57"/>
      <c r="N1047" s="58"/>
      <c r="O1047" s="34">
        <f t="shared" si="193"/>
        <v>0</v>
      </c>
      <c r="P1047" s="35">
        <f t="shared" si="194"/>
        <v>0</v>
      </c>
      <c r="Q1047" s="42">
        <f t="shared" si="202"/>
        <v>0</v>
      </c>
      <c r="R1047" s="60"/>
      <c r="S1047" s="41">
        <f t="shared" si="203"/>
        <v>150</v>
      </c>
      <c r="T1047" s="30">
        <f t="shared" si="195"/>
        <v>0</v>
      </c>
      <c r="U1047" s="36">
        <f t="shared" si="196"/>
        <v>1</v>
      </c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9"/>
    </row>
    <row r="1048" spans="1:33" x14ac:dyDescent="0.25">
      <c r="A1048" s="49"/>
      <c r="B1048" s="27">
        <f t="shared" si="197"/>
        <v>0</v>
      </c>
      <c r="C1048" s="55"/>
      <c r="D1048" s="56"/>
      <c r="E1048" s="59"/>
      <c r="F1048" s="56"/>
      <c r="G1048" s="37" t="str">
        <f t="shared" si="198"/>
        <v/>
      </c>
      <c r="H1048" s="33">
        <f>MAX($G$10:G1048)</f>
        <v>0</v>
      </c>
      <c r="I1048" s="38">
        <f t="shared" si="199"/>
        <v>0</v>
      </c>
      <c r="J1048" s="34" t="e">
        <f t="shared" si="200"/>
        <v>#VALUE!</v>
      </c>
      <c r="K1048" s="31">
        <f t="shared" si="201"/>
        <v>0</v>
      </c>
      <c r="L1048" s="32">
        <f t="shared" si="192"/>
        <v>0</v>
      </c>
      <c r="M1048" s="57"/>
      <c r="N1048" s="58"/>
      <c r="O1048" s="34">
        <f t="shared" si="193"/>
        <v>0</v>
      </c>
      <c r="P1048" s="35">
        <f t="shared" si="194"/>
        <v>0</v>
      </c>
      <c r="Q1048" s="42">
        <f t="shared" si="202"/>
        <v>0</v>
      </c>
      <c r="R1048" s="60"/>
      <c r="S1048" s="41">
        <f t="shared" si="203"/>
        <v>150</v>
      </c>
      <c r="T1048" s="30">
        <f t="shared" si="195"/>
        <v>0</v>
      </c>
      <c r="U1048" s="36">
        <f t="shared" si="196"/>
        <v>1</v>
      </c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</row>
    <row r="1049" spans="1:33" x14ac:dyDescent="0.25">
      <c r="A1049" s="49"/>
      <c r="B1049" s="27">
        <f t="shared" si="197"/>
        <v>0</v>
      </c>
      <c r="C1049" s="55"/>
      <c r="D1049" s="56"/>
      <c r="E1049" s="59"/>
      <c r="F1049" s="56"/>
      <c r="G1049" s="37" t="str">
        <f t="shared" si="198"/>
        <v/>
      </c>
      <c r="H1049" s="33">
        <f>MAX($G$10:G1049)</f>
        <v>0</v>
      </c>
      <c r="I1049" s="38">
        <f t="shared" si="199"/>
        <v>0</v>
      </c>
      <c r="J1049" s="34" t="e">
        <f t="shared" si="200"/>
        <v>#VALUE!</v>
      </c>
      <c r="K1049" s="31">
        <f t="shared" si="201"/>
        <v>0</v>
      </c>
      <c r="L1049" s="32">
        <f t="shared" si="192"/>
        <v>0</v>
      </c>
      <c r="M1049" s="57"/>
      <c r="N1049" s="58"/>
      <c r="O1049" s="34">
        <f t="shared" si="193"/>
        <v>0</v>
      </c>
      <c r="P1049" s="35">
        <f t="shared" si="194"/>
        <v>0</v>
      </c>
      <c r="Q1049" s="42">
        <f t="shared" si="202"/>
        <v>0</v>
      </c>
      <c r="R1049" s="60"/>
      <c r="S1049" s="41">
        <f t="shared" si="203"/>
        <v>150</v>
      </c>
      <c r="T1049" s="30">
        <f t="shared" si="195"/>
        <v>0</v>
      </c>
      <c r="U1049" s="36">
        <f t="shared" si="196"/>
        <v>1</v>
      </c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</row>
    <row r="1050" spans="1:33" x14ac:dyDescent="0.25">
      <c r="A1050" s="49"/>
      <c r="B1050" s="27">
        <f t="shared" si="197"/>
        <v>0</v>
      </c>
      <c r="C1050" s="55"/>
      <c r="D1050" s="56"/>
      <c r="E1050" s="59"/>
      <c r="F1050" s="56"/>
      <c r="G1050" s="37" t="str">
        <f t="shared" si="198"/>
        <v/>
      </c>
      <c r="H1050" s="33">
        <f>MAX($G$10:G1050)</f>
        <v>0</v>
      </c>
      <c r="I1050" s="38">
        <f t="shared" si="199"/>
        <v>0</v>
      </c>
      <c r="J1050" s="34" t="e">
        <f t="shared" si="200"/>
        <v>#VALUE!</v>
      </c>
      <c r="K1050" s="31">
        <f t="shared" si="201"/>
        <v>0</v>
      </c>
      <c r="L1050" s="32">
        <f t="shared" si="192"/>
        <v>0</v>
      </c>
      <c r="M1050" s="57"/>
      <c r="N1050" s="58"/>
      <c r="O1050" s="34">
        <f t="shared" si="193"/>
        <v>0</v>
      </c>
      <c r="P1050" s="35">
        <f t="shared" si="194"/>
        <v>0</v>
      </c>
      <c r="Q1050" s="42">
        <f t="shared" si="202"/>
        <v>0</v>
      </c>
      <c r="R1050" s="60"/>
      <c r="S1050" s="41">
        <f t="shared" si="203"/>
        <v>150</v>
      </c>
      <c r="T1050" s="30">
        <f t="shared" si="195"/>
        <v>0</v>
      </c>
      <c r="U1050" s="36">
        <f t="shared" si="196"/>
        <v>1</v>
      </c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</row>
    <row r="1051" spans="1:33" x14ac:dyDescent="0.25">
      <c r="A1051" s="49"/>
      <c r="B1051" s="27">
        <f t="shared" si="197"/>
        <v>0</v>
      </c>
      <c r="C1051" s="55"/>
      <c r="D1051" s="56"/>
      <c r="E1051" s="59"/>
      <c r="F1051" s="56"/>
      <c r="G1051" s="37" t="str">
        <f t="shared" si="198"/>
        <v/>
      </c>
      <c r="H1051" s="33">
        <f>MAX($G$10:G1051)</f>
        <v>0</v>
      </c>
      <c r="I1051" s="38">
        <f t="shared" si="199"/>
        <v>0</v>
      </c>
      <c r="J1051" s="34" t="e">
        <f t="shared" si="200"/>
        <v>#VALUE!</v>
      </c>
      <c r="K1051" s="31">
        <f t="shared" si="201"/>
        <v>0</v>
      </c>
      <c r="L1051" s="32">
        <f t="shared" si="192"/>
        <v>0</v>
      </c>
      <c r="M1051" s="57"/>
      <c r="N1051" s="58"/>
      <c r="O1051" s="34">
        <f t="shared" si="193"/>
        <v>0</v>
      </c>
      <c r="P1051" s="35">
        <f t="shared" si="194"/>
        <v>0</v>
      </c>
      <c r="Q1051" s="42">
        <f t="shared" si="202"/>
        <v>0</v>
      </c>
      <c r="R1051" s="60"/>
      <c r="S1051" s="41">
        <f t="shared" si="203"/>
        <v>150</v>
      </c>
      <c r="T1051" s="30">
        <f t="shared" si="195"/>
        <v>0</v>
      </c>
      <c r="U1051" s="36">
        <f t="shared" si="196"/>
        <v>1</v>
      </c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  <c r="AG1051" s="9"/>
    </row>
    <row r="1052" spans="1:33" x14ac:dyDescent="0.25">
      <c r="A1052" s="49"/>
      <c r="B1052" s="27">
        <f t="shared" si="197"/>
        <v>0</v>
      </c>
      <c r="C1052" s="55"/>
      <c r="D1052" s="56"/>
      <c r="E1052" s="59"/>
      <c r="F1052" s="56"/>
      <c r="G1052" s="37" t="str">
        <f t="shared" si="198"/>
        <v/>
      </c>
      <c r="H1052" s="33">
        <f>MAX($G$10:G1052)</f>
        <v>0</v>
      </c>
      <c r="I1052" s="38">
        <f t="shared" si="199"/>
        <v>0</v>
      </c>
      <c r="J1052" s="34" t="e">
        <f t="shared" si="200"/>
        <v>#VALUE!</v>
      </c>
      <c r="K1052" s="31">
        <f t="shared" si="201"/>
        <v>0</v>
      </c>
      <c r="L1052" s="32">
        <f t="shared" si="192"/>
        <v>0</v>
      </c>
      <c r="M1052" s="57"/>
      <c r="N1052" s="58"/>
      <c r="O1052" s="34">
        <f t="shared" si="193"/>
        <v>0</v>
      </c>
      <c r="P1052" s="35">
        <f t="shared" si="194"/>
        <v>0</v>
      </c>
      <c r="Q1052" s="42">
        <f t="shared" si="202"/>
        <v>0</v>
      </c>
      <c r="R1052" s="60"/>
      <c r="S1052" s="41">
        <f t="shared" si="203"/>
        <v>150</v>
      </c>
      <c r="T1052" s="30">
        <f t="shared" si="195"/>
        <v>0</v>
      </c>
      <c r="U1052" s="36">
        <f t="shared" si="196"/>
        <v>1</v>
      </c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</row>
    <row r="1053" spans="1:33" x14ac:dyDescent="0.25">
      <c r="A1053" s="49"/>
      <c r="B1053" s="27">
        <f t="shared" si="197"/>
        <v>0</v>
      </c>
      <c r="C1053" s="55"/>
      <c r="D1053" s="56"/>
      <c r="E1053" s="59"/>
      <c r="F1053" s="56"/>
      <c r="G1053" s="37" t="str">
        <f t="shared" si="198"/>
        <v/>
      </c>
      <c r="H1053" s="33">
        <f>MAX($G$10:G1053)</f>
        <v>0</v>
      </c>
      <c r="I1053" s="38">
        <f t="shared" si="199"/>
        <v>0</v>
      </c>
      <c r="J1053" s="34" t="e">
        <f t="shared" si="200"/>
        <v>#VALUE!</v>
      </c>
      <c r="K1053" s="31">
        <f t="shared" si="201"/>
        <v>0</v>
      </c>
      <c r="L1053" s="32">
        <f t="shared" si="192"/>
        <v>0</v>
      </c>
      <c r="M1053" s="57"/>
      <c r="N1053" s="58"/>
      <c r="O1053" s="34">
        <f t="shared" si="193"/>
        <v>0</v>
      </c>
      <c r="P1053" s="35">
        <f t="shared" si="194"/>
        <v>0</v>
      </c>
      <c r="Q1053" s="42">
        <f t="shared" si="202"/>
        <v>0</v>
      </c>
      <c r="R1053" s="60"/>
      <c r="S1053" s="41">
        <f t="shared" si="203"/>
        <v>150</v>
      </c>
      <c r="T1053" s="30">
        <f t="shared" si="195"/>
        <v>0</v>
      </c>
      <c r="U1053" s="36">
        <f t="shared" si="196"/>
        <v>1</v>
      </c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9"/>
    </row>
    <row r="1054" spans="1:33" x14ac:dyDescent="0.25">
      <c r="A1054" s="49"/>
      <c r="B1054" s="27">
        <f t="shared" si="197"/>
        <v>0</v>
      </c>
      <c r="C1054" s="55"/>
      <c r="D1054" s="56"/>
      <c r="E1054" s="59"/>
      <c r="F1054" s="56"/>
      <c r="G1054" s="37" t="str">
        <f t="shared" si="198"/>
        <v/>
      </c>
      <c r="H1054" s="33">
        <f>MAX($G$10:G1054)</f>
        <v>0</v>
      </c>
      <c r="I1054" s="38">
        <f t="shared" si="199"/>
        <v>0</v>
      </c>
      <c r="J1054" s="34" t="e">
        <f t="shared" si="200"/>
        <v>#VALUE!</v>
      </c>
      <c r="K1054" s="31">
        <f t="shared" si="201"/>
        <v>0</v>
      </c>
      <c r="L1054" s="32">
        <f t="shared" si="192"/>
        <v>0</v>
      </c>
      <c r="M1054" s="57"/>
      <c r="N1054" s="58"/>
      <c r="O1054" s="34">
        <f t="shared" si="193"/>
        <v>0</v>
      </c>
      <c r="P1054" s="35">
        <f t="shared" si="194"/>
        <v>0</v>
      </c>
      <c r="Q1054" s="42">
        <f t="shared" si="202"/>
        <v>0</v>
      </c>
      <c r="R1054" s="60"/>
      <c r="S1054" s="41">
        <f t="shared" si="203"/>
        <v>150</v>
      </c>
      <c r="T1054" s="30">
        <f t="shared" si="195"/>
        <v>0</v>
      </c>
      <c r="U1054" s="36">
        <f t="shared" si="196"/>
        <v>1</v>
      </c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</row>
    <row r="1055" spans="1:33" x14ac:dyDescent="0.25">
      <c r="A1055" s="49"/>
      <c r="B1055" s="27">
        <f t="shared" si="197"/>
        <v>0</v>
      </c>
      <c r="C1055" s="55"/>
      <c r="D1055" s="56"/>
      <c r="E1055" s="59"/>
      <c r="F1055" s="56"/>
      <c r="G1055" s="37" t="str">
        <f t="shared" si="198"/>
        <v/>
      </c>
      <c r="H1055" s="33">
        <f>MAX($G$10:G1055)</f>
        <v>0</v>
      </c>
      <c r="I1055" s="38">
        <f t="shared" si="199"/>
        <v>0</v>
      </c>
      <c r="J1055" s="34" t="e">
        <f t="shared" si="200"/>
        <v>#VALUE!</v>
      </c>
      <c r="K1055" s="31">
        <f t="shared" si="201"/>
        <v>0</v>
      </c>
      <c r="L1055" s="32">
        <f t="shared" si="192"/>
        <v>0</v>
      </c>
      <c r="M1055" s="57"/>
      <c r="N1055" s="58"/>
      <c r="O1055" s="34">
        <f t="shared" si="193"/>
        <v>0</v>
      </c>
      <c r="P1055" s="35">
        <f t="shared" si="194"/>
        <v>0</v>
      </c>
      <c r="Q1055" s="42">
        <f t="shared" si="202"/>
        <v>0</v>
      </c>
      <c r="R1055" s="60"/>
      <c r="S1055" s="41">
        <f t="shared" si="203"/>
        <v>150</v>
      </c>
      <c r="T1055" s="30">
        <f t="shared" si="195"/>
        <v>0</v>
      </c>
      <c r="U1055" s="36">
        <f t="shared" si="196"/>
        <v>1</v>
      </c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</row>
    <row r="1056" spans="1:33" x14ac:dyDescent="0.25">
      <c r="A1056" s="49"/>
      <c r="B1056" s="27">
        <f t="shared" si="197"/>
        <v>0</v>
      </c>
      <c r="C1056" s="55"/>
      <c r="D1056" s="56"/>
      <c r="E1056" s="59"/>
      <c r="F1056" s="56"/>
      <c r="G1056" s="37" t="str">
        <f t="shared" si="198"/>
        <v/>
      </c>
      <c r="H1056" s="33">
        <f>MAX($G$10:G1056)</f>
        <v>0</v>
      </c>
      <c r="I1056" s="38">
        <f t="shared" si="199"/>
        <v>0</v>
      </c>
      <c r="J1056" s="34" t="e">
        <f t="shared" si="200"/>
        <v>#VALUE!</v>
      </c>
      <c r="K1056" s="31">
        <f t="shared" si="201"/>
        <v>0</v>
      </c>
      <c r="L1056" s="32">
        <f t="shared" si="192"/>
        <v>0</v>
      </c>
      <c r="M1056" s="57"/>
      <c r="N1056" s="58"/>
      <c r="O1056" s="34">
        <f t="shared" si="193"/>
        <v>0</v>
      </c>
      <c r="P1056" s="35">
        <f t="shared" si="194"/>
        <v>0</v>
      </c>
      <c r="Q1056" s="42">
        <f t="shared" si="202"/>
        <v>0</v>
      </c>
      <c r="R1056" s="60"/>
      <c r="S1056" s="41">
        <f t="shared" si="203"/>
        <v>150</v>
      </c>
      <c r="T1056" s="30">
        <f t="shared" si="195"/>
        <v>0</v>
      </c>
      <c r="U1056" s="36">
        <f t="shared" si="196"/>
        <v>1</v>
      </c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</row>
    <row r="1057" spans="1:33" x14ac:dyDescent="0.25">
      <c r="A1057" s="49"/>
      <c r="B1057" s="27">
        <f t="shared" si="197"/>
        <v>0</v>
      </c>
      <c r="C1057" s="55"/>
      <c r="D1057" s="56"/>
      <c r="E1057" s="59"/>
      <c r="F1057" s="56"/>
      <c r="G1057" s="37" t="str">
        <f t="shared" si="198"/>
        <v/>
      </c>
      <c r="H1057" s="33">
        <f>MAX($G$10:G1057)</f>
        <v>0</v>
      </c>
      <c r="I1057" s="38">
        <f t="shared" si="199"/>
        <v>0</v>
      </c>
      <c r="J1057" s="34" t="e">
        <f t="shared" si="200"/>
        <v>#VALUE!</v>
      </c>
      <c r="K1057" s="31">
        <f t="shared" si="201"/>
        <v>0</v>
      </c>
      <c r="L1057" s="32">
        <f t="shared" si="192"/>
        <v>0</v>
      </c>
      <c r="M1057" s="57"/>
      <c r="N1057" s="58"/>
      <c r="O1057" s="34">
        <f t="shared" si="193"/>
        <v>0</v>
      </c>
      <c r="P1057" s="35">
        <f t="shared" si="194"/>
        <v>0</v>
      </c>
      <c r="Q1057" s="42">
        <f t="shared" si="202"/>
        <v>0</v>
      </c>
      <c r="R1057" s="60"/>
      <c r="S1057" s="41">
        <f t="shared" si="203"/>
        <v>150</v>
      </c>
      <c r="T1057" s="30">
        <f t="shared" si="195"/>
        <v>0</v>
      </c>
      <c r="U1057" s="36">
        <f t="shared" si="196"/>
        <v>1</v>
      </c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</row>
    <row r="1058" spans="1:33" x14ac:dyDescent="0.25">
      <c r="A1058" s="49"/>
      <c r="B1058" s="27">
        <f t="shared" si="197"/>
        <v>0</v>
      </c>
      <c r="C1058" s="55"/>
      <c r="D1058" s="56"/>
      <c r="E1058" s="59"/>
      <c r="F1058" s="56"/>
      <c r="G1058" s="37" t="str">
        <f t="shared" si="198"/>
        <v/>
      </c>
      <c r="H1058" s="33">
        <f>MAX($G$10:G1058)</f>
        <v>0</v>
      </c>
      <c r="I1058" s="38">
        <f t="shared" si="199"/>
        <v>0</v>
      </c>
      <c r="J1058" s="34" t="e">
        <f t="shared" si="200"/>
        <v>#VALUE!</v>
      </c>
      <c r="K1058" s="31">
        <f t="shared" si="201"/>
        <v>0</v>
      </c>
      <c r="L1058" s="32">
        <f t="shared" si="192"/>
        <v>0</v>
      </c>
      <c r="M1058" s="57"/>
      <c r="N1058" s="58"/>
      <c r="O1058" s="34">
        <f t="shared" si="193"/>
        <v>0</v>
      </c>
      <c r="P1058" s="35">
        <f t="shared" si="194"/>
        <v>0</v>
      </c>
      <c r="Q1058" s="42">
        <f t="shared" si="202"/>
        <v>0</v>
      </c>
      <c r="R1058" s="60"/>
      <c r="S1058" s="41">
        <f t="shared" si="203"/>
        <v>150</v>
      </c>
      <c r="T1058" s="30">
        <f t="shared" si="195"/>
        <v>0</v>
      </c>
      <c r="U1058" s="36">
        <f t="shared" si="196"/>
        <v>1</v>
      </c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</row>
    <row r="1059" spans="1:33" x14ac:dyDescent="0.25">
      <c r="A1059" s="49"/>
      <c r="B1059" s="27">
        <f t="shared" si="197"/>
        <v>0</v>
      </c>
      <c r="C1059" s="55"/>
      <c r="D1059" s="56"/>
      <c r="E1059" s="59"/>
      <c r="F1059" s="56"/>
      <c r="G1059" s="37" t="str">
        <f t="shared" si="198"/>
        <v/>
      </c>
      <c r="H1059" s="33">
        <f>MAX($G$10:G1059)</f>
        <v>0</v>
      </c>
      <c r="I1059" s="38">
        <f t="shared" si="199"/>
        <v>0</v>
      </c>
      <c r="J1059" s="34" t="e">
        <f t="shared" si="200"/>
        <v>#VALUE!</v>
      </c>
      <c r="K1059" s="31">
        <f t="shared" si="201"/>
        <v>0</v>
      </c>
      <c r="L1059" s="32">
        <f t="shared" si="192"/>
        <v>0</v>
      </c>
      <c r="M1059" s="57"/>
      <c r="N1059" s="58"/>
      <c r="O1059" s="34">
        <f t="shared" si="193"/>
        <v>0</v>
      </c>
      <c r="P1059" s="35">
        <f t="shared" si="194"/>
        <v>0</v>
      </c>
      <c r="Q1059" s="42">
        <f t="shared" si="202"/>
        <v>0</v>
      </c>
      <c r="R1059" s="60"/>
      <c r="S1059" s="41">
        <f t="shared" si="203"/>
        <v>150</v>
      </c>
      <c r="T1059" s="30">
        <f t="shared" si="195"/>
        <v>0</v>
      </c>
      <c r="U1059" s="36">
        <f t="shared" si="196"/>
        <v>1</v>
      </c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</row>
    <row r="1060" spans="1:33" x14ac:dyDescent="0.25">
      <c r="A1060" s="49"/>
      <c r="B1060" s="27">
        <f t="shared" si="197"/>
        <v>0</v>
      </c>
      <c r="C1060" s="55"/>
      <c r="D1060" s="56"/>
      <c r="E1060" s="59"/>
      <c r="F1060" s="56"/>
      <c r="G1060" s="37" t="str">
        <f t="shared" si="198"/>
        <v/>
      </c>
      <c r="H1060" s="33">
        <f>MAX($G$10:G1060)</f>
        <v>0</v>
      </c>
      <c r="I1060" s="38">
        <f t="shared" si="199"/>
        <v>0</v>
      </c>
      <c r="J1060" s="34" t="e">
        <f t="shared" si="200"/>
        <v>#VALUE!</v>
      </c>
      <c r="K1060" s="31">
        <f t="shared" si="201"/>
        <v>0</v>
      </c>
      <c r="L1060" s="32">
        <f t="shared" si="192"/>
        <v>0</v>
      </c>
      <c r="M1060" s="57"/>
      <c r="N1060" s="58"/>
      <c r="O1060" s="34">
        <f t="shared" si="193"/>
        <v>0</v>
      </c>
      <c r="P1060" s="35">
        <f t="shared" si="194"/>
        <v>0</v>
      </c>
      <c r="Q1060" s="42">
        <f t="shared" si="202"/>
        <v>0</v>
      </c>
      <c r="R1060" s="60"/>
      <c r="S1060" s="41">
        <f t="shared" si="203"/>
        <v>150</v>
      </c>
      <c r="T1060" s="30">
        <f t="shared" si="195"/>
        <v>0</v>
      </c>
      <c r="U1060" s="36">
        <f t="shared" si="196"/>
        <v>1</v>
      </c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</row>
    <row r="1061" spans="1:33" x14ac:dyDescent="0.25">
      <c r="A1061" s="49"/>
      <c r="B1061" s="27">
        <f t="shared" si="197"/>
        <v>0</v>
      </c>
      <c r="C1061" s="55"/>
      <c r="D1061" s="56"/>
      <c r="E1061" s="59"/>
      <c r="F1061" s="56"/>
      <c r="G1061" s="37" t="str">
        <f t="shared" si="198"/>
        <v/>
      </c>
      <c r="H1061" s="33">
        <f>MAX($G$10:G1061)</f>
        <v>0</v>
      </c>
      <c r="I1061" s="38">
        <f t="shared" si="199"/>
        <v>0</v>
      </c>
      <c r="J1061" s="34" t="e">
        <f t="shared" si="200"/>
        <v>#VALUE!</v>
      </c>
      <c r="K1061" s="31">
        <f t="shared" si="201"/>
        <v>0</v>
      </c>
      <c r="L1061" s="32">
        <f t="shared" si="192"/>
        <v>0</v>
      </c>
      <c r="M1061" s="57"/>
      <c r="N1061" s="58"/>
      <c r="O1061" s="34">
        <f t="shared" si="193"/>
        <v>0</v>
      </c>
      <c r="P1061" s="35">
        <f t="shared" si="194"/>
        <v>0</v>
      </c>
      <c r="Q1061" s="42">
        <f t="shared" si="202"/>
        <v>0</v>
      </c>
      <c r="R1061" s="60"/>
      <c r="S1061" s="41">
        <f t="shared" si="203"/>
        <v>150</v>
      </c>
      <c r="T1061" s="30">
        <f t="shared" si="195"/>
        <v>0</v>
      </c>
      <c r="U1061" s="36">
        <f t="shared" si="196"/>
        <v>1</v>
      </c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</row>
    <row r="1062" spans="1:33" x14ac:dyDescent="0.25">
      <c r="A1062" s="49"/>
      <c r="B1062" s="27">
        <f t="shared" si="197"/>
        <v>0</v>
      </c>
      <c r="C1062" s="55"/>
      <c r="D1062" s="56"/>
      <c r="E1062" s="59"/>
      <c r="F1062" s="56"/>
      <c r="G1062" s="37" t="str">
        <f t="shared" si="198"/>
        <v/>
      </c>
      <c r="H1062" s="33">
        <f>MAX($G$10:G1062)</f>
        <v>0</v>
      </c>
      <c r="I1062" s="38">
        <f t="shared" si="199"/>
        <v>0</v>
      </c>
      <c r="J1062" s="34" t="e">
        <f t="shared" si="200"/>
        <v>#VALUE!</v>
      </c>
      <c r="K1062" s="31">
        <f t="shared" si="201"/>
        <v>0</v>
      </c>
      <c r="L1062" s="32">
        <f t="shared" si="192"/>
        <v>0</v>
      </c>
      <c r="M1062" s="57"/>
      <c r="N1062" s="58"/>
      <c r="O1062" s="34">
        <f t="shared" si="193"/>
        <v>0</v>
      </c>
      <c r="P1062" s="35">
        <f t="shared" si="194"/>
        <v>0</v>
      </c>
      <c r="Q1062" s="42">
        <f t="shared" si="202"/>
        <v>0</v>
      </c>
      <c r="R1062" s="60"/>
      <c r="S1062" s="41">
        <f t="shared" si="203"/>
        <v>150</v>
      </c>
      <c r="T1062" s="30">
        <f t="shared" si="195"/>
        <v>0</v>
      </c>
      <c r="U1062" s="36">
        <f t="shared" si="196"/>
        <v>1</v>
      </c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</row>
    <row r="1063" spans="1:33" x14ac:dyDescent="0.25">
      <c r="A1063" s="49"/>
      <c r="B1063" s="27">
        <f t="shared" si="197"/>
        <v>0</v>
      </c>
      <c r="C1063" s="55"/>
      <c r="D1063" s="56"/>
      <c r="E1063" s="59"/>
      <c r="F1063" s="56"/>
      <c r="G1063" s="37" t="str">
        <f t="shared" si="198"/>
        <v/>
      </c>
      <c r="H1063" s="33">
        <f>MAX($G$10:G1063)</f>
        <v>0</v>
      </c>
      <c r="I1063" s="38">
        <f t="shared" si="199"/>
        <v>0</v>
      </c>
      <c r="J1063" s="34" t="e">
        <f t="shared" si="200"/>
        <v>#VALUE!</v>
      </c>
      <c r="K1063" s="31">
        <f t="shared" si="201"/>
        <v>0</v>
      </c>
      <c r="L1063" s="32">
        <f t="shared" si="192"/>
        <v>0</v>
      </c>
      <c r="M1063" s="57"/>
      <c r="N1063" s="58"/>
      <c r="O1063" s="34">
        <f t="shared" si="193"/>
        <v>0</v>
      </c>
      <c r="P1063" s="35">
        <f t="shared" si="194"/>
        <v>0</v>
      </c>
      <c r="Q1063" s="42">
        <f t="shared" si="202"/>
        <v>0</v>
      </c>
      <c r="R1063" s="60"/>
      <c r="S1063" s="41">
        <f t="shared" si="203"/>
        <v>150</v>
      </c>
      <c r="T1063" s="30">
        <f t="shared" si="195"/>
        <v>0</v>
      </c>
      <c r="U1063" s="36">
        <f t="shared" si="196"/>
        <v>1</v>
      </c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</row>
    <row r="1064" spans="1:33" x14ac:dyDescent="0.25">
      <c r="A1064" s="49"/>
      <c r="B1064" s="27">
        <f t="shared" si="197"/>
        <v>0</v>
      </c>
      <c r="C1064" s="55"/>
      <c r="D1064" s="56"/>
      <c r="E1064" s="59"/>
      <c r="F1064" s="56"/>
      <c r="G1064" s="37" t="str">
        <f t="shared" si="198"/>
        <v/>
      </c>
      <c r="H1064" s="33">
        <f>MAX($G$10:G1064)</f>
        <v>0</v>
      </c>
      <c r="I1064" s="38">
        <f t="shared" si="199"/>
        <v>0</v>
      </c>
      <c r="J1064" s="34" t="e">
        <f t="shared" si="200"/>
        <v>#VALUE!</v>
      </c>
      <c r="K1064" s="31">
        <f t="shared" si="201"/>
        <v>0</v>
      </c>
      <c r="L1064" s="32">
        <f t="shared" si="192"/>
        <v>0</v>
      </c>
      <c r="M1064" s="57"/>
      <c r="N1064" s="58"/>
      <c r="O1064" s="34">
        <f t="shared" si="193"/>
        <v>0</v>
      </c>
      <c r="P1064" s="35">
        <f t="shared" si="194"/>
        <v>0</v>
      </c>
      <c r="Q1064" s="42">
        <f t="shared" si="202"/>
        <v>0</v>
      </c>
      <c r="R1064" s="60"/>
      <c r="S1064" s="41">
        <f t="shared" si="203"/>
        <v>150</v>
      </c>
      <c r="T1064" s="30">
        <f t="shared" si="195"/>
        <v>0</v>
      </c>
      <c r="U1064" s="36">
        <f t="shared" si="196"/>
        <v>1</v>
      </c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</row>
    <row r="1065" spans="1:33" x14ac:dyDescent="0.25">
      <c r="A1065" s="49"/>
      <c r="B1065" s="27">
        <f t="shared" si="197"/>
        <v>0</v>
      </c>
      <c r="C1065" s="55"/>
      <c r="D1065" s="56"/>
      <c r="E1065" s="59"/>
      <c r="F1065" s="56"/>
      <c r="G1065" s="37" t="str">
        <f t="shared" si="198"/>
        <v/>
      </c>
      <c r="H1065" s="33">
        <f>MAX($G$10:G1065)</f>
        <v>0</v>
      </c>
      <c r="I1065" s="38">
        <f t="shared" si="199"/>
        <v>0</v>
      </c>
      <c r="J1065" s="34" t="e">
        <f t="shared" si="200"/>
        <v>#VALUE!</v>
      </c>
      <c r="K1065" s="31">
        <f t="shared" si="201"/>
        <v>0</v>
      </c>
      <c r="L1065" s="32">
        <f t="shared" si="192"/>
        <v>0</v>
      </c>
      <c r="M1065" s="57"/>
      <c r="N1065" s="58"/>
      <c r="O1065" s="34">
        <f t="shared" si="193"/>
        <v>0</v>
      </c>
      <c r="P1065" s="35">
        <f t="shared" si="194"/>
        <v>0</v>
      </c>
      <c r="Q1065" s="42">
        <f t="shared" si="202"/>
        <v>0</v>
      </c>
      <c r="R1065" s="60"/>
      <c r="S1065" s="41">
        <f t="shared" si="203"/>
        <v>150</v>
      </c>
      <c r="T1065" s="30">
        <f t="shared" si="195"/>
        <v>0</v>
      </c>
      <c r="U1065" s="36">
        <f t="shared" si="196"/>
        <v>1</v>
      </c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</row>
    <row r="1066" spans="1:33" x14ac:dyDescent="0.25">
      <c r="A1066" s="49"/>
      <c r="B1066" s="27">
        <f t="shared" si="197"/>
        <v>0</v>
      </c>
      <c r="C1066" s="55"/>
      <c r="D1066" s="56"/>
      <c r="E1066" s="59"/>
      <c r="F1066" s="56"/>
      <c r="G1066" s="37" t="str">
        <f t="shared" si="198"/>
        <v/>
      </c>
      <c r="H1066" s="33">
        <f>MAX($G$10:G1066)</f>
        <v>0</v>
      </c>
      <c r="I1066" s="38">
        <f t="shared" si="199"/>
        <v>0</v>
      </c>
      <c r="J1066" s="34" t="e">
        <f t="shared" si="200"/>
        <v>#VALUE!</v>
      </c>
      <c r="K1066" s="31">
        <f t="shared" si="201"/>
        <v>0</v>
      </c>
      <c r="L1066" s="32">
        <f t="shared" si="192"/>
        <v>0</v>
      </c>
      <c r="M1066" s="57"/>
      <c r="N1066" s="58"/>
      <c r="O1066" s="34">
        <f t="shared" si="193"/>
        <v>0</v>
      </c>
      <c r="P1066" s="35">
        <f t="shared" si="194"/>
        <v>0</v>
      </c>
      <c r="Q1066" s="42">
        <f t="shared" si="202"/>
        <v>0</v>
      </c>
      <c r="R1066" s="60"/>
      <c r="S1066" s="41">
        <f t="shared" si="203"/>
        <v>150</v>
      </c>
      <c r="T1066" s="30">
        <f t="shared" si="195"/>
        <v>0</v>
      </c>
      <c r="U1066" s="36">
        <f t="shared" si="196"/>
        <v>1</v>
      </c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</row>
    <row r="1067" spans="1:33" x14ac:dyDescent="0.25">
      <c r="A1067" s="49"/>
      <c r="B1067" s="27">
        <f t="shared" si="197"/>
        <v>0</v>
      </c>
      <c r="C1067" s="55"/>
      <c r="D1067" s="56"/>
      <c r="E1067" s="59"/>
      <c r="F1067" s="56"/>
      <c r="G1067" s="37" t="str">
        <f t="shared" si="198"/>
        <v/>
      </c>
      <c r="H1067" s="33">
        <f>MAX($G$10:G1067)</f>
        <v>0</v>
      </c>
      <c r="I1067" s="38">
        <f t="shared" si="199"/>
        <v>0</v>
      </c>
      <c r="J1067" s="34" t="e">
        <f t="shared" si="200"/>
        <v>#VALUE!</v>
      </c>
      <c r="K1067" s="31">
        <f t="shared" si="201"/>
        <v>0</v>
      </c>
      <c r="L1067" s="32">
        <f t="shared" si="192"/>
        <v>0</v>
      </c>
      <c r="M1067" s="57"/>
      <c r="N1067" s="58"/>
      <c r="O1067" s="34">
        <f t="shared" si="193"/>
        <v>0</v>
      </c>
      <c r="P1067" s="35">
        <f t="shared" si="194"/>
        <v>0</v>
      </c>
      <c r="Q1067" s="42">
        <f t="shared" si="202"/>
        <v>0</v>
      </c>
      <c r="R1067" s="60"/>
      <c r="S1067" s="41">
        <f t="shared" si="203"/>
        <v>150</v>
      </c>
      <c r="T1067" s="30">
        <f t="shared" si="195"/>
        <v>0</v>
      </c>
      <c r="U1067" s="36">
        <f t="shared" si="196"/>
        <v>1</v>
      </c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</row>
    <row r="1068" spans="1:33" x14ac:dyDescent="0.25">
      <c r="A1068" s="49"/>
      <c r="B1068" s="27">
        <f t="shared" si="197"/>
        <v>0</v>
      </c>
      <c r="C1068" s="55"/>
      <c r="D1068" s="56"/>
      <c r="E1068" s="59"/>
      <c r="F1068" s="56"/>
      <c r="G1068" s="37" t="str">
        <f t="shared" si="198"/>
        <v/>
      </c>
      <c r="H1068" s="33">
        <f>MAX($G$10:G1068)</f>
        <v>0</v>
      </c>
      <c r="I1068" s="38">
        <f t="shared" si="199"/>
        <v>0</v>
      </c>
      <c r="J1068" s="34" t="e">
        <f t="shared" si="200"/>
        <v>#VALUE!</v>
      </c>
      <c r="K1068" s="31">
        <f t="shared" si="201"/>
        <v>0</v>
      </c>
      <c r="L1068" s="32">
        <f t="shared" si="192"/>
        <v>0</v>
      </c>
      <c r="M1068" s="57"/>
      <c r="N1068" s="58"/>
      <c r="O1068" s="34">
        <f t="shared" si="193"/>
        <v>0</v>
      </c>
      <c r="P1068" s="35">
        <f t="shared" si="194"/>
        <v>0</v>
      </c>
      <c r="Q1068" s="42">
        <f t="shared" si="202"/>
        <v>0</v>
      </c>
      <c r="R1068" s="60"/>
      <c r="S1068" s="41">
        <f t="shared" si="203"/>
        <v>150</v>
      </c>
      <c r="T1068" s="30">
        <f t="shared" si="195"/>
        <v>0</v>
      </c>
      <c r="U1068" s="36">
        <f t="shared" si="196"/>
        <v>1</v>
      </c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</row>
    <row r="1069" spans="1:33" x14ac:dyDescent="0.25">
      <c r="A1069" s="49"/>
      <c r="B1069" s="27">
        <f t="shared" si="197"/>
        <v>0</v>
      </c>
      <c r="C1069" s="55"/>
      <c r="D1069" s="56"/>
      <c r="E1069" s="59"/>
      <c r="F1069" s="56"/>
      <c r="G1069" s="37" t="str">
        <f t="shared" si="198"/>
        <v/>
      </c>
      <c r="H1069" s="33">
        <f>MAX($G$10:G1069)</f>
        <v>0</v>
      </c>
      <c r="I1069" s="38">
        <f t="shared" si="199"/>
        <v>0</v>
      </c>
      <c r="J1069" s="34" t="e">
        <f t="shared" si="200"/>
        <v>#VALUE!</v>
      </c>
      <c r="K1069" s="31">
        <f t="shared" si="201"/>
        <v>0</v>
      </c>
      <c r="L1069" s="32">
        <f t="shared" si="192"/>
        <v>0</v>
      </c>
      <c r="M1069" s="57"/>
      <c r="N1069" s="58"/>
      <c r="O1069" s="34">
        <f t="shared" si="193"/>
        <v>0</v>
      </c>
      <c r="P1069" s="35">
        <f t="shared" si="194"/>
        <v>0</v>
      </c>
      <c r="Q1069" s="42">
        <f t="shared" si="202"/>
        <v>0</v>
      </c>
      <c r="R1069" s="60"/>
      <c r="S1069" s="41">
        <f t="shared" si="203"/>
        <v>150</v>
      </c>
      <c r="T1069" s="30">
        <f t="shared" si="195"/>
        <v>0</v>
      </c>
      <c r="U1069" s="36">
        <f t="shared" si="196"/>
        <v>1</v>
      </c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  <c r="AG1069" s="9"/>
    </row>
    <row r="1070" spans="1:33" x14ac:dyDescent="0.25">
      <c r="A1070" s="49"/>
      <c r="B1070" s="27">
        <f t="shared" si="197"/>
        <v>0</v>
      </c>
      <c r="C1070" s="55"/>
      <c r="D1070" s="56"/>
      <c r="E1070" s="59"/>
      <c r="F1070" s="56"/>
      <c r="G1070" s="37" t="str">
        <f t="shared" si="198"/>
        <v/>
      </c>
      <c r="H1070" s="33">
        <f>MAX($G$10:G1070)</f>
        <v>0</v>
      </c>
      <c r="I1070" s="38">
        <f t="shared" si="199"/>
        <v>0</v>
      </c>
      <c r="J1070" s="34" t="e">
        <f t="shared" si="200"/>
        <v>#VALUE!</v>
      </c>
      <c r="K1070" s="31">
        <f t="shared" si="201"/>
        <v>0</v>
      </c>
      <c r="L1070" s="32">
        <f t="shared" si="192"/>
        <v>0</v>
      </c>
      <c r="M1070" s="57"/>
      <c r="N1070" s="58"/>
      <c r="O1070" s="34">
        <f t="shared" si="193"/>
        <v>0</v>
      </c>
      <c r="P1070" s="35">
        <f t="shared" si="194"/>
        <v>0</v>
      </c>
      <c r="Q1070" s="42">
        <f t="shared" si="202"/>
        <v>0</v>
      </c>
      <c r="R1070" s="60"/>
      <c r="S1070" s="41">
        <f t="shared" si="203"/>
        <v>150</v>
      </c>
      <c r="T1070" s="30">
        <f t="shared" si="195"/>
        <v>0</v>
      </c>
      <c r="U1070" s="36">
        <f t="shared" si="196"/>
        <v>1</v>
      </c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</row>
    <row r="1071" spans="1:33" x14ac:dyDescent="0.25">
      <c r="A1071" s="49"/>
      <c r="B1071" s="27">
        <f t="shared" si="197"/>
        <v>0</v>
      </c>
      <c r="C1071" s="55"/>
      <c r="D1071" s="56"/>
      <c r="E1071" s="59"/>
      <c r="F1071" s="56"/>
      <c r="G1071" s="37" t="str">
        <f t="shared" si="198"/>
        <v/>
      </c>
      <c r="H1071" s="33">
        <f>MAX($G$10:G1071)</f>
        <v>0</v>
      </c>
      <c r="I1071" s="38">
        <f t="shared" si="199"/>
        <v>0</v>
      </c>
      <c r="J1071" s="34" t="e">
        <f t="shared" si="200"/>
        <v>#VALUE!</v>
      </c>
      <c r="K1071" s="31">
        <f t="shared" si="201"/>
        <v>0</v>
      </c>
      <c r="L1071" s="32">
        <f t="shared" si="192"/>
        <v>0</v>
      </c>
      <c r="M1071" s="57"/>
      <c r="N1071" s="58"/>
      <c r="O1071" s="34">
        <f t="shared" si="193"/>
        <v>0</v>
      </c>
      <c r="P1071" s="35">
        <f t="shared" si="194"/>
        <v>0</v>
      </c>
      <c r="Q1071" s="42">
        <f t="shared" si="202"/>
        <v>0</v>
      </c>
      <c r="R1071" s="60"/>
      <c r="S1071" s="41">
        <f t="shared" si="203"/>
        <v>150</v>
      </c>
      <c r="T1071" s="30">
        <f t="shared" si="195"/>
        <v>0</v>
      </c>
      <c r="U1071" s="36">
        <f t="shared" si="196"/>
        <v>1</v>
      </c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</row>
    <row r="1072" spans="1:33" x14ac:dyDescent="0.25">
      <c r="A1072" s="49"/>
      <c r="B1072" s="27">
        <f t="shared" si="197"/>
        <v>0</v>
      </c>
      <c r="C1072" s="55"/>
      <c r="D1072" s="56"/>
      <c r="E1072" s="59"/>
      <c r="F1072" s="56"/>
      <c r="G1072" s="37" t="str">
        <f t="shared" si="198"/>
        <v/>
      </c>
      <c r="H1072" s="33">
        <f>MAX($G$10:G1072)</f>
        <v>0</v>
      </c>
      <c r="I1072" s="38">
        <f t="shared" si="199"/>
        <v>0</v>
      </c>
      <c r="J1072" s="34" t="e">
        <f t="shared" si="200"/>
        <v>#VALUE!</v>
      </c>
      <c r="K1072" s="31">
        <f t="shared" si="201"/>
        <v>0</v>
      </c>
      <c r="L1072" s="32">
        <f t="shared" si="192"/>
        <v>0</v>
      </c>
      <c r="M1072" s="57"/>
      <c r="N1072" s="58"/>
      <c r="O1072" s="34">
        <f t="shared" si="193"/>
        <v>0</v>
      </c>
      <c r="P1072" s="35">
        <f t="shared" si="194"/>
        <v>0</v>
      </c>
      <c r="Q1072" s="42">
        <f t="shared" si="202"/>
        <v>0</v>
      </c>
      <c r="R1072" s="60"/>
      <c r="S1072" s="41">
        <f t="shared" si="203"/>
        <v>150</v>
      </c>
      <c r="T1072" s="30">
        <f t="shared" si="195"/>
        <v>0</v>
      </c>
      <c r="U1072" s="36">
        <f t="shared" si="196"/>
        <v>1</v>
      </c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</row>
    <row r="1073" spans="1:33" x14ac:dyDescent="0.25">
      <c r="A1073" s="49"/>
      <c r="B1073" s="27">
        <f t="shared" si="197"/>
        <v>0</v>
      </c>
      <c r="C1073" s="55"/>
      <c r="D1073" s="56"/>
      <c r="E1073" s="59"/>
      <c r="F1073" s="56"/>
      <c r="G1073" s="37" t="str">
        <f t="shared" si="198"/>
        <v/>
      </c>
      <c r="H1073" s="33">
        <f>MAX($G$10:G1073)</f>
        <v>0</v>
      </c>
      <c r="I1073" s="38">
        <f t="shared" si="199"/>
        <v>0</v>
      </c>
      <c r="J1073" s="34" t="e">
        <f t="shared" si="200"/>
        <v>#VALUE!</v>
      </c>
      <c r="K1073" s="31">
        <f t="shared" si="201"/>
        <v>0</v>
      </c>
      <c r="L1073" s="32">
        <f t="shared" si="192"/>
        <v>0</v>
      </c>
      <c r="M1073" s="57"/>
      <c r="N1073" s="58"/>
      <c r="O1073" s="34">
        <f t="shared" si="193"/>
        <v>0</v>
      </c>
      <c r="P1073" s="35">
        <f t="shared" si="194"/>
        <v>0</v>
      </c>
      <c r="Q1073" s="42">
        <f t="shared" si="202"/>
        <v>0</v>
      </c>
      <c r="R1073" s="60"/>
      <c r="S1073" s="41">
        <f t="shared" si="203"/>
        <v>150</v>
      </c>
      <c r="T1073" s="30">
        <f t="shared" si="195"/>
        <v>0</v>
      </c>
      <c r="U1073" s="36">
        <f t="shared" si="196"/>
        <v>1</v>
      </c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</row>
    <row r="1074" spans="1:33" x14ac:dyDescent="0.25">
      <c r="A1074" s="49"/>
      <c r="B1074" s="27">
        <f t="shared" si="197"/>
        <v>0</v>
      </c>
      <c r="C1074" s="55"/>
      <c r="D1074" s="56"/>
      <c r="E1074" s="59"/>
      <c r="F1074" s="56"/>
      <c r="G1074" s="37" t="str">
        <f t="shared" si="198"/>
        <v/>
      </c>
      <c r="H1074" s="33">
        <f>MAX($G$10:G1074)</f>
        <v>0</v>
      </c>
      <c r="I1074" s="38">
        <f t="shared" si="199"/>
        <v>0</v>
      </c>
      <c r="J1074" s="34" t="e">
        <f t="shared" si="200"/>
        <v>#VALUE!</v>
      </c>
      <c r="K1074" s="31">
        <f t="shared" si="201"/>
        <v>0</v>
      </c>
      <c r="L1074" s="32">
        <f t="shared" si="192"/>
        <v>0</v>
      </c>
      <c r="M1074" s="57"/>
      <c r="N1074" s="58"/>
      <c r="O1074" s="34">
        <f t="shared" si="193"/>
        <v>0</v>
      </c>
      <c r="P1074" s="35">
        <f t="shared" si="194"/>
        <v>0</v>
      </c>
      <c r="Q1074" s="42">
        <f t="shared" si="202"/>
        <v>0</v>
      </c>
      <c r="R1074" s="60"/>
      <c r="S1074" s="41">
        <f t="shared" si="203"/>
        <v>150</v>
      </c>
      <c r="T1074" s="30">
        <f t="shared" si="195"/>
        <v>0</v>
      </c>
      <c r="U1074" s="36">
        <f t="shared" si="196"/>
        <v>1</v>
      </c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</row>
    <row r="1075" spans="1:33" x14ac:dyDescent="0.25">
      <c r="A1075" s="49"/>
      <c r="B1075" s="27">
        <f t="shared" si="197"/>
        <v>0</v>
      </c>
      <c r="C1075" s="55"/>
      <c r="D1075" s="56"/>
      <c r="E1075" s="59"/>
      <c r="F1075" s="56"/>
      <c r="G1075" s="37" t="str">
        <f t="shared" si="198"/>
        <v/>
      </c>
      <c r="H1075" s="33">
        <f>MAX($G$10:G1075)</f>
        <v>0</v>
      </c>
      <c r="I1075" s="38">
        <f t="shared" si="199"/>
        <v>0</v>
      </c>
      <c r="J1075" s="34" t="e">
        <f t="shared" si="200"/>
        <v>#VALUE!</v>
      </c>
      <c r="K1075" s="31">
        <f t="shared" si="201"/>
        <v>0</v>
      </c>
      <c r="L1075" s="32">
        <f t="shared" si="192"/>
        <v>0</v>
      </c>
      <c r="M1075" s="57"/>
      <c r="N1075" s="58"/>
      <c r="O1075" s="34">
        <f t="shared" si="193"/>
        <v>0</v>
      </c>
      <c r="P1075" s="35">
        <f t="shared" si="194"/>
        <v>0</v>
      </c>
      <c r="Q1075" s="42">
        <f t="shared" si="202"/>
        <v>0</v>
      </c>
      <c r="R1075" s="60"/>
      <c r="S1075" s="41">
        <f t="shared" si="203"/>
        <v>150</v>
      </c>
      <c r="T1075" s="30">
        <f t="shared" si="195"/>
        <v>0</v>
      </c>
      <c r="U1075" s="36">
        <f t="shared" si="196"/>
        <v>1</v>
      </c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</row>
    <row r="1076" spans="1:33" x14ac:dyDescent="0.25">
      <c r="A1076" s="49"/>
      <c r="B1076" s="27">
        <f t="shared" si="197"/>
        <v>0</v>
      </c>
      <c r="C1076" s="55"/>
      <c r="D1076" s="56"/>
      <c r="E1076" s="59"/>
      <c r="F1076" s="56"/>
      <c r="G1076" s="37" t="str">
        <f t="shared" si="198"/>
        <v/>
      </c>
      <c r="H1076" s="33">
        <f>MAX($G$10:G1076)</f>
        <v>0</v>
      </c>
      <c r="I1076" s="38">
        <f t="shared" si="199"/>
        <v>0</v>
      </c>
      <c r="J1076" s="34" t="e">
        <f t="shared" si="200"/>
        <v>#VALUE!</v>
      </c>
      <c r="K1076" s="31">
        <f t="shared" si="201"/>
        <v>0</v>
      </c>
      <c r="L1076" s="32">
        <f t="shared" si="192"/>
        <v>0</v>
      </c>
      <c r="M1076" s="57"/>
      <c r="N1076" s="58"/>
      <c r="O1076" s="34">
        <f t="shared" si="193"/>
        <v>0</v>
      </c>
      <c r="P1076" s="35">
        <f t="shared" si="194"/>
        <v>0</v>
      </c>
      <c r="Q1076" s="42">
        <f t="shared" si="202"/>
        <v>0</v>
      </c>
      <c r="R1076" s="60"/>
      <c r="S1076" s="41">
        <f t="shared" si="203"/>
        <v>150</v>
      </c>
      <c r="T1076" s="30">
        <f t="shared" si="195"/>
        <v>0</v>
      </c>
      <c r="U1076" s="36">
        <f t="shared" si="196"/>
        <v>1</v>
      </c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</row>
    <row r="1077" spans="1:33" x14ac:dyDescent="0.25">
      <c r="A1077" s="49"/>
      <c r="B1077" s="27">
        <f t="shared" si="197"/>
        <v>0</v>
      </c>
      <c r="C1077" s="55"/>
      <c r="D1077" s="56"/>
      <c r="E1077" s="59"/>
      <c r="F1077" s="56"/>
      <c r="G1077" s="37" t="str">
        <f t="shared" si="198"/>
        <v/>
      </c>
      <c r="H1077" s="33">
        <f>MAX($G$10:G1077)</f>
        <v>0</v>
      </c>
      <c r="I1077" s="38">
        <f t="shared" si="199"/>
        <v>0</v>
      </c>
      <c r="J1077" s="34" t="e">
        <f t="shared" si="200"/>
        <v>#VALUE!</v>
      </c>
      <c r="K1077" s="31">
        <f t="shared" si="201"/>
        <v>0</v>
      </c>
      <c r="L1077" s="32">
        <f t="shared" si="192"/>
        <v>0</v>
      </c>
      <c r="M1077" s="57"/>
      <c r="N1077" s="58"/>
      <c r="O1077" s="34">
        <f t="shared" si="193"/>
        <v>0</v>
      </c>
      <c r="P1077" s="35">
        <f t="shared" si="194"/>
        <v>0</v>
      </c>
      <c r="Q1077" s="42">
        <f t="shared" si="202"/>
        <v>0</v>
      </c>
      <c r="R1077" s="60"/>
      <c r="S1077" s="41">
        <f t="shared" si="203"/>
        <v>150</v>
      </c>
      <c r="T1077" s="30">
        <f t="shared" si="195"/>
        <v>0</v>
      </c>
      <c r="U1077" s="36">
        <f t="shared" si="196"/>
        <v>1</v>
      </c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  <c r="AG1077" s="9"/>
    </row>
    <row r="1078" spans="1:33" x14ac:dyDescent="0.25">
      <c r="A1078" s="49"/>
      <c r="B1078" s="27">
        <f t="shared" si="197"/>
        <v>0</v>
      </c>
      <c r="C1078" s="55"/>
      <c r="D1078" s="56"/>
      <c r="E1078" s="59"/>
      <c r="F1078" s="56"/>
      <c r="G1078" s="37" t="str">
        <f t="shared" si="198"/>
        <v/>
      </c>
      <c r="H1078" s="33">
        <f>MAX($G$10:G1078)</f>
        <v>0</v>
      </c>
      <c r="I1078" s="38">
        <f t="shared" si="199"/>
        <v>0</v>
      </c>
      <c r="J1078" s="34" t="e">
        <f t="shared" si="200"/>
        <v>#VALUE!</v>
      </c>
      <c r="K1078" s="31">
        <f t="shared" si="201"/>
        <v>0</v>
      </c>
      <c r="L1078" s="32">
        <f t="shared" si="192"/>
        <v>0</v>
      </c>
      <c r="M1078" s="57"/>
      <c r="N1078" s="58"/>
      <c r="O1078" s="34">
        <f t="shared" si="193"/>
        <v>0</v>
      </c>
      <c r="P1078" s="35">
        <f t="shared" si="194"/>
        <v>0</v>
      </c>
      <c r="Q1078" s="42">
        <f t="shared" si="202"/>
        <v>0</v>
      </c>
      <c r="R1078" s="60"/>
      <c r="S1078" s="41">
        <f t="shared" si="203"/>
        <v>150</v>
      </c>
      <c r="T1078" s="30">
        <f t="shared" si="195"/>
        <v>0</v>
      </c>
      <c r="U1078" s="36">
        <f t="shared" si="196"/>
        <v>1</v>
      </c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</row>
    <row r="1079" spans="1:33" x14ac:dyDescent="0.25">
      <c r="A1079" s="49"/>
      <c r="B1079" s="27">
        <f t="shared" si="197"/>
        <v>0</v>
      </c>
      <c r="C1079" s="55"/>
      <c r="D1079" s="56"/>
      <c r="E1079" s="59"/>
      <c r="F1079" s="56"/>
      <c r="G1079" s="37" t="str">
        <f t="shared" si="198"/>
        <v/>
      </c>
      <c r="H1079" s="33">
        <f>MAX($G$10:G1079)</f>
        <v>0</v>
      </c>
      <c r="I1079" s="38">
        <f t="shared" si="199"/>
        <v>0</v>
      </c>
      <c r="J1079" s="34" t="e">
        <f t="shared" si="200"/>
        <v>#VALUE!</v>
      </c>
      <c r="K1079" s="31">
        <f t="shared" si="201"/>
        <v>0</v>
      </c>
      <c r="L1079" s="32">
        <f t="shared" si="192"/>
        <v>0</v>
      </c>
      <c r="M1079" s="57"/>
      <c r="N1079" s="58"/>
      <c r="O1079" s="34">
        <f t="shared" si="193"/>
        <v>0</v>
      </c>
      <c r="P1079" s="35">
        <f t="shared" si="194"/>
        <v>0</v>
      </c>
      <c r="Q1079" s="42">
        <f t="shared" si="202"/>
        <v>0</v>
      </c>
      <c r="R1079" s="60"/>
      <c r="S1079" s="41">
        <f t="shared" si="203"/>
        <v>150</v>
      </c>
      <c r="T1079" s="30">
        <f t="shared" si="195"/>
        <v>0</v>
      </c>
      <c r="U1079" s="36">
        <f t="shared" si="196"/>
        <v>1</v>
      </c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</row>
    <row r="1080" spans="1:33" x14ac:dyDescent="0.25">
      <c r="A1080" s="49"/>
      <c r="B1080" s="27">
        <f t="shared" si="197"/>
        <v>0</v>
      </c>
      <c r="C1080" s="55"/>
      <c r="D1080" s="56"/>
      <c r="E1080" s="59"/>
      <c r="F1080" s="56"/>
      <c r="G1080" s="37" t="str">
        <f t="shared" si="198"/>
        <v/>
      </c>
      <c r="H1080" s="33">
        <f>MAX($G$10:G1080)</f>
        <v>0</v>
      </c>
      <c r="I1080" s="38">
        <f t="shared" si="199"/>
        <v>0</v>
      </c>
      <c r="J1080" s="34" t="e">
        <f t="shared" si="200"/>
        <v>#VALUE!</v>
      </c>
      <c r="K1080" s="31">
        <f t="shared" si="201"/>
        <v>0</v>
      </c>
      <c r="L1080" s="32">
        <f t="shared" si="192"/>
        <v>0</v>
      </c>
      <c r="M1080" s="57"/>
      <c r="N1080" s="58"/>
      <c r="O1080" s="34">
        <f t="shared" si="193"/>
        <v>0</v>
      </c>
      <c r="P1080" s="35">
        <f t="shared" si="194"/>
        <v>0</v>
      </c>
      <c r="Q1080" s="42">
        <f t="shared" si="202"/>
        <v>0</v>
      </c>
      <c r="R1080" s="60"/>
      <c r="S1080" s="41">
        <f t="shared" si="203"/>
        <v>150</v>
      </c>
      <c r="T1080" s="30">
        <f t="shared" si="195"/>
        <v>0</v>
      </c>
      <c r="U1080" s="36">
        <f t="shared" si="196"/>
        <v>1</v>
      </c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</row>
    <row r="1081" spans="1:33" x14ac:dyDescent="0.25">
      <c r="A1081" s="49"/>
      <c r="B1081" s="27">
        <f t="shared" si="197"/>
        <v>0</v>
      </c>
      <c r="C1081" s="55"/>
      <c r="D1081" s="56"/>
      <c r="E1081" s="59"/>
      <c r="F1081" s="56"/>
      <c r="G1081" s="37" t="str">
        <f t="shared" si="198"/>
        <v/>
      </c>
      <c r="H1081" s="33">
        <f>MAX($G$10:G1081)</f>
        <v>0</v>
      </c>
      <c r="I1081" s="38">
        <f t="shared" si="199"/>
        <v>0</v>
      </c>
      <c r="J1081" s="34" t="e">
        <f t="shared" si="200"/>
        <v>#VALUE!</v>
      </c>
      <c r="K1081" s="31">
        <f t="shared" si="201"/>
        <v>0</v>
      </c>
      <c r="L1081" s="32">
        <f t="shared" si="192"/>
        <v>0</v>
      </c>
      <c r="M1081" s="57"/>
      <c r="N1081" s="58"/>
      <c r="O1081" s="34">
        <f t="shared" si="193"/>
        <v>0</v>
      </c>
      <c r="P1081" s="35">
        <f t="shared" si="194"/>
        <v>0</v>
      </c>
      <c r="Q1081" s="42">
        <f t="shared" si="202"/>
        <v>0</v>
      </c>
      <c r="R1081" s="60"/>
      <c r="S1081" s="41">
        <f t="shared" si="203"/>
        <v>150</v>
      </c>
      <c r="T1081" s="30">
        <f t="shared" si="195"/>
        <v>0</v>
      </c>
      <c r="U1081" s="36">
        <f t="shared" si="196"/>
        <v>1</v>
      </c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</row>
    <row r="1082" spans="1:33" x14ac:dyDescent="0.25">
      <c r="A1082" s="49"/>
      <c r="B1082" s="27">
        <f t="shared" si="197"/>
        <v>0</v>
      </c>
      <c r="C1082" s="55"/>
      <c r="D1082" s="56"/>
      <c r="E1082" s="59"/>
      <c r="F1082" s="56"/>
      <c r="G1082" s="37" t="str">
        <f t="shared" si="198"/>
        <v/>
      </c>
      <c r="H1082" s="33">
        <f>MAX($G$10:G1082)</f>
        <v>0</v>
      </c>
      <c r="I1082" s="38">
        <f t="shared" si="199"/>
        <v>0</v>
      </c>
      <c r="J1082" s="34" t="e">
        <f t="shared" si="200"/>
        <v>#VALUE!</v>
      </c>
      <c r="K1082" s="31">
        <f t="shared" si="201"/>
        <v>0</v>
      </c>
      <c r="L1082" s="32">
        <f t="shared" si="192"/>
        <v>0</v>
      </c>
      <c r="M1082" s="57"/>
      <c r="N1082" s="58"/>
      <c r="O1082" s="34">
        <f t="shared" si="193"/>
        <v>0</v>
      </c>
      <c r="P1082" s="35">
        <f t="shared" si="194"/>
        <v>0</v>
      </c>
      <c r="Q1082" s="42">
        <f t="shared" si="202"/>
        <v>0</v>
      </c>
      <c r="R1082" s="60"/>
      <c r="S1082" s="41">
        <f t="shared" si="203"/>
        <v>150</v>
      </c>
      <c r="T1082" s="30">
        <f t="shared" si="195"/>
        <v>0</v>
      </c>
      <c r="U1082" s="36">
        <f t="shared" si="196"/>
        <v>1</v>
      </c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</row>
    <row r="1083" spans="1:33" x14ac:dyDescent="0.25">
      <c r="A1083" s="49"/>
      <c r="B1083" s="27">
        <f t="shared" si="197"/>
        <v>0</v>
      </c>
      <c r="C1083" s="55"/>
      <c r="D1083" s="56"/>
      <c r="E1083" s="59"/>
      <c r="F1083" s="56"/>
      <c r="G1083" s="37" t="str">
        <f t="shared" si="198"/>
        <v/>
      </c>
      <c r="H1083" s="33">
        <f>MAX($G$10:G1083)</f>
        <v>0</v>
      </c>
      <c r="I1083" s="38">
        <f t="shared" si="199"/>
        <v>0</v>
      </c>
      <c r="J1083" s="34" t="e">
        <f t="shared" si="200"/>
        <v>#VALUE!</v>
      </c>
      <c r="K1083" s="31">
        <f t="shared" si="201"/>
        <v>0</v>
      </c>
      <c r="L1083" s="32">
        <f t="shared" si="192"/>
        <v>0</v>
      </c>
      <c r="M1083" s="57"/>
      <c r="N1083" s="58"/>
      <c r="O1083" s="34">
        <f t="shared" si="193"/>
        <v>0</v>
      </c>
      <c r="P1083" s="35">
        <f t="shared" si="194"/>
        <v>0</v>
      </c>
      <c r="Q1083" s="42">
        <f t="shared" si="202"/>
        <v>0</v>
      </c>
      <c r="R1083" s="60"/>
      <c r="S1083" s="41">
        <f t="shared" si="203"/>
        <v>150</v>
      </c>
      <c r="T1083" s="30">
        <f t="shared" si="195"/>
        <v>0</v>
      </c>
      <c r="U1083" s="36">
        <f t="shared" si="196"/>
        <v>1</v>
      </c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</row>
    <row r="1084" spans="1:33" x14ac:dyDescent="0.25">
      <c r="A1084" s="49"/>
      <c r="B1084" s="27">
        <f t="shared" si="197"/>
        <v>0</v>
      </c>
      <c r="C1084" s="55"/>
      <c r="D1084" s="56"/>
      <c r="E1084" s="59"/>
      <c r="F1084" s="56"/>
      <c r="G1084" s="37" t="str">
        <f t="shared" si="198"/>
        <v/>
      </c>
      <c r="H1084" s="33">
        <f>MAX($G$10:G1084)</f>
        <v>0</v>
      </c>
      <c r="I1084" s="38">
        <f t="shared" si="199"/>
        <v>0</v>
      </c>
      <c r="J1084" s="34" t="e">
        <f t="shared" si="200"/>
        <v>#VALUE!</v>
      </c>
      <c r="K1084" s="31">
        <f t="shared" si="201"/>
        <v>0</v>
      </c>
      <c r="L1084" s="32">
        <f t="shared" si="192"/>
        <v>0</v>
      </c>
      <c r="M1084" s="57"/>
      <c r="N1084" s="58"/>
      <c r="O1084" s="34">
        <f t="shared" si="193"/>
        <v>0</v>
      </c>
      <c r="P1084" s="35">
        <f t="shared" si="194"/>
        <v>0</v>
      </c>
      <c r="Q1084" s="42">
        <f t="shared" si="202"/>
        <v>0</v>
      </c>
      <c r="R1084" s="60"/>
      <c r="S1084" s="41">
        <f t="shared" si="203"/>
        <v>150</v>
      </c>
      <c r="T1084" s="30">
        <f t="shared" si="195"/>
        <v>0</v>
      </c>
      <c r="U1084" s="36">
        <f t="shared" si="196"/>
        <v>1</v>
      </c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</row>
    <row r="1085" spans="1:33" x14ac:dyDescent="0.25">
      <c r="A1085" s="49"/>
      <c r="B1085" s="27">
        <f t="shared" si="197"/>
        <v>0</v>
      </c>
      <c r="C1085" s="55"/>
      <c r="D1085" s="56"/>
      <c r="E1085" s="59"/>
      <c r="F1085" s="56"/>
      <c r="G1085" s="37" t="str">
        <f t="shared" si="198"/>
        <v/>
      </c>
      <c r="H1085" s="33">
        <f>MAX($G$10:G1085)</f>
        <v>0</v>
      </c>
      <c r="I1085" s="38">
        <f t="shared" si="199"/>
        <v>0</v>
      </c>
      <c r="J1085" s="34" t="e">
        <f t="shared" si="200"/>
        <v>#VALUE!</v>
      </c>
      <c r="K1085" s="31">
        <f t="shared" si="201"/>
        <v>0</v>
      </c>
      <c r="L1085" s="32">
        <f t="shared" si="192"/>
        <v>0</v>
      </c>
      <c r="M1085" s="57"/>
      <c r="N1085" s="58"/>
      <c r="O1085" s="34">
        <f t="shared" si="193"/>
        <v>0</v>
      </c>
      <c r="P1085" s="35">
        <f t="shared" si="194"/>
        <v>0</v>
      </c>
      <c r="Q1085" s="42">
        <f t="shared" si="202"/>
        <v>0</v>
      </c>
      <c r="R1085" s="60"/>
      <c r="S1085" s="41">
        <f t="shared" si="203"/>
        <v>150</v>
      </c>
      <c r="T1085" s="30">
        <f t="shared" si="195"/>
        <v>0</v>
      </c>
      <c r="U1085" s="36">
        <f t="shared" si="196"/>
        <v>1</v>
      </c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  <c r="AG1085" s="9"/>
    </row>
    <row r="1086" spans="1:33" x14ac:dyDescent="0.25">
      <c r="A1086" s="49"/>
      <c r="B1086" s="27">
        <f t="shared" si="197"/>
        <v>0</v>
      </c>
      <c r="C1086" s="55"/>
      <c r="D1086" s="56"/>
      <c r="E1086" s="59"/>
      <c r="F1086" s="56"/>
      <c r="G1086" s="37" t="str">
        <f t="shared" si="198"/>
        <v/>
      </c>
      <c r="H1086" s="33">
        <f>MAX($G$10:G1086)</f>
        <v>0</v>
      </c>
      <c r="I1086" s="38">
        <f t="shared" si="199"/>
        <v>0</v>
      </c>
      <c r="J1086" s="34" t="e">
        <f t="shared" si="200"/>
        <v>#VALUE!</v>
      </c>
      <c r="K1086" s="31">
        <f t="shared" si="201"/>
        <v>0</v>
      </c>
      <c r="L1086" s="32">
        <f t="shared" si="192"/>
        <v>0</v>
      </c>
      <c r="M1086" s="57"/>
      <c r="N1086" s="58"/>
      <c r="O1086" s="34">
        <f t="shared" si="193"/>
        <v>0</v>
      </c>
      <c r="P1086" s="35">
        <f t="shared" si="194"/>
        <v>0</v>
      </c>
      <c r="Q1086" s="42">
        <f t="shared" si="202"/>
        <v>0</v>
      </c>
      <c r="R1086" s="60"/>
      <c r="S1086" s="41">
        <f t="shared" si="203"/>
        <v>150</v>
      </c>
      <c r="T1086" s="30">
        <f t="shared" si="195"/>
        <v>0</v>
      </c>
      <c r="U1086" s="36">
        <f t="shared" si="196"/>
        <v>1</v>
      </c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</row>
    <row r="1087" spans="1:33" x14ac:dyDescent="0.25">
      <c r="A1087" s="49"/>
      <c r="B1087" s="27">
        <f t="shared" si="197"/>
        <v>0</v>
      </c>
      <c r="C1087" s="55"/>
      <c r="D1087" s="56"/>
      <c r="E1087" s="59"/>
      <c r="F1087" s="56"/>
      <c r="G1087" s="37" t="str">
        <f t="shared" si="198"/>
        <v/>
      </c>
      <c r="H1087" s="33">
        <f>MAX($G$10:G1087)</f>
        <v>0</v>
      </c>
      <c r="I1087" s="38">
        <f t="shared" si="199"/>
        <v>0</v>
      </c>
      <c r="J1087" s="34" t="e">
        <f t="shared" si="200"/>
        <v>#VALUE!</v>
      </c>
      <c r="K1087" s="31">
        <f t="shared" si="201"/>
        <v>0</v>
      </c>
      <c r="L1087" s="32">
        <f t="shared" si="192"/>
        <v>0</v>
      </c>
      <c r="M1087" s="57"/>
      <c r="N1087" s="58"/>
      <c r="O1087" s="34">
        <f t="shared" si="193"/>
        <v>0</v>
      </c>
      <c r="P1087" s="35">
        <f t="shared" si="194"/>
        <v>0</v>
      </c>
      <c r="Q1087" s="42">
        <f t="shared" si="202"/>
        <v>0</v>
      </c>
      <c r="R1087" s="60"/>
      <c r="S1087" s="41">
        <f t="shared" si="203"/>
        <v>150</v>
      </c>
      <c r="T1087" s="30">
        <f t="shared" si="195"/>
        <v>0</v>
      </c>
      <c r="U1087" s="36">
        <f t="shared" si="196"/>
        <v>1</v>
      </c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/>
      <c r="AG1087" s="9"/>
    </row>
    <row r="1088" spans="1:33" x14ac:dyDescent="0.25">
      <c r="A1088" s="49"/>
      <c r="B1088" s="27">
        <f t="shared" si="197"/>
        <v>0</v>
      </c>
      <c r="C1088" s="55"/>
      <c r="D1088" s="56"/>
      <c r="E1088" s="59"/>
      <c r="F1088" s="56"/>
      <c r="G1088" s="37" t="str">
        <f t="shared" si="198"/>
        <v/>
      </c>
      <c r="H1088" s="33">
        <f>MAX($G$10:G1088)</f>
        <v>0</v>
      </c>
      <c r="I1088" s="38">
        <f t="shared" si="199"/>
        <v>0</v>
      </c>
      <c r="J1088" s="34" t="e">
        <f t="shared" si="200"/>
        <v>#VALUE!</v>
      </c>
      <c r="K1088" s="31">
        <f t="shared" si="201"/>
        <v>0</v>
      </c>
      <c r="L1088" s="32">
        <f t="shared" si="192"/>
        <v>0</v>
      </c>
      <c r="M1088" s="57"/>
      <c r="N1088" s="58"/>
      <c r="O1088" s="34">
        <f t="shared" si="193"/>
        <v>0</v>
      </c>
      <c r="P1088" s="35">
        <f t="shared" si="194"/>
        <v>0</v>
      </c>
      <c r="Q1088" s="42">
        <f t="shared" si="202"/>
        <v>0</v>
      </c>
      <c r="R1088" s="60"/>
      <c r="S1088" s="41">
        <f t="shared" si="203"/>
        <v>150</v>
      </c>
      <c r="T1088" s="30">
        <f t="shared" si="195"/>
        <v>0</v>
      </c>
      <c r="U1088" s="36">
        <f t="shared" si="196"/>
        <v>1</v>
      </c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</row>
    <row r="1089" spans="1:33" x14ac:dyDescent="0.25">
      <c r="A1089" s="49"/>
      <c r="B1089" s="27">
        <f t="shared" si="197"/>
        <v>0</v>
      </c>
      <c r="C1089" s="55"/>
      <c r="D1089" s="56"/>
      <c r="E1089" s="59"/>
      <c r="F1089" s="56"/>
      <c r="G1089" s="37" t="str">
        <f t="shared" si="198"/>
        <v/>
      </c>
      <c r="H1089" s="33">
        <f>MAX($G$10:G1089)</f>
        <v>0</v>
      </c>
      <c r="I1089" s="38">
        <f t="shared" si="199"/>
        <v>0</v>
      </c>
      <c r="J1089" s="34" t="e">
        <f t="shared" si="200"/>
        <v>#VALUE!</v>
      </c>
      <c r="K1089" s="31">
        <f t="shared" si="201"/>
        <v>0</v>
      </c>
      <c r="L1089" s="32">
        <f t="shared" si="192"/>
        <v>0</v>
      </c>
      <c r="M1089" s="57"/>
      <c r="N1089" s="58"/>
      <c r="O1089" s="34">
        <f t="shared" si="193"/>
        <v>0</v>
      </c>
      <c r="P1089" s="35">
        <f t="shared" si="194"/>
        <v>0</v>
      </c>
      <c r="Q1089" s="42">
        <f t="shared" si="202"/>
        <v>0</v>
      </c>
      <c r="R1089" s="60"/>
      <c r="S1089" s="41">
        <f t="shared" si="203"/>
        <v>150</v>
      </c>
      <c r="T1089" s="30">
        <f t="shared" si="195"/>
        <v>0</v>
      </c>
      <c r="U1089" s="36">
        <f t="shared" si="196"/>
        <v>1</v>
      </c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  <c r="AG1089" s="9"/>
    </row>
    <row r="1090" spans="1:33" x14ac:dyDescent="0.25">
      <c r="A1090" s="49"/>
      <c r="B1090" s="27">
        <f t="shared" si="197"/>
        <v>0</v>
      </c>
      <c r="C1090" s="55"/>
      <c r="D1090" s="56"/>
      <c r="E1090" s="59"/>
      <c r="F1090" s="56"/>
      <c r="G1090" s="37" t="str">
        <f t="shared" si="198"/>
        <v/>
      </c>
      <c r="H1090" s="33">
        <f>MAX($G$10:G1090)</f>
        <v>0</v>
      </c>
      <c r="I1090" s="38">
        <f t="shared" si="199"/>
        <v>0</v>
      </c>
      <c r="J1090" s="34" t="e">
        <f t="shared" si="200"/>
        <v>#VALUE!</v>
      </c>
      <c r="K1090" s="31">
        <f t="shared" si="201"/>
        <v>0</v>
      </c>
      <c r="L1090" s="32">
        <f t="shared" si="192"/>
        <v>0</v>
      </c>
      <c r="M1090" s="57"/>
      <c r="N1090" s="58"/>
      <c r="O1090" s="34">
        <f t="shared" si="193"/>
        <v>0</v>
      </c>
      <c r="P1090" s="35">
        <f t="shared" si="194"/>
        <v>0</v>
      </c>
      <c r="Q1090" s="42">
        <f t="shared" si="202"/>
        <v>0</v>
      </c>
      <c r="R1090" s="60"/>
      <c r="S1090" s="41">
        <f t="shared" si="203"/>
        <v>150</v>
      </c>
      <c r="T1090" s="30">
        <f t="shared" si="195"/>
        <v>0</v>
      </c>
      <c r="U1090" s="36">
        <f t="shared" si="196"/>
        <v>1</v>
      </c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</row>
    <row r="1091" spans="1:33" x14ac:dyDescent="0.25">
      <c r="A1091" s="49"/>
      <c r="B1091" s="27">
        <f t="shared" si="197"/>
        <v>0</v>
      </c>
      <c r="C1091" s="55"/>
      <c r="D1091" s="56"/>
      <c r="E1091" s="59"/>
      <c r="F1091" s="56"/>
      <c r="G1091" s="37" t="str">
        <f t="shared" si="198"/>
        <v/>
      </c>
      <c r="H1091" s="33">
        <f>MAX($G$10:G1091)</f>
        <v>0</v>
      </c>
      <c r="I1091" s="38">
        <f t="shared" si="199"/>
        <v>0</v>
      </c>
      <c r="J1091" s="34" t="e">
        <f t="shared" si="200"/>
        <v>#VALUE!</v>
      </c>
      <c r="K1091" s="31">
        <f t="shared" si="201"/>
        <v>0</v>
      </c>
      <c r="L1091" s="32">
        <f t="shared" si="192"/>
        <v>0</v>
      </c>
      <c r="M1091" s="57"/>
      <c r="N1091" s="58"/>
      <c r="O1091" s="34">
        <f t="shared" si="193"/>
        <v>0</v>
      </c>
      <c r="P1091" s="35">
        <f t="shared" si="194"/>
        <v>0</v>
      </c>
      <c r="Q1091" s="42">
        <f t="shared" si="202"/>
        <v>0</v>
      </c>
      <c r="R1091" s="60"/>
      <c r="S1091" s="41">
        <f t="shared" si="203"/>
        <v>150</v>
      </c>
      <c r="T1091" s="30">
        <f t="shared" si="195"/>
        <v>0</v>
      </c>
      <c r="U1091" s="36">
        <f t="shared" si="196"/>
        <v>1</v>
      </c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</row>
    <row r="1092" spans="1:33" x14ac:dyDescent="0.25">
      <c r="A1092" s="49"/>
      <c r="B1092" s="27">
        <f t="shared" si="197"/>
        <v>0</v>
      </c>
      <c r="C1092" s="55"/>
      <c r="D1092" s="56"/>
      <c r="E1092" s="59"/>
      <c r="F1092" s="56"/>
      <c r="G1092" s="37" t="str">
        <f t="shared" si="198"/>
        <v/>
      </c>
      <c r="H1092" s="33">
        <f>MAX($G$10:G1092)</f>
        <v>0</v>
      </c>
      <c r="I1092" s="38">
        <f t="shared" si="199"/>
        <v>0</v>
      </c>
      <c r="J1092" s="34" t="e">
        <f t="shared" si="200"/>
        <v>#VALUE!</v>
      </c>
      <c r="K1092" s="31">
        <f t="shared" si="201"/>
        <v>0</v>
      </c>
      <c r="L1092" s="32">
        <f t="shared" si="192"/>
        <v>0</v>
      </c>
      <c r="M1092" s="57"/>
      <c r="N1092" s="58"/>
      <c r="O1092" s="34">
        <f t="shared" si="193"/>
        <v>0</v>
      </c>
      <c r="P1092" s="35">
        <f t="shared" si="194"/>
        <v>0</v>
      </c>
      <c r="Q1092" s="42">
        <f t="shared" si="202"/>
        <v>0</v>
      </c>
      <c r="R1092" s="60"/>
      <c r="S1092" s="41">
        <f t="shared" si="203"/>
        <v>150</v>
      </c>
      <c r="T1092" s="30">
        <f t="shared" si="195"/>
        <v>0</v>
      </c>
      <c r="U1092" s="36">
        <f t="shared" si="196"/>
        <v>1</v>
      </c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</row>
    <row r="1093" spans="1:33" x14ac:dyDescent="0.25">
      <c r="A1093" s="49"/>
      <c r="B1093" s="27">
        <f t="shared" si="197"/>
        <v>0</v>
      </c>
      <c r="C1093" s="55"/>
      <c r="D1093" s="56"/>
      <c r="E1093" s="59"/>
      <c r="F1093" s="56"/>
      <c r="G1093" s="37" t="str">
        <f t="shared" si="198"/>
        <v/>
      </c>
      <c r="H1093" s="33">
        <f>MAX($G$10:G1093)</f>
        <v>0</v>
      </c>
      <c r="I1093" s="38">
        <f t="shared" si="199"/>
        <v>0</v>
      </c>
      <c r="J1093" s="34" t="e">
        <f t="shared" si="200"/>
        <v>#VALUE!</v>
      </c>
      <c r="K1093" s="31">
        <f t="shared" si="201"/>
        <v>0</v>
      </c>
      <c r="L1093" s="32">
        <f t="shared" si="192"/>
        <v>0</v>
      </c>
      <c r="M1093" s="57"/>
      <c r="N1093" s="58"/>
      <c r="O1093" s="34">
        <f t="shared" si="193"/>
        <v>0</v>
      </c>
      <c r="P1093" s="35">
        <f t="shared" si="194"/>
        <v>0</v>
      </c>
      <c r="Q1093" s="42">
        <f t="shared" si="202"/>
        <v>0</v>
      </c>
      <c r="R1093" s="60"/>
      <c r="S1093" s="41">
        <f t="shared" si="203"/>
        <v>150</v>
      </c>
      <c r="T1093" s="30">
        <f t="shared" si="195"/>
        <v>0</v>
      </c>
      <c r="U1093" s="36">
        <f t="shared" si="196"/>
        <v>1</v>
      </c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</row>
    <row r="1094" spans="1:33" x14ac:dyDescent="0.25">
      <c r="A1094" s="49"/>
      <c r="B1094" s="27">
        <f t="shared" si="197"/>
        <v>0</v>
      </c>
      <c r="C1094" s="55"/>
      <c r="D1094" s="56"/>
      <c r="E1094" s="59"/>
      <c r="F1094" s="56"/>
      <c r="G1094" s="37" t="str">
        <f t="shared" si="198"/>
        <v/>
      </c>
      <c r="H1094" s="33">
        <f>MAX($G$10:G1094)</f>
        <v>0</v>
      </c>
      <c r="I1094" s="38">
        <f t="shared" si="199"/>
        <v>0</v>
      </c>
      <c r="J1094" s="34" t="e">
        <f t="shared" si="200"/>
        <v>#VALUE!</v>
      </c>
      <c r="K1094" s="31">
        <f t="shared" si="201"/>
        <v>0</v>
      </c>
      <c r="L1094" s="32">
        <f t="shared" si="192"/>
        <v>0</v>
      </c>
      <c r="M1094" s="57"/>
      <c r="N1094" s="58"/>
      <c r="O1094" s="34">
        <f t="shared" si="193"/>
        <v>0</v>
      </c>
      <c r="P1094" s="35">
        <f t="shared" si="194"/>
        <v>0</v>
      </c>
      <c r="Q1094" s="42">
        <f t="shared" si="202"/>
        <v>0</v>
      </c>
      <c r="R1094" s="60"/>
      <c r="S1094" s="41">
        <f t="shared" si="203"/>
        <v>150</v>
      </c>
      <c r="T1094" s="30">
        <f t="shared" si="195"/>
        <v>0</v>
      </c>
      <c r="U1094" s="36">
        <f t="shared" si="196"/>
        <v>1</v>
      </c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</row>
    <row r="1095" spans="1:33" x14ac:dyDescent="0.25">
      <c r="A1095" s="49"/>
      <c r="B1095" s="27">
        <f t="shared" si="197"/>
        <v>0</v>
      </c>
      <c r="C1095" s="55"/>
      <c r="D1095" s="56"/>
      <c r="E1095" s="59"/>
      <c r="F1095" s="56"/>
      <c r="G1095" s="37" t="str">
        <f t="shared" si="198"/>
        <v/>
      </c>
      <c r="H1095" s="33">
        <f>MAX($G$10:G1095)</f>
        <v>0</v>
      </c>
      <c r="I1095" s="38">
        <f t="shared" si="199"/>
        <v>0</v>
      </c>
      <c r="J1095" s="34" t="e">
        <f t="shared" si="200"/>
        <v>#VALUE!</v>
      </c>
      <c r="K1095" s="31">
        <f t="shared" si="201"/>
        <v>0</v>
      </c>
      <c r="L1095" s="32">
        <f t="shared" si="192"/>
        <v>0</v>
      </c>
      <c r="M1095" s="57"/>
      <c r="N1095" s="58"/>
      <c r="O1095" s="34">
        <f t="shared" si="193"/>
        <v>0</v>
      </c>
      <c r="P1095" s="35">
        <f t="shared" si="194"/>
        <v>0</v>
      </c>
      <c r="Q1095" s="42">
        <f t="shared" si="202"/>
        <v>0</v>
      </c>
      <c r="R1095" s="60"/>
      <c r="S1095" s="41">
        <f t="shared" si="203"/>
        <v>150</v>
      </c>
      <c r="T1095" s="30">
        <f t="shared" si="195"/>
        <v>0</v>
      </c>
      <c r="U1095" s="36">
        <f t="shared" si="196"/>
        <v>1</v>
      </c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</row>
    <row r="1096" spans="1:33" x14ac:dyDescent="0.25">
      <c r="A1096" s="49"/>
      <c r="B1096" s="27">
        <f t="shared" si="197"/>
        <v>0</v>
      </c>
      <c r="C1096" s="55"/>
      <c r="D1096" s="56"/>
      <c r="E1096" s="59"/>
      <c r="F1096" s="56"/>
      <c r="G1096" s="37" t="str">
        <f t="shared" si="198"/>
        <v/>
      </c>
      <c r="H1096" s="33">
        <f>MAX($G$10:G1096)</f>
        <v>0</v>
      </c>
      <c r="I1096" s="38">
        <f t="shared" si="199"/>
        <v>0</v>
      </c>
      <c r="J1096" s="34" t="e">
        <f t="shared" si="200"/>
        <v>#VALUE!</v>
      </c>
      <c r="K1096" s="31">
        <f t="shared" si="201"/>
        <v>0</v>
      </c>
      <c r="L1096" s="32">
        <f t="shared" si="192"/>
        <v>0</v>
      </c>
      <c r="M1096" s="57"/>
      <c r="N1096" s="58"/>
      <c r="O1096" s="34">
        <f t="shared" si="193"/>
        <v>0</v>
      </c>
      <c r="P1096" s="35">
        <f t="shared" si="194"/>
        <v>0</v>
      </c>
      <c r="Q1096" s="42">
        <f t="shared" si="202"/>
        <v>0</v>
      </c>
      <c r="R1096" s="60"/>
      <c r="S1096" s="41">
        <f t="shared" si="203"/>
        <v>150</v>
      </c>
      <c r="T1096" s="30">
        <f t="shared" si="195"/>
        <v>0</v>
      </c>
      <c r="U1096" s="36">
        <f t="shared" si="196"/>
        <v>1</v>
      </c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</row>
    <row r="1097" spans="1:33" x14ac:dyDescent="0.25">
      <c r="A1097" s="49"/>
      <c r="B1097" s="27">
        <f t="shared" si="197"/>
        <v>0</v>
      </c>
      <c r="C1097" s="55"/>
      <c r="D1097" s="56"/>
      <c r="E1097" s="59"/>
      <c r="F1097" s="56"/>
      <c r="G1097" s="37" t="str">
        <f t="shared" si="198"/>
        <v/>
      </c>
      <c r="H1097" s="33">
        <f>MAX($G$10:G1097)</f>
        <v>0</v>
      </c>
      <c r="I1097" s="38">
        <f t="shared" si="199"/>
        <v>0</v>
      </c>
      <c r="J1097" s="34" t="e">
        <f t="shared" si="200"/>
        <v>#VALUE!</v>
      </c>
      <c r="K1097" s="31">
        <f t="shared" si="201"/>
        <v>0</v>
      </c>
      <c r="L1097" s="32">
        <f t="shared" si="192"/>
        <v>0</v>
      </c>
      <c r="M1097" s="57"/>
      <c r="N1097" s="58"/>
      <c r="O1097" s="34">
        <f t="shared" si="193"/>
        <v>0</v>
      </c>
      <c r="P1097" s="35">
        <f t="shared" si="194"/>
        <v>0</v>
      </c>
      <c r="Q1097" s="42">
        <f t="shared" si="202"/>
        <v>0</v>
      </c>
      <c r="R1097" s="60"/>
      <c r="S1097" s="41">
        <f t="shared" si="203"/>
        <v>150</v>
      </c>
      <c r="T1097" s="30">
        <f t="shared" si="195"/>
        <v>0</v>
      </c>
      <c r="U1097" s="36">
        <f t="shared" si="196"/>
        <v>1</v>
      </c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</row>
    <row r="1098" spans="1:33" x14ac:dyDescent="0.25">
      <c r="A1098" s="49"/>
      <c r="B1098" s="27">
        <f t="shared" si="197"/>
        <v>0</v>
      </c>
      <c r="C1098" s="55"/>
      <c r="D1098" s="56"/>
      <c r="E1098" s="59"/>
      <c r="F1098" s="56"/>
      <c r="G1098" s="37" t="str">
        <f t="shared" si="198"/>
        <v/>
      </c>
      <c r="H1098" s="33">
        <f>MAX($G$10:G1098)</f>
        <v>0</v>
      </c>
      <c r="I1098" s="38">
        <f t="shared" si="199"/>
        <v>0</v>
      </c>
      <c r="J1098" s="34" t="e">
        <f t="shared" si="200"/>
        <v>#VALUE!</v>
      </c>
      <c r="K1098" s="31">
        <f t="shared" si="201"/>
        <v>0</v>
      </c>
      <c r="L1098" s="32">
        <f t="shared" si="192"/>
        <v>0</v>
      </c>
      <c r="M1098" s="57"/>
      <c r="N1098" s="58"/>
      <c r="O1098" s="34">
        <f t="shared" si="193"/>
        <v>0</v>
      </c>
      <c r="P1098" s="35">
        <f t="shared" si="194"/>
        <v>0</v>
      </c>
      <c r="Q1098" s="42">
        <f t="shared" si="202"/>
        <v>0</v>
      </c>
      <c r="R1098" s="60"/>
      <c r="S1098" s="41">
        <f t="shared" si="203"/>
        <v>150</v>
      </c>
      <c r="T1098" s="30">
        <f t="shared" si="195"/>
        <v>0</v>
      </c>
      <c r="U1098" s="36">
        <f t="shared" si="196"/>
        <v>1</v>
      </c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</row>
    <row r="1099" spans="1:33" x14ac:dyDescent="0.25">
      <c r="A1099" s="49"/>
      <c r="B1099" s="27">
        <f t="shared" si="197"/>
        <v>0</v>
      </c>
      <c r="C1099" s="55"/>
      <c r="D1099" s="56"/>
      <c r="E1099" s="59"/>
      <c r="F1099" s="56"/>
      <c r="G1099" s="37" t="str">
        <f t="shared" si="198"/>
        <v/>
      </c>
      <c r="H1099" s="33">
        <f>MAX($G$10:G1099)</f>
        <v>0</v>
      </c>
      <c r="I1099" s="38">
        <f t="shared" si="199"/>
        <v>0</v>
      </c>
      <c r="J1099" s="34" t="e">
        <f t="shared" si="200"/>
        <v>#VALUE!</v>
      </c>
      <c r="K1099" s="31">
        <f t="shared" si="201"/>
        <v>0</v>
      </c>
      <c r="L1099" s="32">
        <f t="shared" ref="L1099:L1162" si="204">K1099*F1099</f>
        <v>0</v>
      </c>
      <c r="M1099" s="57"/>
      <c r="N1099" s="58"/>
      <c r="O1099" s="34">
        <f t="shared" ref="O1099:O1162" si="205">K1099*N1099</f>
        <v>0</v>
      </c>
      <c r="P1099" s="35">
        <f t="shared" ref="P1099:P1162" si="206">O1099-L1099</f>
        <v>0</v>
      </c>
      <c r="Q1099" s="42">
        <f t="shared" si="202"/>
        <v>0</v>
      </c>
      <c r="R1099" s="60"/>
      <c r="S1099" s="41">
        <f t="shared" si="203"/>
        <v>150</v>
      </c>
      <c r="T1099" s="30">
        <f t="shared" ref="T1099:T1162" si="207">IF(T1098+P1099&gt;0,0,T1098+P1099)</f>
        <v>0</v>
      </c>
      <c r="U1099" s="36">
        <f t="shared" ref="U1099:U1162" si="208">IF(T1099&lt;0,U1098,S1099/$D$3)</f>
        <v>1</v>
      </c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</row>
    <row r="1100" spans="1:33" x14ac:dyDescent="0.25">
      <c r="A1100" s="49"/>
      <c r="B1100" s="27">
        <f t="shared" ref="B1100:B1163" si="209">IF(AND(C1100&gt;0,E1100&gt;0),B1099+1,B1099)</f>
        <v>0</v>
      </c>
      <c r="C1100" s="55"/>
      <c r="D1100" s="56"/>
      <c r="E1100" s="59"/>
      <c r="F1100" s="56"/>
      <c r="G1100" s="37" t="str">
        <f t="shared" ref="G1100:G1163" si="210">IF(AND(C1100&gt;0,E1100&gt;0),IF(N1099&gt;1,0,G1099+1),"")</f>
        <v/>
      </c>
      <c r="H1100" s="33">
        <f>MAX($G$10:G1100)</f>
        <v>0</v>
      </c>
      <c r="I1100" s="38">
        <f t="shared" ref="I1100:I1163" si="211">IFERROR(G1100/H1100,0)</f>
        <v>0</v>
      </c>
      <c r="J1100" s="34" t="e">
        <f t="shared" ref="J1100:J1163" si="212">IF(S1099&lt;$D$3,IF($D$5="non",$D$4+G1100,($D$4+G1100)*U1099),IF($D$5="non",$D$4+G1100,($D$4+G1100)*U1099+G1100))</f>
        <v>#VALUE!</v>
      </c>
      <c r="K1100" s="31">
        <f t="shared" ref="K1100:K1163" si="213">IF(AND(C1100&gt;0,E1100&gt;0),IF(OR(I1100&lt;=34%,AND(I1100&gt;=70%,I1100&lt;=100%)),IF(AND($D$5="oui",ROUNDUP(J1100,0)&gt;$E$6),$E$6,ROUNDUP(J1100,0)),0),0)</f>
        <v>0</v>
      </c>
      <c r="L1100" s="32">
        <f t="shared" si="204"/>
        <v>0</v>
      </c>
      <c r="M1100" s="57"/>
      <c r="N1100" s="58"/>
      <c r="O1100" s="34">
        <f t="shared" si="205"/>
        <v>0</v>
      </c>
      <c r="P1100" s="35">
        <f t="shared" si="206"/>
        <v>0</v>
      </c>
      <c r="Q1100" s="42">
        <f t="shared" ref="Q1100:Q1163" si="214">Q1099+P1100</f>
        <v>0</v>
      </c>
      <c r="R1100" s="60"/>
      <c r="S1100" s="41">
        <f t="shared" ref="S1100:S1163" si="215">S1099+O1100-L1100+R1100</f>
        <v>150</v>
      </c>
      <c r="T1100" s="30">
        <f t="shared" si="207"/>
        <v>0</v>
      </c>
      <c r="U1100" s="36">
        <f t="shared" si="208"/>
        <v>1</v>
      </c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</row>
    <row r="1101" spans="1:33" x14ac:dyDescent="0.25">
      <c r="A1101" s="49"/>
      <c r="B1101" s="27">
        <f t="shared" si="209"/>
        <v>0</v>
      </c>
      <c r="C1101" s="55"/>
      <c r="D1101" s="56"/>
      <c r="E1101" s="59"/>
      <c r="F1101" s="56"/>
      <c r="G1101" s="37" t="str">
        <f t="shared" si="210"/>
        <v/>
      </c>
      <c r="H1101" s="33">
        <f>MAX($G$10:G1101)</f>
        <v>0</v>
      </c>
      <c r="I1101" s="38">
        <f t="shared" si="211"/>
        <v>0</v>
      </c>
      <c r="J1101" s="34" t="e">
        <f t="shared" si="212"/>
        <v>#VALUE!</v>
      </c>
      <c r="K1101" s="31">
        <f t="shared" si="213"/>
        <v>0</v>
      </c>
      <c r="L1101" s="32">
        <f t="shared" si="204"/>
        <v>0</v>
      </c>
      <c r="M1101" s="57"/>
      <c r="N1101" s="58"/>
      <c r="O1101" s="34">
        <f t="shared" si="205"/>
        <v>0</v>
      </c>
      <c r="P1101" s="35">
        <f t="shared" si="206"/>
        <v>0</v>
      </c>
      <c r="Q1101" s="42">
        <f t="shared" si="214"/>
        <v>0</v>
      </c>
      <c r="R1101" s="60"/>
      <c r="S1101" s="41">
        <f t="shared" si="215"/>
        <v>150</v>
      </c>
      <c r="T1101" s="30">
        <f t="shared" si="207"/>
        <v>0</v>
      </c>
      <c r="U1101" s="36">
        <f t="shared" si="208"/>
        <v>1</v>
      </c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</row>
    <row r="1102" spans="1:33" x14ac:dyDescent="0.25">
      <c r="A1102" s="49"/>
      <c r="B1102" s="27">
        <f t="shared" si="209"/>
        <v>0</v>
      </c>
      <c r="C1102" s="55"/>
      <c r="D1102" s="56"/>
      <c r="E1102" s="59"/>
      <c r="F1102" s="56"/>
      <c r="G1102" s="37" t="str">
        <f t="shared" si="210"/>
        <v/>
      </c>
      <c r="H1102" s="33">
        <f>MAX($G$10:G1102)</f>
        <v>0</v>
      </c>
      <c r="I1102" s="38">
        <f t="shared" si="211"/>
        <v>0</v>
      </c>
      <c r="J1102" s="34" t="e">
        <f t="shared" si="212"/>
        <v>#VALUE!</v>
      </c>
      <c r="K1102" s="31">
        <f t="shared" si="213"/>
        <v>0</v>
      </c>
      <c r="L1102" s="32">
        <f t="shared" si="204"/>
        <v>0</v>
      </c>
      <c r="M1102" s="57"/>
      <c r="N1102" s="58"/>
      <c r="O1102" s="34">
        <f t="shared" si="205"/>
        <v>0</v>
      </c>
      <c r="P1102" s="35">
        <f t="shared" si="206"/>
        <v>0</v>
      </c>
      <c r="Q1102" s="42">
        <f t="shared" si="214"/>
        <v>0</v>
      </c>
      <c r="R1102" s="60"/>
      <c r="S1102" s="41">
        <f t="shared" si="215"/>
        <v>150</v>
      </c>
      <c r="T1102" s="30">
        <f t="shared" si="207"/>
        <v>0</v>
      </c>
      <c r="U1102" s="36">
        <f t="shared" si="208"/>
        <v>1</v>
      </c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</row>
    <row r="1103" spans="1:33" x14ac:dyDescent="0.25">
      <c r="A1103" s="49"/>
      <c r="B1103" s="27">
        <f t="shared" si="209"/>
        <v>0</v>
      </c>
      <c r="C1103" s="55"/>
      <c r="D1103" s="56"/>
      <c r="E1103" s="59"/>
      <c r="F1103" s="56"/>
      <c r="G1103" s="37" t="str">
        <f t="shared" si="210"/>
        <v/>
      </c>
      <c r="H1103" s="33">
        <f>MAX($G$10:G1103)</f>
        <v>0</v>
      </c>
      <c r="I1103" s="38">
        <f t="shared" si="211"/>
        <v>0</v>
      </c>
      <c r="J1103" s="34" t="e">
        <f t="shared" si="212"/>
        <v>#VALUE!</v>
      </c>
      <c r="K1103" s="31">
        <f t="shared" si="213"/>
        <v>0</v>
      </c>
      <c r="L1103" s="32">
        <f t="shared" si="204"/>
        <v>0</v>
      </c>
      <c r="M1103" s="57"/>
      <c r="N1103" s="58"/>
      <c r="O1103" s="34">
        <f t="shared" si="205"/>
        <v>0</v>
      </c>
      <c r="P1103" s="35">
        <f t="shared" si="206"/>
        <v>0</v>
      </c>
      <c r="Q1103" s="42">
        <f t="shared" si="214"/>
        <v>0</v>
      </c>
      <c r="R1103" s="60"/>
      <c r="S1103" s="41">
        <f t="shared" si="215"/>
        <v>150</v>
      </c>
      <c r="T1103" s="30">
        <f t="shared" si="207"/>
        <v>0</v>
      </c>
      <c r="U1103" s="36">
        <f t="shared" si="208"/>
        <v>1</v>
      </c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</row>
    <row r="1104" spans="1:33" x14ac:dyDescent="0.25">
      <c r="A1104" s="49"/>
      <c r="B1104" s="27">
        <f t="shared" si="209"/>
        <v>0</v>
      </c>
      <c r="C1104" s="55"/>
      <c r="D1104" s="56"/>
      <c r="E1104" s="59"/>
      <c r="F1104" s="56"/>
      <c r="G1104" s="37" t="str">
        <f t="shared" si="210"/>
        <v/>
      </c>
      <c r="H1104" s="33">
        <f>MAX($G$10:G1104)</f>
        <v>0</v>
      </c>
      <c r="I1104" s="38">
        <f t="shared" si="211"/>
        <v>0</v>
      </c>
      <c r="J1104" s="34" t="e">
        <f t="shared" si="212"/>
        <v>#VALUE!</v>
      </c>
      <c r="K1104" s="31">
        <f t="shared" si="213"/>
        <v>0</v>
      </c>
      <c r="L1104" s="32">
        <f t="shared" si="204"/>
        <v>0</v>
      </c>
      <c r="M1104" s="57"/>
      <c r="N1104" s="58"/>
      <c r="O1104" s="34">
        <f t="shared" si="205"/>
        <v>0</v>
      </c>
      <c r="P1104" s="35">
        <f t="shared" si="206"/>
        <v>0</v>
      </c>
      <c r="Q1104" s="42">
        <f t="shared" si="214"/>
        <v>0</v>
      </c>
      <c r="R1104" s="60"/>
      <c r="S1104" s="41">
        <f t="shared" si="215"/>
        <v>150</v>
      </c>
      <c r="T1104" s="30">
        <f t="shared" si="207"/>
        <v>0</v>
      </c>
      <c r="U1104" s="36">
        <f t="shared" si="208"/>
        <v>1</v>
      </c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</row>
    <row r="1105" spans="1:33" x14ac:dyDescent="0.25">
      <c r="A1105" s="49"/>
      <c r="B1105" s="27">
        <f t="shared" si="209"/>
        <v>0</v>
      </c>
      <c r="C1105" s="55"/>
      <c r="D1105" s="56"/>
      <c r="E1105" s="59"/>
      <c r="F1105" s="56"/>
      <c r="G1105" s="37" t="str">
        <f t="shared" si="210"/>
        <v/>
      </c>
      <c r="H1105" s="33">
        <f>MAX($G$10:G1105)</f>
        <v>0</v>
      </c>
      <c r="I1105" s="38">
        <f t="shared" si="211"/>
        <v>0</v>
      </c>
      <c r="J1105" s="34" t="e">
        <f t="shared" si="212"/>
        <v>#VALUE!</v>
      </c>
      <c r="K1105" s="31">
        <f t="shared" si="213"/>
        <v>0</v>
      </c>
      <c r="L1105" s="32">
        <f t="shared" si="204"/>
        <v>0</v>
      </c>
      <c r="M1105" s="57"/>
      <c r="N1105" s="58"/>
      <c r="O1105" s="34">
        <f t="shared" si="205"/>
        <v>0</v>
      </c>
      <c r="P1105" s="35">
        <f t="shared" si="206"/>
        <v>0</v>
      </c>
      <c r="Q1105" s="42">
        <f t="shared" si="214"/>
        <v>0</v>
      </c>
      <c r="R1105" s="60"/>
      <c r="S1105" s="41">
        <f t="shared" si="215"/>
        <v>150</v>
      </c>
      <c r="T1105" s="30">
        <f t="shared" si="207"/>
        <v>0</v>
      </c>
      <c r="U1105" s="36">
        <f t="shared" si="208"/>
        <v>1</v>
      </c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</row>
    <row r="1106" spans="1:33" x14ac:dyDescent="0.25">
      <c r="A1106" s="49"/>
      <c r="B1106" s="27">
        <f t="shared" si="209"/>
        <v>0</v>
      </c>
      <c r="C1106" s="55"/>
      <c r="D1106" s="56"/>
      <c r="E1106" s="59"/>
      <c r="F1106" s="56"/>
      <c r="G1106" s="37" t="str">
        <f t="shared" si="210"/>
        <v/>
      </c>
      <c r="H1106" s="33">
        <f>MAX($G$10:G1106)</f>
        <v>0</v>
      </c>
      <c r="I1106" s="38">
        <f t="shared" si="211"/>
        <v>0</v>
      </c>
      <c r="J1106" s="34" t="e">
        <f t="shared" si="212"/>
        <v>#VALUE!</v>
      </c>
      <c r="K1106" s="31">
        <f t="shared" si="213"/>
        <v>0</v>
      </c>
      <c r="L1106" s="32">
        <f t="shared" si="204"/>
        <v>0</v>
      </c>
      <c r="M1106" s="57"/>
      <c r="N1106" s="58"/>
      <c r="O1106" s="34">
        <f t="shared" si="205"/>
        <v>0</v>
      </c>
      <c r="P1106" s="35">
        <f t="shared" si="206"/>
        <v>0</v>
      </c>
      <c r="Q1106" s="42">
        <f t="shared" si="214"/>
        <v>0</v>
      </c>
      <c r="R1106" s="60"/>
      <c r="S1106" s="41">
        <f t="shared" si="215"/>
        <v>150</v>
      </c>
      <c r="T1106" s="30">
        <f t="shared" si="207"/>
        <v>0</v>
      </c>
      <c r="U1106" s="36">
        <f t="shared" si="208"/>
        <v>1</v>
      </c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</row>
    <row r="1107" spans="1:33" x14ac:dyDescent="0.25">
      <c r="A1107" s="49"/>
      <c r="B1107" s="27">
        <f t="shared" si="209"/>
        <v>0</v>
      </c>
      <c r="C1107" s="55"/>
      <c r="D1107" s="56"/>
      <c r="E1107" s="59"/>
      <c r="F1107" s="56"/>
      <c r="G1107" s="37" t="str">
        <f t="shared" si="210"/>
        <v/>
      </c>
      <c r="H1107" s="33">
        <f>MAX($G$10:G1107)</f>
        <v>0</v>
      </c>
      <c r="I1107" s="38">
        <f t="shared" si="211"/>
        <v>0</v>
      </c>
      <c r="J1107" s="34" t="e">
        <f t="shared" si="212"/>
        <v>#VALUE!</v>
      </c>
      <c r="K1107" s="31">
        <f t="shared" si="213"/>
        <v>0</v>
      </c>
      <c r="L1107" s="32">
        <f t="shared" si="204"/>
        <v>0</v>
      </c>
      <c r="M1107" s="57"/>
      <c r="N1107" s="58"/>
      <c r="O1107" s="34">
        <f t="shared" si="205"/>
        <v>0</v>
      </c>
      <c r="P1107" s="35">
        <f t="shared" si="206"/>
        <v>0</v>
      </c>
      <c r="Q1107" s="42">
        <f t="shared" si="214"/>
        <v>0</v>
      </c>
      <c r="R1107" s="60"/>
      <c r="S1107" s="41">
        <f t="shared" si="215"/>
        <v>150</v>
      </c>
      <c r="T1107" s="30">
        <f t="shared" si="207"/>
        <v>0</v>
      </c>
      <c r="U1107" s="36">
        <f t="shared" si="208"/>
        <v>1</v>
      </c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</row>
    <row r="1108" spans="1:33" x14ac:dyDescent="0.25">
      <c r="A1108" s="49"/>
      <c r="B1108" s="27">
        <f t="shared" si="209"/>
        <v>0</v>
      </c>
      <c r="C1108" s="55"/>
      <c r="D1108" s="56"/>
      <c r="E1108" s="59"/>
      <c r="F1108" s="56"/>
      <c r="G1108" s="37" t="str">
        <f t="shared" si="210"/>
        <v/>
      </c>
      <c r="H1108" s="33">
        <f>MAX($G$10:G1108)</f>
        <v>0</v>
      </c>
      <c r="I1108" s="38">
        <f t="shared" si="211"/>
        <v>0</v>
      </c>
      <c r="J1108" s="34" t="e">
        <f t="shared" si="212"/>
        <v>#VALUE!</v>
      </c>
      <c r="K1108" s="31">
        <f t="shared" si="213"/>
        <v>0</v>
      </c>
      <c r="L1108" s="32">
        <f t="shared" si="204"/>
        <v>0</v>
      </c>
      <c r="M1108" s="57"/>
      <c r="N1108" s="58"/>
      <c r="O1108" s="34">
        <f t="shared" si="205"/>
        <v>0</v>
      </c>
      <c r="P1108" s="35">
        <f t="shared" si="206"/>
        <v>0</v>
      </c>
      <c r="Q1108" s="42">
        <f t="shared" si="214"/>
        <v>0</v>
      </c>
      <c r="R1108" s="60"/>
      <c r="S1108" s="41">
        <f t="shared" si="215"/>
        <v>150</v>
      </c>
      <c r="T1108" s="30">
        <f t="shared" si="207"/>
        <v>0</v>
      </c>
      <c r="U1108" s="36">
        <f t="shared" si="208"/>
        <v>1</v>
      </c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</row>
    <row r="1109" spans="1:33" x14ac:dyDescent="0.25">
      <c r="A1109" s="49"/>
      <c r="B1109" s="27">
        <f t="shared" si="209"/>
        <v>0</v>
      </c>
      <c r="C1109" s="55"/>
      <c r="D1109" s="56"/>
      <c r="E1109" s="59"/>
      <c r="F1109" s="56"/>
      <c r="G1109" s="37" t="str">
        <f t="shared" si="210"/>
        <v/>
      </c>
      <c r="H1109" s="33">
        <f>MAX($G$10:G1109)</f>
        <v>0</v>
      </c>
      <c r="I1109" s="38">
        <f t="shared" si="211"/>
        <v>0</v>
      </c>
      <c r="J1109" s="34" t="e">
        <f t="shared" si="212"/>
        <v>#VALUE!</v>
      </c>
      <c r="K1109" s="31">
        <f t="shared" si="213"/>
        <v>0</v>
      </c>
      <c r="L1109" s="32">
        <f t="shared" si="204"/>
        <v>0</v>
      </c>
      <c r="M1109" s="57"/>
      <c r="N1109" s="58"/>
      <c r="O1109" s="34">
        <f t="shared" si="205"/>
        <v>0</v>
      </c>
      <c r="P1109" s="35">
        <f t="shared" si="206"/>
        <v>0</v>
      </c>
      <c r="Q1109" s="42">
        <f t="shared" si="214"/>
        <v>0</v>
      </c>
      <c r="R1109" s="60"/>
      <c r="S1109" s="41">
        <f t="shared" si="215"/>
        <v>150</v>
      </c>
      <c r="T1109" s="30">
        <f t="shared" si="207"/>
        <v>0</v>
      </c>
      <c r="U1109" s="36">
        <f t="shared" si="208"/>
        <v>1</v>
      </c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  <c r="AG1109" s="9"/>
    </row>
    <row r="1110" spans="1:33" x14ac:dyDescent="0.25">
      <c r="A1110" s="49"/>
      <c r="B1110" s="27">
        <f t="shared" si="209"/>
        <v>0</v>
      </c>
      <c r="C1110" s="55"/>
      <c r="D1110" s="56"/>
      <c r="E1110" s="59"/>
      <c r="F1110" s="56"/>
      <c r="G1110" s="37" t="str">
        <f t="shared" si="210"/>
        <v/>
      </c>
      <c r="H1110" s="33">
        <f>MAX($G$10:G1110)</f>
        <v>0</v>
      </c>
      <c r="I1110" s="38">
        <f t="shared" si="211"/>
        <v>0</v>
      </c>
      <c r="J1110" s="34" t="e">
        <f t="shared" si="212"/>
        <v>#VALUE!</v>
      </c>
      <c r="K1110" s="31">
        <f t="shared" si="213"/>
        <v>0</v>
      </c>
      <c r="L1110" s="32">
        <f t="shared" si="204"/>
        <v>0</v>
      </c>
      <c r="M1110" s="57"/>
      <c r="N1110" s="58"/>
      <c r="O1110" s="34">
        <f t="shared" si="205"/>
        <v>0</v>
      </c>
      <c r="P1110" s="35">
        <f t="shared" si="206"/>
        <v>0</v>
      </c>
      <c r="Q1110" s="42">
        <f t="shared" si="214"/>
        <v>0</v>
      </c>
      <c r="R1110" s="60"/>
      <c r="S1110" s="41">
        <f t="shared" si="215"/>
        <v>150</v>
      </c>
      <c r="T1110" s="30">
        <f t="shared" si="207"/>
        <v>0</v>
      </c>
      <c r="U1110" s="36">
        <f t="shared" si="208"/>
        <v>1</v>
      </c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</row>
    <row r="1111" spans="1:33" x14ac:dyDescent="0.25">
      <c r="A1111" s="49"/>
      <c r="B1111" s="27">
        <f t="shared" si="209"/>
        <v>0</v>
      </c>
      <c r="C1111" s="55"/>
      <c r="D1111" s="56"/>
      <c r="E1111" s="59"/>
      <c r="F1111" s="56"/>
      <c r="G1111" s="37" t="str">
        <f t="shared" si="210"/>
        <v/>
      </c>
      <c r="H1111" s="33">
        <f>MAX($G$10:G1111)</f>
        <v>0</v>
      </c>
      <c r="I1111" s="38">
        <f t="shared" si="211"/>
        <v>0</v>
      </c>
      <c r="J1111" s="34" t="e">
        <f t="shared" si="212"/>
        <v>#VALUE!</v>
      </c>
      <c r="K1111" s="31">
        <f t="shared" si="213"/>
        <v>0</v>
      </c>
      <c r="L1111" s="32">
        <f t="shared" si="204"/>
        <v>0</v>
      </c>
      <c r="M1111" s="57"/>
      <c r="N1111" s="58"/>
      <c r="O1111" s="34">
        <f t="shared" si="205"/>
        <v>0</v>
      </c>
      <c r="P1111" s="35">
        <f t="shared" si="206"/>
        <v>0</v>
      </c>
      <c r="Q1111" s="42">
        <f t="shared" si="214"/>
        <v>0</v>
      </c>
      <c r="R1111" s="60"/>
      <c r="S1111" s="41">
        <f t="shared" si="215"/>
        <v>150</v>
      </c>
      <c r="T1111" s="30">
        <f t="shared" si="207"/>
        <v>0</v>
      </c>
      <c r="U1111" s="36">
        <f t="shared" si="208"/>
        <v>1</v>
      </c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</row>
    <row r="1112" spans="1:33" x14ac:dyDescent="0.25">
      <c r="A1112" s="49"/>
      <c r="B1112" s="27">
        <f t="shared" si="209"/>
        <v>0</v>
      </c>
      <c r="C1112" s="55"/>
      <c r="D1112" s="56"/>
      <c r="E1112" s="59"/>
      <c r="F1112" s="56"/>
      <c r="G1112" s="37" t="str">
        <f t="shared" si="210"/>
        <v/>
      </c>
      <c r="H1112" s="33">
        <f>MAX($G$10:G1112)</f>
        <v>0</v>
      </c>
      <c r="I1112" s="38">
        <f t="shared" si="211"/>
        <v>0</v>
      </c>
      <c r="J1112" s="34" t="e">
        <f t="shared" si="212"/>
        <v>#VALUE!</v>
      </c>
      <c r="K1112" s="31">
        <f t="shared" si="213"/>
        <v>0</v>
      </c>
      <c r="L1112" s="32">
        <f t="shared" si="204"/>
        <v>0</v>
      </c>
      <c r="M1112" s="57"/>
      <c r="N1112" s="58"/>
      <c r="O1112" s="34">
        <f t="shared" si="205"/>
        <v>0</v>
      </c>
      <c r="P1112" s="35">
        <f t="shared" si="206"/>
        <v>0</v>
      </c>
      <c r="Q1112" s="42">
        <f t="shared" si="214"/>
        <v>0</v>
      </c>
      <c r="R1112" s="60"/>
      <c r="S1112" s="41">
        <f t="shared" si="215"/>
        <v>150</v>
      </c>
      <c r="T1112" s="30">
        <f t="shared" si="207"/>
        <v>0</v>
      </c>
      <c r="U1112" s="36">
        <f t="shared" si="208"/>
        <v>1</v>
      </c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</row>
    <row r="1113" spans="1:33" x14ac:dyDescent="0.25">
      <c r="A1113" s="49"/>
      <c r="B1113" s="27">
        <f t="shared" si="209"/>
        <v>0</v>
      </c>
      <c r="C1113" s="55"/>
      <c r="D1113" s="56"/>
      <c r="E1113" s="59"/>
      <c r="F1113" s="56"/>
      <c r="G1113" s="37" t="str">
        <f t="shared" si="210"/>
        <v/>
      </c>
      <c r="H1113" s="33">
        <f>MAX($G$10:G1113)</f>
        <v>0</v>
      </c>
      <c r="I1113" s="38">
        <f t="shared" si="211"/>
        <v>0</v>
      </c>
      <c r="J1113" s="34" t="e">
        <f t="shared" si="212"/>
        <v>#VALUE!</v>
      </c>
      <c r="K1113" s="31">
        <f t="shared" si="213"/>
        <v>0</v>
      </c>
      <c r="L1113" s="32">
        <f t="shared" si="204"/>
        <v>0</v>
      </c>
      <c r="M1113" s="57"/>
      <c r="N1113" s="58"/>
      <c r="O1113" s="34">
        <f t="shared" si="205"/>
        <v>0</v>
      </c>
      <c r="P1113" s="35">
        <f t="shared" si="206"/>
        <v>0</v>
      </c>
      <c r="Q1113" s="42">
        <f t="shared" si="214"/>
        <v>0</v>
      </c>
      <c r="R1113" s="60"/>
      <c r="S1113" s="41">
        <f t="shared" si="215"/>
        <v>150</v>
      </c>
      <c r="T1113" s="30">
        <f t="shared" si="207"/>
        <v>0</v>
      </c>
      <c r="U1113" s="36">
        <f t="shared" si="208"/>
        <v>1</v>
      </c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  <c r="AG1113" s="9"/>
    </row>
    <row r="1114" spans="1:33" x14ac:dyDescent="0.25">
      <c r="A1114" s="49"/>
      <c r="B1114" s="27">
        <f t="shared" si="209"/>
        <v>0</v>
      </c>
      <c r="C1114" s="55"/>
      <c r="D1114" s="56"/>
      <c r="E1114" s="59"/>
      <c r="F1114" s="56"/>
      <c r="G1114" s="37" t="str">
        <f t="shared" si="210"/>
        <v/>
      </c>
      <c r="H1114" s="33">
        <f>MAX($G$10:G1114)</f>
        <v>0</v>
      </c>
      <c r="I1114" s="38">
        <f t="shared" si="211"/>
        <v>0</v>
      </c>
      <c r="J1114" s="34" t="e">
        <f t="shared" si="212"/>
        <v>#VALUE!</v>
      </c>
      <c r="K1114" s="31">
        <f t="shared" si="213"/>
        <v>0</v>
      </c>
      <c r="L1114" s="32">
        <f t="shared" si="204"/>
        <v>0</v>
      </c>
      <c r="M1114" s="57"/>
      <c r="N1114" s="58"/>
      <c r="O1114" s="34">
        <f t="shared" si="205"/>
        <v>0</v>
      </c>
      <c r="P1114" s="35">
        <f t="shared" si="206"/>
        <v>0</v>
      </c>
      <c r="Q1114" s="42">
        <f t="shared" si="214"/>
        <v>0</v>
      </c>
      <c r="R1114" s="60"/>
      <c r="S1114" s="41">
        <f t="shared" si="215"/>
        <v>150</v>
      </c>
      <c r="T1114" s="30">
        <f t="shared" si="207"/>
        <v>0</v>
      </c>
      <c r="U1114" s="36">
        <f t="shared" si="208"/>
        <v>1</v>
      </c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</row>
    <row r="1115" spans="1:33" x14ac:dyDescent="0.25">
      <c r="A1115" s="49"/>
      <c r="B1115" s="27">
        <f t="shared" si="209"/>
        <v>0</v>
      </c>
      <c r="C1115" s="55"/>
      <c r="D1115" s="56"/>
      <c r="E1115" s="59"/>
      <c r="F1115" s="56"/>
      <c r="G1115" s="37" t="str">
        <f t="shared" si="210"/>
        <v/>
      </c>
      <c r="H1115" s="33">
        <f>MAX($G$10:G1115)</f>
        <v>0</v>
      </c>
      <c r="I1115" s="38">
        <f t="shared" si="211"/>
        <v>0</v>
      </c>
      <c r="J1115" s="34" t="e">
        <f t="shared" si="212"/>
        <v>#VALUE!</v>
      </c>
      <c r="K1115" s="31">
        <f t="shared" si="213"/>
        <v>0</v>
      </c>
      <c r="L1115" s="32">
        <f t="shared" si="204"/>
        <v>0</v>
      </c>
      <c r="M1115" s="57"/>
      <c r="N1115" s="58"/>
      <c r="O1115" s="34">
        <f t="shared" si="205"/>
        <v>0</v>
      </c>
      <c r="P1115" s="35">
        <f t="shared" si="206"/>
        <v>0</v>
      </c>
      <c r="Q1115" s="42">
        <f t="shared" si="214"/>
        <v>0</v>
      </c>
      <c r="R1115" s="60"/>
      <c r="S1115" s="41">
        <f t="shared" si="215"/>
        <v>150</v>
      </c>
      <c r="T1115" s="30">
        <f t="shared" si="207"/>
        <v>0</v>
      </c>
      <c r="U1115" s="36">
        <f t="shared" si="208"/>
        <v>1</v>
      </c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9"/>
    </row>
    <row r="1116" spans="1:33" x14ac:dyDescent="0.25">
      <c r="A1116" s="49"/>
      <c r="B1116" s="27">
        <f t="shared" si="209"/>
        <v>0</v>
      </c>
      <c r="C1116" s="55"/>
      <c r="D1116" s="56"/>
      <c r="E1116" s="59"/>
      <c r="F1116" s="56"/>
      <c r="G1116" s="37" t="str">
        <f t="shared" si="210"/>
        <v/>
      </c>
      <c r="H1116" s="33">
        <f>MAX($G$10:G1116)</f>
        <v>0</v>
      </c>
      <c r="I1116" s="38">
        <f t="shared" si="211"/>
        <v>0</v>
      </c>
      <c r="J1116" s="34" t="e">
        <f t="shared" si="212"/>
        <v>#VALUE!</v>
      </c>
      <c r="K1116" s="31">
        <f t="shared" si="213"/>
        <v>0</v>
      </c>
      <c r="L1116" s="32">
        <f t="shared" si="204"/>
        <v>0</v>
      </c>
      <c r="M1116" s="57"/>
      <c r="N1116" s="58"/>
      <c r="O1116" s="34">
        <f t="shared" si="205"/>
        <v>0</v>
      </c>
      <c r="P1116" s="35">
        <f t="shared" si="206"/>
        <v>0</v>
      </c>
      <c r="Q1116" s="42">
        <f t="shared" si="214"/>
        <v>0</v>
      </c>
      <c r="R1116" s="60"/>
      <c r="S1116" s="41">
        <f t="shared" si="215"/>
        <v>150</v>
      </c>
      <c r="T1116" s="30">
        <f t="shared" si="207"/>
        <v>0</v>
      </c>
      <c r="U1116" s="36">
        <f t="shared" si="208"/>
        <v>1</v>
      </c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</row>
    <row r="1117" spans="1:33" x14ac:dyDescent="0.25">
      <c r="A1117" s="49"/>
      <c r="B1117" s="27">
        <f t="shared" si="209"/>
        <v>0</v>
      </c>
      <c r="C1117" s="55"/>
      <c r="D1117" s="56"/>
      <c r="E1117" s="59"/>
      <c r="F1117" s="56"/>
      <c r="G1117" s="37" t="str">
        <f t="shared" si="210"/>
        <v/>
      </c>
      <c r="H1117" s="33">
        <f>MAX($G$10:G1117)</f>
        <v>0</v>
      </c>
      <c r="I1117" s="38">
        <f t="shared" si="211"/>
        <v>0</v>
      </c>
      <c r="J1117" s="34" t="e">
        <f t="shared" si="212"/>
        <v>#VALUE!</v>
      </c>
      <c r="K1117" s="31">
        <f t="shared" si="213"/>
        <v>0</v>
      </c>
      <c r="L1117" s="32">
        <f t="shared" si="204"/>
        <v>0</v>
      </c>
      <c r="M1117" s="57"/>
      <c r="N1117" s="58"/>
      <c r="O1117" s="34">
        <f t="shared" si="205"/>
        <v>0</v>
      </c>
      <c r="P1117" s="35">
        <f t="shared" si="206"/>
        <v>0</v>
      </c>
      <c r="Q1117" s="42">
        <f t="shared" si="214"/>
        <v>0</v>
      </c>
      <c r="R1117" s="60"/>
      <c r="S1117" s="41">
        <f t="shared" si="215"/>
        <v>150</v>
      </c>
      <c r="T1117" s="30">
        <f t="shared" si="207"/>
        <v>0</v>
      </c>
      <c r="U1117" s="36">
        <f t="shared" si="208"/>
        <v>1</v>
      </c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/>
      <c r="AG1117" s="9"/>
    </row>
    <row r="1118" spans="1:33" x14ac:dyDescent="0.25">
      <c r="A1118" s="49"/>
      <c r="B1118" s="27">
        <f t="shared" si="209"/>
        <v>0</v>
      </c>
      <c r="C1118" s="55"/>
      <c r="D1118" s="56"/>
      <c r="E1118" s="59"/>
      <c r="F1118" s="56"/>
      <c r="G1118" s="37" t="str">
        <f t="shared" si="210"/>
        <v/>
      </c>
      <c r="H1118" s="33">
        <f>MAX($G$10:G1118)</f>
        <v>0</v>
      </c>
      <c r="I1118" s="38">
        <f t="shared" si="211"/>
        <v>0</v>
      </c>
      <c r="J1118" s="34" t="e">
        <f t="shared" si="212"/>
        <v>#VALUE!</v>
      </c>
      <c r="K1118" s="31">
        <f t="shared" si="213"/>
        <v>0</v>
      </c>
      <c r="L1118" s="32">
        <f t="shared" si="204"/>
        <v>0</v>
      </c>
      <c r="M1118" s="57"/>
      <c r="N1118" s="58"/>
      <c r="O1118" s="34">
        <f t="shared" si="205"/>
        <v>0</v>
      </c>
      <c r="P1118" s="35">
        <f t="shared" si="206"/>
        <v>0</v>
      </c>
      <c r="Q1118" s="42">
        <f t="shared" si="214"/>
        <v>0</v>
      </c>
      <c r="R1118" s="60"/>
      <c r="S1118" s="41">
        <f t="shared" si="215"/>
        <v>150</v>
      </c>
      <c r="T1118" s="30">
        <f t="shared" si="207"/>
        <v>0</v>
      </c>
      <c r="U1118" s="36">
        <f t="shared" si="208"/>
        <v>1</v>
      </c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</row>
    <row r="1119" spans="1:33" x14ac:dyDescent="0.25">
      <c r="A1119" s="49"/>
      <c r="B1119" s="27">
        <f t="shared" si="209"/>
        <v>0</v>
      </c>
      <c r="C1119" s="55"/>
      <c r="D1119" s="56"/>
      <c r="E1119" s="59"/>
      <c r="F1119" s="56"/>
      <c r="G1119" s="37" t="str">
        <f t="shared" si="210"/>
        <v/>
      </c>
      <c r="H1119" s="33">
        <f>MAX($G$10:G1119)</f>
        <v>0</v>
      </c>
      <c r="I1119" s="38">
        <f t="shared" si="211"/>
        <v>0</v>
      </c>
      <c r="J1119" s="34" t="e">
        <f t="shared" si="212"/>
        <v>#VALUE!</v>
      </c>
      <c r="K1119" s="31">
        <f t="shared" si="213"/>
        <v>0</v>
      </c>
      <c r="L1119" s="32">
        <f t="shared" si="204"/>
        <v>0</v>
      </c>
      <c r="M1119" s="57"/>
      <c r="N1119" s="58"/>
      <c r="O1119" s="34">
        <f t="shared" si="205"/>
        <v>0</v>
      </c>
      <c r="P1119" s="35">
        <f t="shared" si="206"/>
        <v>0</v>
      </c>
      <c r="Q1119" s="42">
        <f t="shared" si="214"/>
        <v>0</v>
      </c>
      <c r="R1119" s="60"/>
      <c r="S1119" s="41">
        <f t="shared" si="215"/>
        <v>150</v>
      </c>
      <c r="T1119" s="30">
        <f t="shared" si="207"/>
        <v>0</v>
      </c>
      <c r="U1119" s="36">
        <f t="shared" si="208"/>
        <v>1</v>
      </c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</row>
    <row r="1120" spans="1:33" x14ac:dyDescent="0.25">
      <c r="A1120" s="49"/>
      <c r="B1120" s="27">
        <f t="shared" si="209"/>
        <v>0</v>
      </c>
      <c r="C1120" s="55"/>
      <c r="D1120" s="56"/>
      <c r="E1120" s="59"/>
      <c r="F1120" s="56"/>
      <c r="G1120" s="37" t="str">
        <f t="shared" si="210"/>
        <v/>
      </c>
      <c r="H1120" s="33">
        <f>MAX($G$10:G1120)</f>
        <v>0</v>
      </c>
      <c r="I1120" s="38">
        <f t="shared" si="211"/>
        <v>0</v>
      </c>
      <c r="J1120" s="34" t="e">
        <f t="shared" si="212"/>
        <v>#VALUE!</v>
      </c>
      <c r="K1120" s="31">
        <f t="shared" si="213"/>
        <v>0</v>
      </c>
      <c r="L1120" s="32">
        <f t="shared" si="204"/>
        <v>0</v>
      </c>
      <c r="M1120" s="57"/>
      <c r="N1120" s="58"/>
      <c r="O1120" s="34">
        <f t="shared" si="205"/>
        <v>0</v>
      </c>
      <c r="P1120" s="35">
        <f t="shared" si="206"/>
        <v>0</v>
      </c>
      <c r="Q1120" s="42">
        <f t="shared" si="214"/>
        <v>0</v>
      </c>
      <c r="R1120" s="60"/>
      <c r="S1120" s="41">
        <f t="shared" si="215"/>
        <v>150</v>
      </c>
      <c r="T1120" s="30">
        <f t="shared" si="207"/>
        <v>0</v>
      </c>
      <c r="U1120" s="36">
        <f t="shared" si="208"/>
        <v>1</v>
      </c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</row>
    <row r="1121" spans="1:33" x14ac:dyDescent="0.25">
      <c r="A1121" s="49"/>
      <c r="B1121" s="27">
        <f t="shared" si="209"/>
        <v>0</v>
      </c>
      <c r="C1121" s="55"/>
      <c r="D1121" s="56"/>
      <c r="E1121" s="59"/>
      <c r="F1121" s="56"/>
      <c r="G1121" s="37" t="str">
        <f t="shared" si="210"/>
        <v/>
      </c>
      <c r="H1121" s="33">
        <f>MAX($G$10:G1121)</f>
        <v>0</v>
      </c>
      <c r="I1121" s="38">
        <f t="shared" si="211"/>
        <v>0</v>
      </c>
      <c r="J1121" s="34" t="e">
        <f t="shared" si="212"/>
        <v>#VALUE!</v>
      </c>
      <c r="K1121" s="31">
        <f t="shared" si="213"/>
        <v>0</v>
      </c>
      <c r="L1121" s="32">
        <f t="shared" si="204"/>
        <v>0</v>
      </c>
      <c r="M1121" s="57"/>
      <c r="N1121" s="58"/>
      <c r="O1121" s="34">
        <f t="shared" si="205"/>
        <v>0</v>
      </c>
      <c r="P1121" s="35">
        <f t="shared" si="206"/>
        <v>0</v>
      </c>
      <c r="Q1121" s="42">
        <f t="shared" si="214"/>
        <v>0</v>
      </c>
      <c r="R1121" s="60"/>
      <c r="S1121" s="41">
        <f t="shared" si="215"/>
        <v>150</v>
      </c>
      <c r="T1121" s="30">
        <f t="shared" si="207"/>
        <v>0</v>
      </c>
      <c r="U1121" s="36">
        <f t="shared" si="208"/>
        <v>1</v>
      </c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9"/>
    </row>
    <row r="1122" spans="1:33" x14ac:dyDescent="0.25">
      <c r="A1122" s="49"/>
      <c r="B1122" s="27">
        <f t="shared" si="209"/>
        <v>0</v>
      </c>
      <c r="C1122" s="55"/>
      <c r="D1122" s="56"/>
      <c r="E1122" s="59"/>
      <c r="F1122" s="56"/>
      <c r="G1122" s="37" t="str">
        <f t="shared" si="210"/>
        <v/>
      </c>
      <c r="H1122" s="33">
        <f>MAX($G$10:G1122)</f>
        <v>0</v>
      </c>
      <c r="I1122" s="38">
        <f t="shared" si="211"/>
        <v>0</v>
      </c>
      <c r="J1122" s="34" t="e">
        <f t="shared" si="212"/>
        <v>#VALUE!</v>
      </c>
      <c r="K1122" s="31">
        <f t="shared" si="213"/>
        <v>0</v>
      </c>
      <c r="L1122" s="32">
        <f t="shared" si="204"/>
        <v>0</v>
      </c>
      <c r="M1122" s="57"/>
      <c r="N1122" s="58"/>
      <c r="O1122" s="34">
        <f t="shared" si="205"/>
        <v>0</v>
      </c>
      <c r="P1122" s="35">
        <f t="shared" si="206"/>
        <v>0</v>
      </c>
      <c r="Q1122" s="42">
        <f t="shared" si="214"/>
        <v>0</v>
      </c>
      <c r="R1122" s="60"/>
      <c r="S1122" s="41">
        <f t="shared" si="215"/>
        <v>150</v>
      </c>
      <c r="T1122" s="30">
        <f t="shared" si="207"/>
        <v>0</v>
      </c>
      <c r="U1122" s="36">
        <f t="shared" si="208"/>
        <v>1</v>
      </c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</row>
    <row r="1123" spans="1:33" x14ac:dyDescent="0.25">
      <c r="A1123" s="49"/>
      <c r="B1123" s="27">
        <f t="shared" si="209"/>
        <v>0</v>
      </c>
      <c r="C1123" s="55"/>
      <c r="D1123" s="56"/>
      <c r="E1123" s="59"/>
      <c r="F1123" s="56"/>
      <c r="G1123" s="37" t="str">
        <f t="shared" si="210"/>
        <v/>
      </c>
      <c r="H1123" s="33">
        <f>MAX($G$10:G1123)</f>
        <v>0</v>
      </c>
      <c r="I1123" s="38">
        <f t="shared" si="211"/>
        <v>0</v>
      </c>
      <c r="J1123" s="34" t="e">
        <f t="shared" si="212"/>
        <v>#VALUE!</v>
      </c>
      <c r="K1123" s="31">
        <f t="shared" si="213"/>
        <v>0</v>
      </c>
      <c r="L1123" s="32">
        <f t="shared" si="204"/>
        <v>0</v>
      </c>
      <c r="M1123" s="57"/>
      <c r="N1123" s="58"/>
      <c r="O1123" s="34">
        <f t="shared" si="205"/>
        <v>0</v>
      </c>
      <c r="P1123" s="35">
        <f t="shared" si="206"/>
        <v>0</v>
      </c>
      <c r="Q1123" s="42">
        <f t="shared" si="214"/>
        <v>0</v>
      </c>
      <c r="R1123" s="60"/>
      <c r="S1123" s="41">
        <f t="shared" si="215"/>
        <v>150</v>
      </c>
      <c r="T1123" s="30">
        <f t="shared" si="207"/>
        <v>0</v>
      </c>
      <c r="U1123" s="36">
        <f t="shared" si="208"/>
        <v>1</v>
      </c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9"/>
    </row>
    <row r="1124" spans="1:33" x14ac:dyDescent="0.25">
      <c r="A1124" s="49"/>
      <c r="B1124" s="27">
        <f t="shared" si="209"/>
        <v>0</v>
      </c>
      <c r="C1124" s="55"/>
      <c r="D1124" s="56"/>
      <c r="E1124" s="59"/>
      <c r="F1124" s="56"/>
      <c r="G1124" s="37" t="str">
        <f t="shared" si="210"/>
        <v/>
      </c>
      <c r="H1124" s="33">
        <f>MAX($G$10:G1124)</f>
        <v>0</v>
      </c>
      <c r="I1124" s="38">
        <f t="shared" si="211"/>
        <v>0</v>
      </c>
      <c r="J1124" s="34" t="e">
        <f t="shared" si="212"/>
        <v>#VALUE!</v>
      </c>
      <c r="K1124" s="31">
        <f t="shared" si="213"/>
        <v>0</v>
      </c>
      <c r="L1124" s="32">
        <f t="shared" si="204"/>
        <v>0</v>
      </c>
      <c r="M1124" s="57"/>
      <c r="N1124" s="58"/>
      <c r="O1124" s="34">
        <f t="shared" si="205"/>
        <v>0</v>
      </c>
      <c r="P1124" s="35">
        <f t="shared" si="206"/>
        <v>0</v>
      </c>
      <c r="Q1124" s="42">
        <f t="shared" si="214"/>
        <v>0</v>
      </c>
      <c r="R1124" s="60"/>
      <c r="S1124" s="41">
        <f t="shared" si="215"/>
        <v>150</v>
      </c>
      <c r="T1124" s="30">
        <f t="shared" si="207"/>
        <v>0</v>
      </c>
      <c r="U1124" s="36">
        <f t="shared" si="208"/>
        <v>1</v>
      </c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</row>
    <row r="1125" spans="1:33" x14ac:dyDescent="0.25">
      <c r="A1125" s="49"/>
      <c r="B1125" s="27">
        <f t="shared" si="209"/>
        <v>0</v>
      </c>
      <c r="C1125" s="55"/>
      <c r="D1125" s="56"/>
      <c r="E1125" s="59"/>
      <c r="F1125" s="56"/>
      <c r="G1125" s="37" t="str">
        <f t="shared" si="210"/>
        <v/>
      </c>
      <c r="H1125" s="33">
        <f>MAX($G$10:G1125)</f>
        <v>0</v>
      </c>
      <c r="I1125" s="38">
        <f t="shared" si="211"/>
        <v>0</v>
      </c>
      <c r="J1125" s="34" t="e">
        <f t="shared" si="212"/>
        <v>#VALUE!</v>
      </c>
      <c r="K1125" s="31">
        <f t="shared" si="213"/>
        <v>0</v>
      </c>
      <c r="L1125" s="32">
        <f t="shared" si="204"/>
        <v>0</v>
      </c>
      <c r="M1125" s="57"/>
      <c r="N1125" s="58"/>
      <c r="O1125" s="34">
        <f t="shared" si="205"/>
        <v>0</v>
      </c>
      <c r="P1125" s="35">
        <f t="shared" si="206"/>
        <v>0</v>
      </c>
      <c r="Q1125" s="42">
        <f t="shared" si="214"/>
        <v>0</v>
      </c>
      <c r="R1125" s="60"/>
      <c r="S1125" s="41">
        <f t="shared" si="215"/>
        <v>150</v>
      </c>
      <c r="T1125" s="30">
        <f t="shared" si="207"/>
        <v>0</v>
      </c>
      <c r="U1125" s="36">
        <f t="shared" si="208"/>
        <v>1</v>
      </c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9"/>
    </row>
    <row r="1126" spans="1:33" x14ac:dyDescent="0.25">
      <c r="A1126" s="49"/>
      <c r="B1126" s="27">
        <f t="shared" si="209"/>
        <v>0</v>
      </c>
      <c r="C1126" s="55"/>
      <c r="D1126" s="56"/>
      <c r="E1126" s="59"/>
      <c r="F1126" s="56"/>
      <c r="G1126" s="37" t="str">
        <f t="shared" si="210"/>
        <v/>
      </c>
      <c r="H1126" s="33">
        <f>MAX($G$10:G1126)</f>
        <v>0</v>
      </c>
      <c r="I1126" s="38">
        <f t="shared" si="211"/>
        <v>0</v>
      </c>
      <c r="J1126" s="34" t="e">
        <f t="shared" si="212"/>
        <v>#VALUE!</v>
      </c>
      <c r="K1126" s="31">
        <f t="shared" si="213"/>
        <v>0</v>
      </c>
      <c r="L1126" s="32">
        <f t="shared" si="204"/>
        <v>0</v>
      </c>
      <c r="M1126" s="57"/>
      <c r="N1126" s="58"/>
      <c r="O1126" s="34">
        <f t="shared" si="205"/>
        <v>0</v>
      </c>
      <c r="P1126" s="35">
        <f t="shared" si="206"/>
        <v>0</v>
      </c>
      <c r="Q1126" s="42">
        <f t="shared" si="214"/>
        <v>0</v>
      </c>
      <c r="R1126" s="60"/>
      <c r="S1126" s="41">
        <f t="shared" si="215"/>
        <v>150</v>
      </c>
      <c r="T1126" s="30">
        <f t="shared" si="207"/>
        <v>0</v>
      </c>
      <c r="U1126" s="36">
        <f t="shared" si="208"/>
        <v>1</v>
      </c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</row>
    <row r="1127" spans="1:33" x14ac:dyDescent="0.25">
      <c r="A1127" s="49"/>
      <c r="B1127" s="27">
        <f t="shared" si="209"/>
        <v>0</v>
      </c>
      <c r="C1127" s="55"/>
      <c r="D1127" s="56"/>
      <c r="E1127" s="59"/>
      <c r="F1127" s="56"/>
      <c r="G1127" s="37" t="str">
        <f t="shared" si="210"/>
        <v/>
      </c>
      <c r="H1127" s="33">
        <f>MAX($G$10:G1127)</f>
        <v>0</v>
      </c>
      <c r="I1127" s="38">
        <f t="shared" si="211"/>
        <v>0</v>
      </c>
      <c r="J1127" s="34" t="e">
        <f t="shared" si="212"/>
        <v>#VALUE!</v>
      </c>
      <c r="K1127" s="31">
        <f t="shared" si="213"/>
        <v>0</v>
      </c>
      <c r="L1127" s="32">
        <f t="shared" si="204"/>
        <v>0</v>
      </c>
      <c r="M1127" s="57"/>
      <c r="N1127" s="58"/>
      <c r="O1127" s="34">
        <f t="shared" si="205"/>
        <v>0</v>
      </c>
      <c r="P1127" s="35">
        <f t="shared" si="206"/>
        <v>0</v>
      </c>
      <c r="Q1127" s="42">
        <f t="shared" si="214"/>
        <v>0</v>
      </c>
      <c r="R1127" s="60"/>
      <c r="S1127" s="41">
        <f t="shared" si="215"/>
        <v>150</v>
      </c>
      <c r="T1127" s="30">
        <f t="shared" si="207"/>
        <v>0</v>
      </c>
      <c r="U1127" s="36">
        <f t="shared" si="208"/>
        <v>1</v>
      </c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</row>
    <row r="1128" spans="1:33" x14ac:dyDescent="0.25">
      <c r="A1128" s="49"/>
      <c r="B1128" s="27">
        <f t="shared" si="209"/>
        <v>0</v>
      </c>
      <c r="C1128" s="55"/>
      <c r="D1128" s="56"/>
      <c r="E1128" s="59"/>
      <c r="F1128" s="56"/>
      <c r="G1128" s="37" t="str">
        <f t="shared" si="210"/>
        <v/>
      </c>
      <c r="H1128" s="33">
        <f>MAX($G$10:G1128)</f>
        <v>0</v>
      </c>
      <c r="I1128" s="38">
        <f t="shared" si="211"/>
        <v>0</v>
      </c>
      <c r="J1128" s="34" t="e">
        <f t="shared" si="212"/>
        <v>#VALUE!</v>
      </c>
      <c r="K1128" s="31">
        <f t="shared" si="213"/>
        <v>0</v>
      </c>
      <c r="L1128" s="32">
        <f t="shared" si="204"/>
        <v>0</v>
      </c>
      <c r="M1128" s="57"/>
      <c r="N1128" s="58"/>
      <c r="O1128" s="34">
        <f t="shared" si="205"/>
        <v>0</v>
      </c>
      <c r="P1128" s="35">
        <f t="shared" si="206"/>
        <v>0</v>
      </c>
      <c r="Q1128" s="42">
        <f t="shared" si="214"/>
        <v>0</v>
      </c>
      <c r="R1128" s="60"/>
      <c r="S1128" s="41">
        <f t="shared" si="215"/>
        <v>150</v>
      </c>
      <c r="T1128" s="30">
        <f t="shared" si="207"/>
        <v>0</v>
      </c>
      <c r="U1128" s="36">
        <f t="shared" si="208"/>
        <v>1</v>
      </c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</row>
    <row r="1129" spans="1:33" x14ac:dyDescent="0.25">
      <c r="A1129" s="49"/>
      <c r="B1129" s="27">
        <f t="shared" si="209"/>
        <v>0</v>
      </c>
      <c r="C1129" s="55"/>
      <c r="D1129" s="56"/>
      <c r="E1129" s="59"/>
      <c r="F1129" s="56"/>
      <c r="G1129" s="37" t="str">
        <f t="shared" si="210"/>
        <v/>
      </c>
      <c r="H1129" s="33">
        <f>MAX($G$10:G1129)</f>
        <v>0</v>
      </c>
      <c r="I1129" s="38">
        <f t="shared" si="211"/>
        <v>0</v>
      </c>
      <c r="J1129" s="34" t="e">
        <f t="shared" si="212"/>
        <v>#VALUE!</v>
      </c>
      <c r="K1129" s="31">
        <f t="shared" si="213"/>
        <v>0</v>
      </c>
      <c r="L1129" s="32">
        <f t="shared" si="204"/>
        <v>0</v>
      </c>
      <c r="M1129" s="57"/>
      <c r="N1129" s="58"/>
      <c r="O1129" s="34">
        <f t="shared" si="205"/>
        <v>0</v>
      </c>
      <c r="P1129" s="35">
        <f t="shared" si="206"/>
        <v>0</v>
      </c>
      <c r="Q1129" s="42">
        <f t="shared" si="214"/>
        <v>0</v>
      </c>
      <c r="R1129" s="60"/>
      <c r="S1129" s="41">
        <f t="shared" si="215"/>
        <v>150</v>
      </c>
      <c r="T1129" s="30">
        <f t="shared" si="207"/>
        <v>0</v>
      </c>
      <c r="U1129" s="36">
        <f t="shared" si="208"/>
        <v>1</v>
      </c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/>
      <c r="AG1129" s="9"/>
    </row>
    <row r="1130" spans="1:33" x14ac:dyDescent="0.25">
      <c r="A1130" s="49"/>
      <c r="B1130" s="27">
        <f t="shared" si="209"/>
        <v>0</v>
      </c>
      <c r="C1130" s="55"/>
      <c r="D1130" s="56"/>
      <c r="E1130" s="59"/>
      <c r="F1130" s="56"/>
      <c r="G1130" s="37" t="str">
        <f t="shared" si="210"/>
        <v/>
      </c>
      <c r="H1130" s="33">
        <f>MAX($G$10:G1130)</f>
        <v>0</v>
      </c>
      <c r="I1130" s="38">
        <f t="shared" si="211"/>
        <v>0</v>
      </c>
      <c r="J1130" s="34" t="e">
        <f t="shared" si="212"/>
        <v>#VALUE!</v>
      </c>
      <c r="K1130" s="31">
        <f t="shared" si="213"/>
        <v>0</v>
      </c>
      <c r="L1130" s="32">
        <f t="shared" si="204"/>
        <v>0</v>
      </c>
      <c r="M1130" s="57"/>
      <c r="N1130" s="58"/>
      <c r="O1130" s="34">
        <f t="shared" si="205"/>
        <v>0</v>
      </c>
      <c r="P1130" s="35">
        <f t="shared" si="206"/>
        <v>0</v>
      </c>
      <c r="Q1130" s="42">
        <f t="shared" si="214"/>
        <v>0</v>
      </c>
      <c r="R1130" s="60"/>
      <c r="S1130" s="41">
        <f t="shared" si="215"/>
        <v>150</v>
      </c>
      <c r="T1130" s="30">
        <f t="shared" si="207"/>
        <v>0</v>
      </c>
      <c r="U1130" s="36">
        <f t="shared" si="208"/>
        <v>1</v>
      </c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</row>
    <row r="1131" spans="1:33" x14ac:dyDescent="0.25">
      <c r="A1131" s="49"/>
      <c r="B1131" s="27">
        <f t="shared" si="209"/>
        <v>0</v>
      </c>
      <c r="C1131" s="55"/>
      <c r="D1131" s="56"/>
      <c r="E1131" s="59"/>
      <c r="F1131" s="56"/>
      <c r="G1131" s="37" t="str">
        <f t="shared" si="210"/>
        <v/>
      </c>
      <c r="H1131" s="33">
        <f>MAX($G$10:G1131)</f>
        <v>0</v>
      </c>
      <c r="I1131" s="38">
        <f t="shared" si="211"/>
        <v>0</v>
      </c>
      <c r="J1131" s="34" t="e">
        <f t="shared" si="212"/>
        <v>#VALUE!</v>
      </c>
      <c r="K1131" s="31">
        <f t="shared" si="213"/>
        <v>0</v>
      </c>
      <c r="L1131" s="32">
        <f t="shared" si="204"/>
        <v>0</v>
      </c>
      <c r="M1131" s="57"/>
      <c r="N1131" s="58"/>
      <c r="O1131" s="34">
        <f t="shared" si="205"/>
        <v>0</v>
      </c>
      <c r="P1131" s="35">
        <f t="shared" si="206"/>
        <v>0</v>
      </c>
      <c r="Q1131" s="42">
        <f t="shared" si="214"/>
        <v>0</v>
      </c>
      <c r="R1131" s="60"/>
      <c r="S1131" s="41">
        <f t="shared" si="215"/>
        <v>150</v>
      </c>
      <c r="T1131" s="30">
        <f t="shared" si="207"/>
        <v>0</v>
      </c>
      <c r="U1131" s="36">
        <f t="shared" si="208"/>
        <v>1</v>
      </c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  <c r="AG1131" s="9"/>
    </row>
    <row r="1132" spans="1:33" x14ac:dyDescent="0.25">
      <c r="A1132" s="49"/>
      <c r="B1132" s="27">
        <f t="shared" si="209"/>
        <v>0</v>
      </c>
      <c r="C1132" s="55"/>
      <c r="D1132" s="56"/>
      <c r="E1132" s="59"/>
      <c r="F1132" s="56"/>
      <c r="G1132" s="37" t="str">
        <f t="shared" si="210"/>
        <v/>
      </c>
      <c r="H1132" s="33">
        <f>MAX($G$10:G1132)</f>
        <v>0</v>
      </c>
      <c r="I1132" s="38">
        <f t="shared" si="211"/>
        <v>0</v>
      </c>
      <c r="J1132" s="34" t="e">
        <f t="shared" si="212"/>
        <v>#VALUE!</v>
      </c>
      <c r="K1132" s="31">
        <f t="shared" si="213"/>
        <v>0</v>
      </c>
      <c r="L1132" s="32">
        <f t="shared" si="204"/>
        <v>0</v>
      </c>
      <c r="M1132" s="57"/>
      <c r="N1132" s="58"/>
      <c r="O1132" s="34">
        <f t="shared" si="205"/>
        <v>0</v>
      </c>
      <c r="P1132" s="35">
        <f t="shared" si="206"/>
        <v>0</v>
      </c>
      <c r="Q1132" s="42">
        <f t="shared" si="214"/>
        <v>0</v>
      </c>
      <c r="R1132" s="60"/>
      <c r="S1132" s="41">
        <f t="shared" si="215"/>
        <v>150</v>
      </c>
      <c r="T1132" s="30">
        <f t="shared" si="207"/>
        <v>0</v>
      </c>
      <c r="U1132" s="36">
        <f t="shared" si="208"/>
        <v>1</v>
      </c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</row>
    <row r="1133" spans="1:33" x14ac:dyDescent="0.25">
      <c r="A1133" s="49"/>
      <c r="B1133" s="27">
        <f t="shared" si="209"/>
        <v>0</v>
      </c>
      <c r="C1133" s="55"/>
      <c r="D1133" s="56"/>
      <c r="E1133" s="59"/>
      <c r="F1133" s="56"/>
      <c r="G1133" s="37" t="str">
        <f t="shared" si="210"/>
        <v/>
      </c>
      <c r="H1133" s="33">
        <f>MAX($G$10:G1133)</f>
        <v>0</v>
      </c>
      <c r="I1133" s="38">
        <f t="shared" si="211"/>
        <v>0</v>
      </c>
      <c r="J1133" s="34" t="e">
        <f t="shared" si="212"/>
        <v>#VALUE!</v>
      </c>
      <c r="K1133" s="31">
        <f t="shared" si="213"/>
        <v>0</v>
      </c>
      <c r="L1133" s="32">
        <f t="shared" si="204"/>
        <v>0</v>
      </c>
      <c r="M1133" s="57"/>
      <c r="N1133" s="58"/>
      <c r="O1133" s="34">
        <f t="shared" si="205"/>
        <v>0</v>
      </c>
      <c r="P1133" s="35">
        <f t="shared" si="206"/>
        <v>0</v>
      </c>
      <c r="Q1133" s="42">
        <f t="shared" si="214"/>
        <v>0</v>
      </c>
      <c r="R1133" s="60"/>
      <c r="S1133" s="41">
        <f t="shared" si="215"/>
        <v>150</v>
      </c>
      <c r="T1133" s="30">
        <f t="shared" si="207"/>
        <v>0</v>
      </c>
      <c r="U1133" s="36">
        <f t="shared" si="208"/>
        <v>1</v>
      </c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/>
      <c r="AG1133" s="9"/>
    </row>
    <row r="1134" spans="1:33" x14ac:dyDescent="0.25">
      <c r="A1134" s="49"/>
      <c r="B1134" s="27">
        <f t="shared" si="209"/>
        <v>0</v>
      </c>
      <c r="C1134" s="55"/>
      <c r="D1134" s="56"/>
      <c r="E1134" s="59"/>
      <c r="F1134" s="56"/>
      <c r="G1134" s="37" t="str">
        <f t="shared" si="210"/>
        <v/>
      </c>
      <c r="H1134" s="33">
        <f>MAX($G$10:G1134)</f>
        <v>0</v>
      </c>
      <c r="I1134" s="38">
        <f t="shared" si="211"/>
        <v>0</v>
      </c>
      <c r="J1134" s="34" t="e">
        <f t="shared" si="212"/>
        <v>#VALUE!</v>
      </c>
      <c r="K1134" s="31">
        <f t="shared" si="213"/>
        <v>0</v>
      </c>
      <c r="L1134" s="32">
        <f t="shared" si="204"/>
        <v>0</v>
      </c>
      <c r="M1134" s="57"/>
      <c r="N1134" s="58"/>
      <c r="O1134" s="34">
        <f t="shared" si="205"/>
        <v>0</v>
      </c>
      <c r="P1134" s="35">
        <f t="shared" si="206"/>
        <v>0</v>
      </c>
      <c r="Q1134" s="42">
        <f t="shared" si="214"/>
        <v>0</v>
      </c>
      <c r="R1134" s="60"/>
      <c r="S1134" s="41">
        <f t="shared" si="215"/>
        <v>150</v>
      </c>
      <c r="T1134" s="30">
        <f t="shared" si="207"/>
        <v>0</v>
      </c>
      <c r="U1134" s="36">
        <f t="shared" si="208"/>
        <v>1</v>
      </c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</row>
    <row r="1135" spans="1:33" x14ac:dyDescent="0.25">
      <c r="A1135" s="49"/>
      <c r="B1135" s="27">
        <f t="shared" si="209"/>
        <v>0</v>
      </c>
      <c r="C1135" s="55"/>
      <c r="D1135" s="56"/>
      <c r="E1135" s="59"/>
      <c r="F1135" s="56"/>
      <c r="G1135" s="37" t="str">
        <f t="shared" si="210"/>
        <v/>
      </c>
      <c r="H1135" s="33">
        <f>MAX($G$10:G1135)</f>
        <v>0</v>
      </c>
      <c r="I1135" s="38">
        <f t="shared" si="211"/>
        <v>0</v>
      </c>
      <c r="J1135" s="34" t="e">
        <f t="shared" si="212"/>
        <v>#VALUE!</v>
      </c>
      <c r="K1135" s="31">
        <f t="shared" si="213"/>
        <v>0</v>
      </c>
      <c r="L1135" s="32">
        <f t="shared" si="204"/>
        <v>0</v>
      </c>
      <c r="M1135" s="57"/>
      <c r="N1135" s="58"/>
      <c r="O1135" s="34">
        <f t="shared" si="205"/>
        <v>0</v>
      </c>
      <c r="P1135" s="35">
        <f t="shared" si="206"/>
        <v>0</v>
      </c>
      <c r="Q1135" s="42">
        <f t="shared" si="214"/>
        <v>0</v>
      </c>
      <c r="R1135" s="60"/>
      <c r="S1135" s="41">
        <f t="shared" si="215"/>
        <v>150</v>
      </c>
      <c r="T1135" s="30">
        <f t="shared" si="207"/>
        <v>0</v>
      </c>
      <c r="U1135" s="36">
        <f t="shared" si="208"/>
        <v>1</v>
      </c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/>
      <c r="AG1135" s="9"/>
    </row>
    <row r="1136" spans="1:33" x14ac:dyDescent="0.25">
      <c r="A1136" s="49"/>
      <c r="B1136" s="27">
        <f t="shared" si="209"/>
        <v>0</v>
      </c>
      <c r="C1136" s="55"/>
      <c r="D1136" s="56"/>
      <c r="E1136" s="59"/>
      <c r="F1136" s="56"/>
      <c r="G1136" s="37" t="str">
        <f t="shared" si="210"/>
        <v/>
      </c>
      <c r="H1136" s="33">
        <f>MAX($G$10:G1136)</f>
        <v>0</v>
      </c>
      <c r="I1136" s="38">
        <f t="shared" si="211"/>
        <v>0</v>
      </c>
      <c r="J1136" s="34" t="e">
        <f t="shared" si="212"/>
        <v>#VALUE!</v>
      </c>
      <c r="K1136" s="31">
        <f t="shared" si="213"/>
        <v>0</v>
      </c>
      <c r="L1136" s="32">
        <f t="shared" si="204"/>
        <v>0</v>
      </c>
      <c r="M1136" s="57"/>
      <c r="N1136" s="58"/>
      <c r="O1136" s="34">
        <f t="shared" si="205"/>
        <v>0</v>
      </c>
      <c r="P1136" s="35">
        <f t="shared" si="206"/>
        <v>0</v>
      </c>
      <c r="Q1136" s="42">
        <f t="shared" si="214"/>
        <v>0</v>
      </c>
      <c r="R1136" s="60"/>
      <c r="S1136" s="41">
        <f t="shared" si="215"/>
        <v>150</v>
      </c>
      <c r="T1136" s="30">
        <f t="shared" si="207"/>
        <v>0</v>
      </c>
      <c r="U1136" s="36">
        <f t="shared" si="208"/>
        <v>1</v>
      </c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</row>
    <row r="1137" spans="1:33" x14ac:dyDescent="0.25">
      <c r="A1137" s="49"/>
      <c r="B1137" s="27">
        <f t="shared" si="209"/>
        <v>0</v>
      </c>
      <c r="C1137" s="55"/>
      <c r="D1137" s="56"/>
      <c r="E1137" s="59"/>
      <c r="F1137" s="56"/>
      <c r="G1137" s="37" t="str">
        <f t="shared" si="210"/>
        <v/>
      </c>
      <c r="H1137" s="33">
        <f>MAX($G$10:G1137)</f>
        <v>0</v>
      </c>
      <c r="I1137" s="38">
        <f t="shared" si="211"/>
        <v>0</v>
      </c>
      <c r="J1137" s="34" t="e">
        <f t="shared" si="212"/>
        <v>#VALUE!</v>
      </c>
      <c r="K1137" s="31">
        <f t="shared" si="213"/>
        <v>0</v>
      </c>
      <c r="L1137" s="32">
        <f t="shared" si="204"/>
        <v>0</v>
      </c>
      <c r="M1137" s="57"/>
      <c r="N1137" s="58"/>
      <c r="O1137" s="34">
        <f t="shared" si="205"/>
        <v>0</v>
      </c>
      <c r="P1137" s="35">
        <f t="shared" si="206"/>
        <v>0</v>
      </c>
      <c r="Q1137" s="42">
        <f t="shared" si="214"/>
        <v>0</v>
      </c>
      <c r="R1137" s="60"/>
      <c r="S1137" s="41">
        <f t="shared" si="215"/>
        <v>150</v>
      </c>
      <c r="T1137" s="30">
        <f t="shared" si="207"/>
        <v>0</v>
      </c>
      <c r="U1137" s="36">
        <f t="shared" si="208"/>
        <v>1</v>
      </c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/>
      <c r="AG1137" s="9"/>
    </row>
    <row r="1138" spans="1:33" x14ac:dyDescent="0.25">
      <c r="A1138" s="49"/>
      <c r="B1138" s="27">
        <f t="shared" si="209"/>
        <v>0</v>
      </c>
      <c r="C1138" s="55"/>
      <c r="D1138" s="56"/>
      <c r="E1138" s="59"/>
      <c r="F1138" s="56"/>
      <c r="G1138" s="37" t="str">
        <f t="shared" si="210"/>
        <v/>
      </c>
      <c r="H1138" s="33">
        <f>MAX($G$10:G1138)</f>
        <v>0</v>
      </c>
      <c r="I1138" s="38">
        <f t="shared" si="211"/>
        <v>0</v>
      </c>
      <c r="J1138" s="34" t="e">
        <f t="shared" si="212"/>
        <v>#VALUE!</v>
      </c>
      <c r="K1138" s="31">
        <f t="shared" si="213"/>
        <v>0</v>
      </c>
      <c r="L1138" s="32">
        <f t="shared" si="204"/>
        <v>0</v>
      </c>
      <c r="M1138" s="57"/>
      <c r="N1138" s="58"/>
      <c r="O1138" s="34">
        <f t="shared" si="205"/>
        <v>0</v>
      </c>
      <c r="P1138" s="35">
        <f t="shared" si="206"/>
        <v>0</v>
      </c>
      <c r="Q1138" s="42">
        <f t="shared" si="214"/>
        <v>0</v>
      </c>
      <c r="R1138" s="60"/>
      <c r="S1138" s="41">
        <f t="shared" si="215"/>
        <v>150</v>
      </c>
      <c r="T1138" s="30">
        <f t="shared" si="207"/>
        <v>0</v>
      </c>
      <c r="U1138" s="36">
        <f t="shared" si="208"/>
        <v>1</v>
      </c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</row>
    <row r="1139" spans="1:33" x14ac:dyDescent="0.25">
      <c r="A1139" s="49"/>
      <c r="B1139" s="27">
        <f t="shared" si="209"/>
        <v>0</v>
      </c>
      <c r="C1139" s="55"/>
      <c r="D1139" s="56"/>
      <c r="E1139" s="59"/>
      <c r="F1139" s="56"/>
      <c r="G1139" s="37" t="str">
        <f t="shared" si="210"/>
        <v/>
      </c>
      <c r="H1139" s="33">
        <f>MAX($G$10:G1139)</f>
        <v>0</v>
      </c>
      <c r="I1139" s="38">
        <f t="shared" si="211"/>
        <v>0</v>
      </c>
      <c r="J1139" s="34" t="e">
        <f t="shared" si="212"/>
        <v>#VALUE!</v>
      </c>
      <c r="K1139" s="31">
        <f t="shared" si="213"/>
        <v>0</v>
      </c>
      <c r="L1139" s="32">
        <f t="shared" si="204"/>
        <v>0</v>
      </c>
      <c r="M1139" s="57"/>
      <c r="N1139" s="58"/>
      <c r="O1139" s="34">
        <f t="shared" si="205"/>
        <v>0</v>
      </c>
      <c r="P1139" s="35">
        <f t="shared" si="206"/>
        <v>0</v>
      </c>
      <c r="Q1139" s="42">
        <f t="shared" si="214"/>
        <v>0</v>
      </c>
      <c r="R1139" s="60"/>
      <c r="S1139" s="41">
        <f t="shared" si="215"/>
        <v>150</v>
      </c>
      <c r="T1139" s="30">
        <f t="shared" si="207"/>
        <v>0</v>
      </c>
      <c r="U1139" s="36">
        <f t="shared" si="208"/>
        <v>1</v>
      </c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/>
      <c r="AG1139" s="9"/>
    </row>
    <row r="1140" spans="1:33" x14ac:dyDescent="0.25">
      <c r="A1140" s="49"/>
      <c r="B1140" s="27">
        <f t="shared" si="209"/>
        <v>0</v>
      </c>
      <c r="C1140" s="55"/>
      <c r="D1140" s="56"/>
      <c r="E1140" s="59"/>
      <c r="F1140" s="56"/>
      <c r="G1140" s="37" t="str">
        <f t="shared" si="210"/>
        <v/>
      </c>
      <c r="H1140" s="33">
        <f>MAX($G$10:G1140)</f>
        <v>0</v>
      </c>
      <c r="I1140" s="38">
        <f t="shared" si="211"/>
        <v>0</v>
      </c>
      <c r="J1140" s="34" t="e">
        <f t="shared" si="212"/>
        <v>#VALUE!</v>
      </c>
      <c r="K1140" s="31">
        <f t="shared" si="213"/>
        <v>0</v>
      </c>
      <c r="L1140" s="32">
        <f t="shared" si="204"/>
        <v>0</v>
      </c>
      <c r="M1140" s="57"/>
      <c r="N1140" s="58"/>
      <c r="O1140" s="34">
        <f t="shared" si="205"/>
        <v>0</v>
      </c>
      <c r="P1140" s="35">
        <f t="shared" si="206"/>
        <v>0</v>
      </c>
      <c r="Q1140" s="42">
        <f t="shared" si="214"/>
        <v>0</v>
      </c>
      <c r="R1140" s="60"/>
      <c r="S1140" s="41">
        <f t="shared" si="215"/>
        <v>150</v>
      </c>
      <c r="T1140" s="30">
        <f t="shared" si="207"/>
        <v>0</v>
      </c>
      <c r="U1140" s="36">
        <f t="shared" si="208"/>
        <v>1</v>
      </c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</row>
    <row r="1141" spans="1:33" x14ac:dyDescent="0.25">
      <c r="A1141" s="49"/>
      <c r="B1141" s="27">
        <f t="shared" si="209"/>
        <v>0</v>
      </c>
      <c r="C1141" s="55"/>
      <c r="D1141" s="56"/>
      <c r="E1141" s="59"/>
      <c r="F1141" s="56"/>
      <c r="G1141" s="37" t="str">
        <f t="shared" si="210"/>
        <v/>
      </c>
      <c r="H1141" s="33">
        <f>MAX($G$10:G1141)</f>
        <v>0</v>
      </c>
      <c r="I1141" s="38">
        <f t="shared" si="211"/>
        <v>0</v>
      </c>
      <c r="J1141" s="34" t="e">
        <f t="shared" si="212"/>
        <v>#VALUE!</v>
      </c>
      <c r="K1141" s="31">
        <f t="shared" si="213"/>
        <v>0</v>
      </c>
      <c r="L1141" s="32">
        <f t="shared" si="204"/>
        <v>0</v>
      </c>
      <c r="M1141" s="57"/>
      <c r="N1141" s="58"/>
      <c r="O1141" s="34">
        <f t="shared" si="205"/>
        <v>0</v>
      </c>
      <c r="P1141" s="35">
        <f t="shared" si="206"/>
        <v>0</v>
      </c>
      <c r="Q1141" s="42">
        <f t="shared" si="214"/>
        <v>0</v>
      </c>
      <c r="R1141" s="60"/>
      <c r="S1141" s="41">
        <f t="shared" si="215"/>
        <v>150</v>
      </c>
      <c r="T1141" s="30">
        <f t="shared" si="207"/>
        <v>0</v>
      </c>
      <c r="U1141" s="36">
        <f t="shared" si="208"/>
        <v>1</v>
      </c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/>
      <c r="AG1141" s="9"/>
    </row>
    <row r="1142" spans="1:33" x14ac:dyDescent="0.25">
      <c r="A1142" s="49"/>
      <c r="B1142" s="27">
        <f t="shared" si="209"/>
        <v>0</v>
      </c>
      <c r="C1142" s="55"/>
      <c r="D1142" s="56"/>
      <c r="E1142" s="59"/>
      <c r="F1142" s="56"/>
      <c r="G1142" s="37" t="str">
        <f t="shared" si="210"/>
        <v/>
      </c>
      <c r="H1142" s="33">
        <f>MAX($G$10:G1142)</f>
        <v>0</v>
      </c>
      <c r="I1142" s="38">
        <f t="shared" si="211"/>
        <v>0</v>
      </c>
      <c r="J1142" s="34" t="e">
        <f t="shared" si="212"/>
        <v>#VALUE!</v>
      </c>
      <c r="K1142" s="31">
        <f t="shared" si="213"/>
        <v>0</v>
      </c>
      <c r="L1142" s="32">
        <f t="shared" si="204"/>
        <v>0</v>
      </c>
      <c r="M1142" s="57"/>
      <c r="N1142" s="58"/>
      <c r="O1142" s="34">
        <f t="shared" si="205"/>
        <v>0</v>
      </c>
      <c r="P1142" s="35">
        <f t="shared" si="206"/>
        <v>0</v>
      </c>
      <c r="Q1142" s="42">
        <f t="shared" si="214"/>
        <v>0</v>
      </c>
      <c r="R1142" s="60"/>
      <c r="S1142" s="41">
        <f t="shared" si="215"/>
        <v>150</v>
      </c>
      <c r="T1142" s="30">
        <f t="shared" si="207"/>
        <v>0</v>
      </c>
      <c r="U1142" s="36">
        <f t="shared" si="208"/>
        <v>1</v>
      </c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</row>
    <row r="1143" spans="1:33" x14ac:dyDescent="0.25">
      <c r="A1143" s="49"/>
      <c r="B1143" s="27">
        <f t="shared" si="209"/>
        <v>0</v>
      </c>
      <c r="C1143" s="55"/>
      <c r="D1143" s="56"/>
      <c r="E1143" s="59"/>
      <c r="F1143" s="56"/>
      <c r="G1143" s="37" t="str">
        <f t="shared" si="210"/>
        <v/>
      </c>
      <c r="H1143" s="33">
        <f>MAX($G$10:G1143)</f>
        <v>0</v>
      </c>
      <c r="I1143" s="38">
        <f t="shared" si="211"/>
        <v>0</v>
      </c>
      <c r="J1143" s="34" t="e">
        <f t="shared" si="212"/>
        <v>#VALUE!</v>
      </c>
      <c r="K1143" s="31">
        <f t="shared" si="213"/>
        <v>0</v>
      </c>
      <c r="L1143" s="32">
        <f t="shared" si="204"/>
        <v>0</v>
      </c>
      <c r="M1143" s="57"/>
      <c r="N1143" s="58"/>
      <c r="O1143" s="34">
        <f t="shared" si="205"/>
        <v>0</v>
      </c>
      <c r="P1143" s="35">
        <f t="shared" si="206"/>
        <v>0</v>
      </c>
      <c r="Q1143" s="42">
        <f t="shared" si="214"/>
        <v>0</v>
      </c>
      <c r="R1143" s="60"/>
      <c r="S1143" s="41">
        <f t="shared" si="215"/>
        <v>150</v>
      </c>
      <c r="T1143" s="30">
        <f t="shared" si="207"/>
        <v>0</v>
      </c>
      <c r="U1143" s="36">
        <f t="shared" si="208"/>
        <v>1</v>
      </c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/>
      <c r="AG1143" s="9"/>
    </row>
    <row r="1144" spans="1:33" x14ac:dyDescent="0.25">
      <c r="A1144" s="49"/>
      <c r="B1144" s="27">
        <f t="shared" si="209"/>
        <v>0</v>
      </c>
      <c r="C1144" s="55"/>
      <c r="D1144" s="56"/>
      <c r="E1144" s="59"/>
      <c r="F1144" s="56"/>
      <c r="G1144" s="37" t="str">
        <f t="shared" si="210"/>
        <v/>
      </c>
      <c r="H1144" s="33">
        <f>MAX($G$10:G1144)</f>
        <v>0</v>
      </c>
      <c r="I1144" s="38">
        <f t="shared" si="211"/>
        <v>0</v>
      </c>
      <c r="J1144" s="34" t="e">
        <f t="shared" si="212"/>
        <v>#VALUE!</v>
      </c>
      <c r="K1144" s="31">
        <f t="shared" si="213"/>
        <v>0</v>
      </c>
      <c r="L1144" s="32">
        <f t="shared" si="204"/>
        <v>0</v>
      </c>
      <c r="M1144" s="57"/>
      <c r="N1144" s="58"/>
      <c r="O1144" s="34">
        <f t="shared" si="205"/>
        <v>0</v>
      </c>
      <c r="P1144" s="35">
        <f t="shared" si="206"/>
        <v>0</v>
      </c>
      <c r="Q1144" s="42">
        <f t="shared" si="214"/>
        <v>0</v>
      </c>
      <c r="R1144" s="60"/>
      <c r="S1144" s="41">
        <f t="shared" si="215"/>
        <v>150</v>
      </c>
      <c r="T1144" s="30">
        <f t="shared" si="207"/>
        <v>0</v>
      </c>
      <c r="U1144" s="36">
        <f t="shared" si="208"/>
        <v>1</v>
      </c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</row>
    <row r="1145" spans="1:33" x14ac:dyDescent="0.25">
      <c r="A1145" s="49"/>
      <c r="B1145" s="27">
        <f t="shared" si="209"/>
        <v>0</v>
      </c>
      <c r="C1145" s="55"/>
      <c r="D1145" s="56"/>
      <c r="E1145" s="59"/>
      <c r="F1145" s="56"/>
      <c r="G1145" s="37" t="str">
        <f t="shared" si="210"/>
        <v/>
      </c>
      <c r="H1145" s="33">
        <f>MAX($G$10:G1145)</f>
        <v>0</v>
      </c>
      <c r="I1145" s="38">
        <f t="shared" si="211"/>
        <v>0</v>
      </c>
      <c r="J1145" s="34" t="e">
        <f t="shared" si="212"/>
        <v>#VALUE!</v>
      </c>
      <c r="K1145" s="31">
        <f t="shared" si="213"/>
        <v>0</v>
      </c>
      <c r="L1145" s="32">
        <f t="shared" si="204"/>
        <v>0</v>
      </c>
      <c r="M1145" s="57"/>
      <c r="N1145" s="58"/>
      <c r="O1145" s="34">
        <f t="shared" si="205"/>
        <v>0</v>
      </c>
      <c r="P1145" s="35">
        <f t="shared" si="206"/>
        <v>0</v>
      </c>
      <c r="Q1145" s="42">
        <f t="shared" si="214"/>
        <v>0</v>
      </c>
      <c r="R1145" s="60"/>
      <c r="S1145" s="41">
        <f t="shared" si="215"/>
        <v>150</v>
      </c>
      <c r="T1145" s="30">
        <f t="shared" si="207"/>
        <v>0</v>
      </c>
      <c r="U1145" s="36">
        <f t="shared" si="208"/>
        <v>1</v>
      </c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/>
      <c r="AG1145" s="9"/>
    </row>
    <row r="1146" spans="1:33" x14ac:dyDescent="0.25">
      <c r="A1146" s="49"/>
      <c r="B1146" s="27">
        <f t="shared" si="209"/>
        <v>0</v>
      </c>
      <c r="C1146" s="55"/>
      <c r="D1146" s="56"/>
      <c r="E1146" s="59"/>
      <c r="F1146" s="56"/>
      <c r="G1146" s="37" t="str">
        <f t="shared" si="210"/>
        <v/>
      </c>
      <c r="H1146" s="33">
        <f>MAX($G$10:G1146)</f>
        <v>0</v>
      </c>
      <c r="I1146" s="38">
        <f t="shared" si="211"/>
        <v>0</v>
      </c>
      <c r="J1146" s="34" t="e">
        <f t="shared" si="212"/>
        <v>#VALUE!</v>
      </c>
      <c r="K1146" s="31">
        <f t="shared" si="213"/>
        <v>0</v>
      </c>
      <c r="L1146" s="32">
        <f t="shared" si="204"/>
        <v>0</v>
      </c>
      <c r="M1146" s="57"/>
      <c r="N1146" s="58"/>
      <c r="O1146" s="34">
        <f t="shared" si="205"/>
        <v>0</v>
      </c>
      <c r="P1146" s="35">
        <f t="shared" si="206"/>
        <v>0</v>
      </c>
      <c r="Q1146" s="42">
        <f t="shared" si="214"/>
        <v>0</v>
      </c>
      <c r="R1146" s="60"/>
      <c r="S1146" s="41">
        <f t="shared" si="215"/>
        <v>150</v>
      </c>
      <c r="T1146" s="30">
        <f t="shared" si="207"/>
        <v>0</v>
      </c>
      <c r="U1146" s="36">
        <f t="shared" si="208"/>
        <v>1</v>
      </c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</row>
    <row r="1147" spans="1:33" x14ac:dyDescent="0.25">
      <c r="A1147" s="49"/>
      <c r="B1147" s="27">
        <f t="shared" si="209"/>
        <v>0</v>
      </c>
      <c r="C1147" s="55"/>
      <c r="D1147" s="56"/>
      <c r="E1147" s="59"/>
      <c r="F1147" s="56"/>
      <c r="G1147" s="37" t="str">
        <f t="shared" si="210"/>
        <v/>
      </c>
      <c r="H1147" s="33">
        <f>MAX($G$10:G1147)</f>
        <v>0</v>
      </c>
      <c r="I1147" s="38">
        <f t="shared" si="211"/>
        <v>0</v>
      </c>
      <c r="J1147" s="34" t="e">
        <f t="shared" si="212"/>
        <v>#VALUE!</v>
      </c>
      <c r="K1147" s="31">
        <f t="shared" si="213"/>
        <v>0</v>
      </c>
      <c r="L1147" s="32">
        <f t="shared" si="204"/>
        <v>0</v>
      </c>
      <c r="M1147" s="57"/>
      <c r="N1147" s="58"/>
      <c r="O1147" s="34">
        <f t="shared" si="205"/>
        <v>0</v>
      </c>
      <c r="P1147" s="35">
        <f t="shared" si="206"/>
        <v>0</v>
      </c>
      <c r="Q1147" s="42">
        <f t="shared" si="214"/>
        <v>0</v>
      </c>
      <c r="R1147" s="60"/>
      <c r="S1147" s="41">
        <f t="shared" si="215"/>
        <v>150</v>
      </c>
      <c r="T1147" s="30">
        <f t="shared" si="207"/>
        <v>0</v>
      </c>
      <c r="U1147" s="36">
        <f t="shared" si="208"/>
        <v>1</v>
      </c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</row>
    <row r="1148" spans="1:33" x14ac:dyDescent="0.25">
      <c r="A1148" s="49"/>
      <c r="B1148" s="27">
        <f t="shared" si="209"/>
        <v>0</v>
      </c>
      <c r="C1148" s="55"/>
      <c r="D1148" s="56"/>
      <c r="E1148" s="59"/>
      <c r="F1148" s="56"/>
      <c r="G1148" s="37" t="str">
        <f t="shared" si="210"/>
        <v/>
      </c>
      <c r="H1148" s="33">
        <f>MAX($G$10:G1148)</f>
        <v>0</v>
      </c>
      <c r="I1148" s="38">
        <f t="shared" si="211"/>
        <v>0</v>
      </c>
      <c r="J1148" s="34" t="e">
        <f t="shared" si="212"/>
        <v>#VALUE!</v>
      </c>
      <c r="K1148" s="31">
        <f t="shared" si="213"/>
        <v>0</v>
      </c>
      <c r="L1148" s="32">
        <f t="shared" si="204"/>
        <v>0</v>
      </c>
      <c r="M1148" s="57"/>
      <c r="N1148" s="58"/>
      <c r="O1148" s="34">
        <f t="shared" si="205"/>
        <v>0</v>
      </c>
      <c r="P1148" s="35">
        <f t="shared" si="206"/>
        <v>0</v>
      </c>
      <c r="Q1148" s="42">
        <f t="shared" si="214"/>
        <v>0</v>
      </c>
      <c r="R1148" s="60"/>
      <c r="S1148" s="41">
        <f t="shared" si="215"/>
        <v>150</v>
      </c>
      <c r="T1148" s="30">
        <f t="shared" si="207"/>
        <v>0</v>
      </c>
      <c r="U1148" s="36">
        <f t="shared" si="208"/>
        <v>1</v>
      </c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</row>
    <row r="1149" spans="1:33" x14ac:dyDescent="0.25">
      <c r="A1149" s="49"/>
      <c r="B1149" s="27">
        <f t="shared" si="209"/>
        <v>0</v>
      </c>
      <c r="C1149" s="55"/>
      <c r="D1149" s="56"/>
      <c r="E1149" s="59"/>
      <c r="F1149" s="56"/>
      <c r="G1149" s="37" t="str">
        <f t="shared" si="210"/>
        <v/>
      </c>
      <c r="H1149" s="33">
        <f>MAX($G$10:G1149)</f>
        <v>0</v>
      </c>
      <c r="I1149" s="38">
        <f t="shared" si="211"/>
        <v>0</v>
      </c>
      <c r="J1149" s="34" t="e">
        <f t="shared" si="212"/>
        <v>#VALUE!</v>
      </c>
      <c r="K1149" s="31">
        <f t="shared" si="213"/>
        <v>0</v>
      </c>
      <c r="L1149" s="32">
        <f t="shared" si="204"/>
        <v>0</v>
      </c>
      <c r="M1149" s="57"/>
      <c r="N1149" s="58"/>
      <c r="O1149" s="34">
        <f t="shared" si="205"/>
        <v>0</v>
      </c>
      <c r="P1149" s="35">
        <f t="shared" si="206"/>
        <v>0</v>
      </c>
      <c r="Q1149" s="42">
        <f t="shared" si="214"/>
        <v>0</v>
      </c>
      <c r="R1149" s="60"/>
      <c r="S1149" s="41">
        <f t="shared" si="215"/>
        <v>150</v>
      </c>
      <c r="T1149" s="30">
        <f t="shared" si="207"/>
        <v>0</v>
      </c>
      <c r="U1149" s="36">
        <f t="shared" si="208"/>
        <v>1</v>
      </c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</row>
    <row r="1150" spans="1:33" x14ac:dyDescent="0.25">
      <c r="A1150" s="49"/>
      <c r="B1150" s="27">
        <f t="shared" si="209"/>
        <v>0</v>
      </c>
      <c r="C1150" s="55"/>
      <c r="D1150" s="56"/>
      <c r="E1150" s="59"/>
      <c r="F1150" s="56"/>
      <c r="G1150" s="37" t="str">
        <f t="shared" si="210"/>
        <v/>
      </c>
      <c r="H1150" s="33">
        <f>MAX($G$10:G1150)</f>
        <v>0</v>
      </c>
      <c r="I1150" s="38">
        <f t="shared" si="211"/>
        <v>0</v>
      </c>
      <c r="J1150" s="34" t="e">
        <f t="shared" si="212"/>
        <v>#VALUE!</v>
      </c>
      <c r="K1150" s="31">
        <f t="shared" si="213"/>
        <v>0</v>
      </c>
      <c r="L1150" s="32">
        <f t="shared" si="204"/>
        <v>0</v>
      </c>
      <c r="M1150" s="57"/>
      <c r="N1150" s="58"/>
      <c r="O1150" s="34">
        <f t="shared" si="205"/>
        <v>0</v>
      </c>
      <c r="P1150" s="35">
        <f t="shared" si="206"/>
        <v>0</v>
      </c>
      <c r="Q1150" s="42">
        <f t="shared" si="214"/>
        <v>0</v>
      </c>
      <c r="R1150" s="60"/>
      <c r="S1150" s="41">
        <f t="shared" si="215"/>
        <v>150</v>
      </c>
      <c r="T1150" s="30">
        <f t="shared" si="207"/>
        <v>0</v>
      </c>
      <c r="U1150" s="36">
        <f t="shared" si="208"/>
        <v>1</v>
      </c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</row>
    <row r="1151" spans="1:33" x14ac:dyDescent="0.25">
      <c r="A1151" s="49"/>
      <c r="B1151" s="27">
        <f t="shared" si="209"/>
        <v>0</v>
      </c>
      <c r="C1151" s="55"/>
      <c r="D1151" s="56"/>
      <c r="E1151" s="59"/>
      <c r="F1151" s="56"/>
      <c r="G1151" s="37" t="str">
        <f t="shared" si="210"/>
        <v/>
      </c>
      <c r="H1151" s="33">
        <f>MAX($G$10:G1151)</f>
        <v>0</v>
      </c>
      <c r="I1151" s="38">
        <f t="shared" si="211"/>
        <v>0</v>
      </c>
      <c r="J1151" s="34" t="e">
        <f t="shared" si="212"/>
        <v>#VALUE!</v>
      </c>
      <c r="K1151" s="31">
        <f t="shared" si="213"/>
        <v>0</v>
      </c>
      <c r="L1151" s="32">
        <f t="shared" si="204"/>
        <v>0</v>
      </c>
      <c r="M1151" s="57"/>
      <c r="N1151" s="58"/>
      <c r="O1151" s="34">
        <f t="shared" si="205"/>
        <v>0</v>
      </c>
      <c r="P1151" s="35">
        <f t="shared" si="206"/>
        <v>0</v>
      </c>
      <c r="Q1151" s="42">
        <f t="shared" si="214"/>
        <v>0</v>
      </c>
      <c r="R1151" s="60"/>
      <c r="S1151" s="41">
        <f t="shared" si="215"/>
        <v>150</v>
      </c>
      <c r="T1151" s="30">
        <f t="shared" si="207"/>
        <v>0</v>
      </c>
      <c r="U1151" s="36">
        <f t="shared" si="208"/>
        <v>1</v>
      </c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/>
      <c r="AG1151" s="9"/>
    </row>
    <row r="1152" spans="1:33" x14ac:dyDescent="0.25">
      <c r="A1152" s="49"/>
      <c r="B1152" s="27">
        <f t="shared" si="209"/>
        <v>0</v>
      </c>
      <c r="C1152" s="55"/>
      <c r="D1152" s="56"/>
      <c r="E1152" s="59"/>
      <c r="F1152" s="56"/>
      <c r="G1152" s="37" t="str">
        <f t="shared" si="210"/>
        <v/>
      </c>
      <c r="H1152" s="33">
        <f>MAX($G$10:G1152)</f>
        <v>0</v>
      </c>
      <c r="I1152" s="38">
        <f t="shared" si="211"/>
        <v>0</v>
      </c>
      <c r="J1152" s="34" t="e">
        <f t="shared" si="212"/>
        <v>#VALUE!</v>
      </c>
      <c r="K1152" s="31">
        <f t="shared" si="213"/>
        <v>0</v>
      </c>
      <c r="L1152" s="32">
        <f t="shared" si="204"/>
        <v>0</v>
      </c>
      <c r="M1152" s="57"/>
      <c r="N1152" s="58"/>
      <c r="O1152" s="34">
        <f t="shared" si="205"/>
        <v>0</v>
      </c>
      <c r="P1152" s="35">
        <f t="shared" si="206"/>
        <v>0</v>
      </c>
      <c r="Q1152" s="42">
        <f t="shared" si="214"/>
        <v>0</v>
      </c>
      <c r="R1152" s="60"/>
      <c r="S1152" s="41">
        <f t="shared" si="215"/>
        <v>150</v>
      </c>
      <c r="T1152" s="30">
        <f t="shared" si="207"/>
        <v>0</v>
      </c>
      <c r="U1152" s="36">
        <f t="shared" si="208"/>
        <v>1</v>
      </c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</row>
    <row r="1153" spans="1:33" x14ac:dyDescent="0.25">
      <c r="A1153" s="49"/>
      <c r="B1153" s="27">
        <f t="shared" si="209"/>
        <v>0</v>
      </c>
      <c r="C1153" s="55"/>
      <c r="D1153" s="56"/>
      <c r="E1153" s="59"/>
      <c r="F1153" s="56"/>
      <c r="G1153" s="37" t="str">
        <f t="shared" si="210"/>
        <v/>
      </c>
      <c r="H1153" s="33">
        <f>MAX($G$10:G1153)</f>
        <v>0</v>
      </c>
      <c r="I1153" s="38">
        <f t="shared" si="211"/>
        <v>0</v>
      </c>
      <c r="J1153" s="34" t="e">
        <f t="shared" si="212"/>
        <v>#VALUE!</v>
      </c>
      <c r="K1153" s="31">
        <f t="shared" si="213"/>
        <v>0</v>
      </c>
      <c r="L1153" s="32">
        <f t="shared" si="204"/>
        <v>0</v>
      </c>
      <c r="M1153" s="57"/>
      <c r="N1153" s="58"/>
      <c r="O1153" s="34">
        <f t="shared" si="205"/>
        <v>0</v>
      </c>
      <c r="P1153" s="35">
        <f t="shared" si="206"/>
        <v>0</v>
      </c>
      <c r="Q1153" s="42">
        <f t="shared" si="214"/>
        <v>0</v>
      </c>
      <c r="R1153" s="60"/>
      <c r="S1153" s="41">
        <f t="shared" si="215"/>
        <v>150</v>
      </c>
      <c r="T1153" s="30">
        <f t="shared" si="207"/>
        <v>0</v>
      </c>
      <c r="U1153" s="36">
        <f t="shared" si="208"/>
        <v>1</v>
      </c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9"/>
    </row>
    <row r="1154" spans="1:33" x14ac:dyDescent="0.25">
      <c r="A1154" s="49"/>
      <c r="B1154" s="27">
        <f t="shared" si="209"/>
        <v>0</v>
      </c>
      <c r="C1154" s="55"/>
      <c r="D1154" s="56"/>
      <c r="E1154" s="59"/>
      <c r="F1154" s="56"/>
      <c r="G1154" s="37" t="str">
        <f t="shared" si="210"/>
        <v/>
      </c>
      <c r="H1154" s="33">
        <f>MAX($G$10:G1154)</f>
        <v>0</v>
      </c>
      <c r="I1154" s="38">
        <f t="shared" si="211"/>
        <v>0</v>
      </c>
      <c r="J1154" s="34" t="e">
        <f t="shared" si="212"/>
        <v>#VALUE!</v>
      </c>
      <c r="K1154" s="31">
        <f t="shared" si="213"/>
        <v>0</v>
      </c>
      <c r="L1154" s="32">
        <f t="shared" si="204"/>
        <v>0</v>
      </c>
      <c r="M1154" s="57"/>
      <c r="N1154" s="58"/>
      <c r="O1154" s="34">
        <f t="shared" si="205"/>
        <v>0</v>
      </c>
      <c r="P1154" s="35">
        <f t="shared" si="206"/>
        <v>0</v>
      </c>
      <c r="Q1154" s="42">
        <f t="shared" si="214"/>
        <v>0</v>
      </c>
      <c r="R1154" s="60"/>
      <c r="S1154" s="41">
        <f t="shared" si="215"/>
        <v>150</v>
      </c>
      <c r="T1154" s="30">
        <f t="shared" si="207"/>
        <v>0</v>
      </c>
      <c r="U1154" s="36">
        <f t="shared" si="208"/>
        <v>1</v>
      </c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</row>
    <row r="1155" spans="1:33" x14ac:dyDescent="0.25">
      <c r="A1155" s="49"/>
      <c r="B1155" s="27">
        <f t="shared" si="209"/>
        <v>0</v>
      </c>
      <c r="C1155" s="55"/>
      <c r="D1155" s="56"/>
      <c r="E1155" s="59"/>
      <c r="F1155" s="56"/>
      <c r="G1155" s="37" t="str">
        <f t="shared" si="210"/>
        <v/>
      </c>
      <c r="H1155" s="33">
        <f>MAX($G$10:G1155)</f>
        <v>0</v>
      </c>
      <c r="I1155" s="38">
        <f t="shared" si="211"/>
        <v>0</v>
      </c>
      <c r="J1155" s="34" t="e">
        <f t="shared" si="212"/>
        <v>#VALUE!</v>
      </c>
      <c r="K1155" s="31">
        <f t="shared" si="213"/>
        <v>0</v>
      </c>
      <c r="L1155" s="32">
        <f t="shared" si="204"/>
        <v>0</v>
      </c>
      <c r="M1155" s="57"/>
      <c r="N1155" s="58"/>
      <c r="O1155" s="34">
        <f t="shared" si="205"/>
        <v>0</v>
      </c>
      <c r="P1155" s="35">
        <f t="shared" si="206"/>
        <v>0</v>
      </c>
      <c r="Q1155" s="42">
        <f t="shared" si="214"/>
        <v>0</v>
      </c>
      <c r="R1155" s="60"/>
      <c r="S1155" s="41">
        <f t="shared" si="215"/>
        <v>150</v>
      </c>
      <c r="T1155" s="30">
        <f t="shared" si="207"/>
        <v>0</v>
      </c>
      <c r="U1155" s="36">
        <f t="shared" si="208"/>
        <v>1</v>
      </c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9"/>
    </row>
    <row r="1156" spans="1:33" x14ac:dyDescent="0.25">
      <c r="A1156" s="49"/>
      <c r="B1156" s="27">
        <f t="shared" si="209"/>
        <v>0</v>
      </c>
      <c r="C1156" s="55"/>
      <c r="D1156" s="56"/>
      <c r="E1156" s="59"/>
      <c r="F1156" s="56"/>
      <c r="G1156" s="37" t="str">
        <f t="shared" si="210"/>
        <v/>
      </c>
      <c r="H1156" s="33">
        <f>MAX($G$10:G1156)</f>
        <v>0</v>
      </c>
      <c r="I1156" s="38">
        <f t="shared" si="211"/>
        <v>0</v>
      </c>
      <c r="J1156" s="34" t="e">
        <f t="shared" si="212"/>
        <v>#VALUE!</v>
      </c>
      <c r="K1156" s="31">
        <f t="shared" si="213"/>
        <v>0</v>
      </c>
      <c r="L1156" s="32">
        <f t="shared" si="204"/>
        <v>0</v>
      </c>
      <c r="M1156" s="57"/>
      <c r="N1156" s="58"/>
      <c r="O1156" s="34">
        <f t="shared" si="205"/>
        <v>0</v>
      </c>
      <c r="P1156" s="35">
        <f t="shared" si="206"/>
        <v>0</v>
      </c>
      <c r="Q1156" s="42">
        <f t="shared" si="214"/>
        <v>0</v>
      </c>
      <c r="R1156" s="60"/>
      <c r="S1156" s="41">
        <f t="shared" si="215"/>
        <v>150</v>
      </c>
      <c r="T1156" s="30">
        <f t="shared" si="207"/>
        <v>0</v>
      </c>
      <c r="U1156" s="36">
        <f t="shared" si="208"/>
        <v>1</v>
      </c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</row>
    <row r="1157" spans="1:33" x14ac:dyDescent="0.25">
      <c r="A1157" s="49"/>
      <c r="B1157" s="27">
        <f t="shared" si="209"/>
        <v>0</v>
      </c>
      <c r="C1157" s="55"/>
      <c r="D1157" s="56"/>
      <c r="E1157" s="59"/>
      <c r="F1157" s="56"/>
      <c r="G1157" s="37" t="str">
        <f t="shared" si="210"/>
        <v/>
      </c>
      <c r="H1157" s="33">
        <f>MAX($G$10:G1157)</f>
        <v>0</v>
      </c>
      <c r="I1157" s="38">
        <f t="shared" si="211"/>
        <v>0</v>
      </c>
      <c r="J1157" s="34" t="e">
        <f t="shared" si="212"/>
        <v>#VALUE!</v>
      </c>
      <c r="K1157" s="31">
        <f t="shared" si="213"/>
        <v>0</v>
      </c>
      <c r="L1157" s="32">
        <f t="shared" si="204"/>
        <v>0</v>
      </c>
      <c r="M1157" s="57"/>
      <c r="N1157" s="58"/>
      <c r="O1157" s="34">
        <f t="shared" si="205"/>
        <v>0</v>
      </c>
      <c r="P1157" s="35">
        <f t="shared" si="206"/>
        <v>0</v>
      </c>
      <c r="Q1157" s="42">
        <f t="shared" si="214"/>
        <v>0</v>
      </c>
      <c r="R1157" s="60"/>
      <c r="S1157" s="41">
        <f t="shared" si="215"/>
        <v>150</v>
      </c>
      <c r="T1157" s="30">
        <f t="shared" si="207"/>
        <v>0</v>
      </c>
      <c r="U1157" s="36">
        <f t="shared" si="208"/>
        <v>1</v>
      </c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9"/>
    </row>
    <row r="1158" spans="1:33" x14ac:dyDescent="0.25">
      <c r="A1158" s="49"/>
      <c r="B1158" s="27">
        <f t="shared" si="209"/>
        <v>0</v>
      </c>
      <c r="C1158" s="55"/>
      <c r="D1158" s="56"/>
      <c r="E1158" s="59"/>
      <c r="F1158" s="56"/>
      <c r="G1158" s="37" t="str">
        <f t="shared" si="210"/>
        <v/>
      </c>
      <c r="H1158" s="33">
        <f>MAX($G$10:G1158)</f>
        <v>0</v>
      </c>
      <c r="I1158" s="38">
        <f t="shared" si="211"/>
        <v>0</v>
      </c>
      <c r="J1158" s="34" t="e">
        <f t="shared" si="212"/>
        <v>#VALUE!</v>
      </c>
      <c r="K1158" s="31">
        <f t="shared" si="213"/>
        <v>0</v>
      </c>
      <c r="L1158" s="32">
        <f t="shared" si="204"/>
        <v>0</v>
      </c>
      <c r="M1158" s="57"/>
      <c r="N1158" s="58"/>
      <c r="O1158" s="34">
        <f t="shared" si="205"/>
        <v>0</v>
      </c>
      <c r="P1158" s="35">
        <f t="shared" si="206"/>
        <v>0</v>
      </c>
      <c r="Q1158" s="42">
        <f t="shared" si="214"/>
        <v>0</v>
      </c>
      <c r="R1158" s="60"/>
      <c r="S1158" s="41">
        <f t="shared" si="215"/>
        <v>150</v>
      </c>
      <c r="T1158" s="30">
        <f t="shared" si="207"/>
        <v>0</v>
      </c>
      <c r="U1158" s="36">
        <f t="shared" si="208"/>
        <v>1</v>
      </c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</row>
    <row r="1159" spans="1:33" x14ac:dyDescent="0.25">
      <c r="A1159" s="49"/>
      <c r="B1159" s="27">
        <f t="shared" si="209"/>
        <v>0</v>
      </c>
      <c r="C1159" s="55"/>
      <c r="D1159" s="56"/>
      <c r="E1159" s="59"/>
      <c r="F1159" s="56"/>
      <c r="G1159" s="37" t="str">
        <f t="shared" si="210"/>
        <v/>
      </c>
      <c r="H1159" s="33">
        <f>MAX($G$10:G1159)</f>
        <v>0</v>
      </c>
      <c r="I1159" s="38">
        <f t="shared" si="211"/>
        <v>0</v>
      </c>
      <c r="J1159" s="34" t="e">
        <f t="shared" si="212"/>
        <v>#VALUE!</v>
      </c>
      <c r="K1159" s="31">
        <f t="shared" si="213"/>
        <v>0</v>
      </c>
      <c r="L1159" s="32">
        <f t="shared" si="204"/>
        <v>0</v>
      </c>
      <c r="M1159" s="57"/>
      <c r="N1159" s="58"/>
      <c r="O1159" s="34">
        <f t="shared" si="205"/>
        <v>0</v>
      </c>
      <c r="P1159" s="35">
        <f t="shared" si="206"/>
        <v>0</v>
      </c>
      <c r="Q1159" s="42">
        <f t="shared" si="214"/>
        <v>0</v>
      </c>
      <c r="R1159" s="60"/>
      <c r="S1159" s="41">
        <f t="shared" si="215"/>
        <v>150</v>
      </c>
      <c r="T1159" s="30">
        <f t="shared" si="207"/>
        <v>0</v>
      </c>
      <c r="U1159" s="36">
        <f t="shared" si="208"/>
        <v>1</v>
      </c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/>
      <c r="AG1159" s="9"/>
    </row>
    <row r="1160" spans="1:33" x14ac:dyDescent="0.25">
      <c r="A1160" s="49"/>
      <c r="B1160" s="27">
        <f t="shared" si="209"/>
        <v>0</v>
      </c>
      <c r="C1160" s="55"/>
      <c r="D1160" s="56"/>
      <c r="E1160" s="59"/>
      <c r="F1160" s="56"/>
      <c r="G1160" s="37" t="str">
        <f t="shared" si="210"/>
        <v/>
      </c>
      <c r="H1160" s="33">
        <f>MAX($G$10:G1160)</f>
        <v>0</v>
      </c>
      <c r="I1160" s="38">
        <f t="shared" si="211"/>
        <v>0</v>
      </c>
      <c r="J1160" s="34" t="e">
        <f t="shared" si="212"/>
        <v>#VALUE!</v>
      </c>
      <c r="K1160" s="31">
        <f t="shared" si="213"/>
        <v>0</v>
      </c>
      <c r="L1160" s="32">
        <f t="shared" si="204"/>
        <v>0</v>
      </c>
      <c r="M1160" s="57"/>
      <c r="N1160" s="58"/>
      <c r="O1160" s="34">
        <f t="shared" si="205"/>
        <v>0</v>
      </c>
      <c r="P1160" s="35">
        <f t="shared" si="206"/>
        <v>0</v>
      </c>
      <c r="Q1160" s="42">
        <f t="shared" si="214"/>
        <v>0</v>
      </c>
      <c r="R1160" s="60"/>
      <c r="S1160" s="41">
        <f t="shared" si="215"/>
        <v>150</v>
      </c>
      <c r="T1160" s="30">
        <f t="shared" si="207"/>
        <v>0</v>
      </c>
      <c r="U1160" s="36">
        <f t="shared" si="208"/>
        <v>1</v>
      </c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</row>
    <row r="1161" spans="1:33" x14ac:dyDescent="0.25">
      <c r="A1161" s="49"/>
      <c r="B1161" s="27">
        <f t="shared" si="209"/>
        <v>0</v>
      </c>
      <c r="C1161" s="55"/>
      <c r="D1161" s="56"/>
      <c r="E1161" s="59"/>
      <c r="F1161" s="56"/>
      <c r="G1161" s="37" t="str">
        <f t="shared" si="210"/>
        <v/>
      </c>
      <c r="H1161" s="33">
        <f>MAX($G$10:G1161)</f>
        <v>0</v>
      </c>
      <c r="I1161" s="38">
        <f t="shared" si="211"/>
        <v>0</v>
      </c>
      <c r="J1161" s="34" t="e">
        <f t="shared" si="212"/>
        <v>#VALUE!</v>
      </c>
      <c r="K1161" s="31">
        <f t="shared" si="213"/>
        <v>0</v>
      </c>
      <c r="L1161" s="32">
        <f t="shared" si="204"/>
        <v>0</v>
      </c>
      <c r="M1161" s="57"/>
      <c r="N1161" s="58"/>
      <c r="O1161" s="34">
        <f t="shared" si="205"/>
        <v>0</v>
      </c>
      <c r="P1161" s="35">
        <f t="shared" si="206"/>
        <v>0</v>
      </c>
      <c r="Q1161" s="42">
        <f t="shared" si="214"/>
        <v>0</v>
      </c>
      <c r="R1161" s="60"/>
      <c r="S1161" s="41">
        <f t="shared" si="215"/>
        <v>150</v>
      </c>
      <c r="T1161" s="30">
        <f t="shared" si="207"/>
        <v>0</v>
      </c>
      <c r="U1161" s="36">
        <f t="shared" si="208"/>
        <v>1</v>
      </c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</row>
    <row r="1162" spans="1:33" x14ac:dyDescent="0.25">
      <c r="A1162" s="49"/>
      <c r="B1162" s="27">
        <f t="shared" si="209"/>
        <v>0</v>
      </c>
      <c r="C1162" s="55"/>
      <c r="D1162" s="56"/>
      <c r="E1162" s="59"/>
      <c r="F1162" s="56"/>
      <c r="G1162" s="37" t="str">
        <f t="shared" si="210"/>
        <v/>
      </c>
      <c r="H1162" s="33">
        <f>MAX($G$10:G1162)</f>
        <v>0</v>
      </c>
      <c r="I1162" s="38">
        <f t="shared" si="211"/>
        <v>0</v>
      </c>
      <c r="J1162" s="34" t="e">
        <f t="shared" si="212"/>
        <v>#VALUE!</v>
      </c>
      <c r="K1162" s="31">
        <f t="shared" si="213"/>
        <v>0</v>
      </c>
      <c r="L1162" s="32">
        <f t="shared" si="204"/>
        <v>0</v>
      </c>
      <c r="M1162" s="57"/>
      <c r="N1162" s="58"/>
      <c r="O1162" s="34">
        <f t="shared" si="205"/>
        <v>0</v>
      </c>
      <c r="P1162" s="35">
        <f t="shared" si="206"/>
        <v>0</v>
      </c>
      <c r="Q1162" s="42">
        <f t="shared" si="214"/>
        <v>0</v>
      </c>
      <c r="R1162" s="60"/>
      <c r="S1162" s="41">
        <f t="shared" si="215"/>
        <v>150</v>
      </c>
      <c r="T1162" s="30">
        <f t="shared" si="207"/>
        <v>0</v>
      </c>
      <c r="U1162" s="36">
        <f t="shared" si="208"/>
        <v>1</v>
      </c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</row>
    <row r="1163" spans="1:33" x14ac:dyDescent="0.25">
      <c r="A1163" s="49"/>
      <c r="B1163" s="27">
        <f t="shared" si="209"/>
        <v>0</v>
      </c>
      <c r="C1163" s="55"/>
      <c r="D1163" s="56"/>
      <c r="E1163" s="59"/>
      <c r="F1163" s="56"/>
      <c r="G1163" s="37" t="str">
        <f t="shared" si="210"/>
        <v/>
      </c>
      <c r="H1163" s="33">
        <f>MAX($G$10:G1163)</f>
        <v>0</v>
      </c>
      <c r="I1163" s="38">
        <f t="shared" si="211"/>
        <v>0</v>
      </c>
      <c r="J1163" s="34" t="e">
        <f t="shared" si="212"/>
        <v>#VALUE!</v>
      </c>
      <c r="K1163" s="31">
        <f t="shared" si="213"/>
        <v>0</v>
      </c>
      <c r="L1163" s="32">
        <f t="shared" ref="L1163:L1226" si="216">K1163*F1163</f>
        <v>0</v>
      </c>
      <c r="M1163" s="57"/>
      <c r="N1163" s="58"/>
      <c r="O1163" s="34">
        <f t="shared" ref="O1163:O1226" si="217">K1163*N1163</f>
        <v>0</v>
      </c>
      <c r="P1163" s="35">
        <f t="shared" ref="P1163:P1226" si="218">O1163-L1163</f>
        <v>0</v>
      </c>
      <c r="Q1163" s="42">
        <f t="shared" si="214"/>
        <v>0</v>
      </c>
      <c r="R1163" s="60"/>
      <c r="S1163" s="41">
        <f t="shared" si="215"/>
        <v>150</v>
      </c>
      <c r="T1163" s="30">
        <f t="shared" ref="T1163:T1226" si="219">IF(T1162+P1163&gt;0,0,T1162+P1163)</f>
        <v>0</v>
      </c>
      <c r="U1163" s="36">
        <f t="shared" ref="U1163:U1226" si="220">IF(T1163&lt;0,U1162,S1163/$D$3)</f>
        <v>1</v>
      </c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</row>
    <row r="1164" spans="1:33" x14ac:dyDescent="0.25">
      <c r="A1164" s="49"/>
      <c r="B1164" s="27">
        <f t="shared" ref="B1164:B1227" si="221">IF(AND(C1164&gt;0,E1164&gt;0),B1163+1,B1163)</f>
        <v>0</v>
      </c>
      <c r="C1164" s="55"/>
      <c r="D1164" s="56"/>
      <c r="E1164" s="59"/>
      <c r="F1164" s="56"/>
      <c r="G1164" s="37" t="str">
        <f t="shared" ref="G1164:G1227" si="222">IF(AND(C1164&gt;0,E1164&gt;0),IF(N1163&gt;1,0,G1163+1),"")</f>
        <v/>
      </c>
      <c r="H1164" s="33">
        <f>MAX($G$10:G1164)</f>
        <v>0</v>
      </c>
      <c r="I1164" s="38">
        <f t="shared" ref="I1164:I1227" si="223">IFERROR(G1164/H1164,0)</f>
        <v>0</v>
      </c>
      <c r="J1164" s="34" t="e">
        <f t="shared" ref="J1164:J1227" si="224">IF(S1163&lt;$D$3,IF($D$5="non",$D$4+G1164,($D$4+G1164)*U1163),IF($D$5="non",$D$4+G1164,($D$4+G1164)*U1163+G1164))</f>
        <v>#VALUE!</v>
      </c>
      <c r="K1164" s="31">
        <f t="shared" ref="K1164:K1227" si="225">IF(AND(C1164&gt;0,E1164&gt;0),IF(OR(I1164&lt;=34%,AND(I1164&gt;=70%,I1164&lt;=100%)),IF(AND($D$5="oui",ROUNDUP(J1164,0)&gt;$E$6),$E$6,ROUNDUP(J1164,0)),0),0)</f>
        <v>0</v>
      </c>
      <c r="L1164" s="32">
        <f t="shared" si="216"/>
        <v>0</v>
      </c>
      <c r="M1164" s="57"/>
      <c r="N1164" s="58"/>
      <c r="O1164" s="34">
        <f t="shared" si="217"/>
        <v>0</v>
      </c>
      <c r="P1164" s="35">
        <f t="shared" si="218"/>
        <v>0</v>
      </c>
      <c r="Q1164" s="42">
        <f t="shared" ref="Q1164:Q1227" si="226">Q1163+P1164</f>
        <v>0</v>
      </c>
      <c r="R1164" s="60"/>
      <c r="S1164" s="41">
        <f t="shared" ref="S1164:S1227" si="227">S1163+O1164-L1164+R1164</f>
        <v>150</v>
      </c>
      <c r="T1164" s="30">
        <f t="shared" si="219"/>
        <v>0</v>
      </c>
      <c r="U1164" s="36">
        <f t="shared" si="220"/>
        <v>1</v>
      </c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</row>
    <row r="1165" spans="1:33" x14ac:dyDescent="0.25">
      <c r="A1165" s="49"/>
      <c r="B1165" s="27">
        <f t="shared" si="221"/>
        <v>0</v>
      </c>
      <c r="C1165" s="55"/>
      <c r="D1165" s="56"/>
      <c r="E1165" s="59"/>
      <c r="F1165" s="56"/>
      <c r="G1165" s="37" t="str">
        <f t="shared" si="222"/>
        <v/>
      </c>
      <c r="H1165" s="33">
        <f>MAX($G$10:G1165)</f>
        <v>0</v>
      </c>
      <c r="I1165" s="38">
        <f t="shared" si="223"/>
        <v>0</v>
      </c>
      <c r="J1165" s="34" t="e">
        <f t="shared" si="224"/>
        <v>#VALUE!</v>
      </c>
      <c r="K1165" s="31">
        <f t="shared" si="225"/>
        <v>0</v>
      </c>
      <c r="L1165" s="32">
        <f t="shared" si="216"/>
        <v>0</v>
      </c>
      <c r="M1165" s="57"/>
      <c r="N1165" s="58"/>
      <c r="O1165" s="34">
        <f t="shared" si="217"/>
        <v>0</v>
      </c>
      <c r="P1165" s="35">
        <f t="shared" si="218"/>
        <v>0</v>
      </c>
      <c r="Q1165" s="42">
        <f t="shared" si="226"/>
        <v>0</v>
      </c>
      <c r="R1165" s="60"/>
      <c r="S1165" s="41">
        <f t="shared" si="227"/>
        <v>150</v>
      </c>
      <c r="T1165" s="30">
        <f t="shared" si="219"/>
        <v>0</v>
      </c>
      <c r="U1165" s="36">
        <f t="shared" si="220"/>
        <v>1</v>
      </c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</row>
    <row r="1166" spans="1:33" x14ac:dyDescent="0.25">
      <c r="A1166" s="49"/>
      <c r="B1166" s="27">
        <f t="shared" si="221"/>
        <v>0</v>
      </c>
      <c r="C1166" s="55"/>
      <c r="D1166" s="56"/>
      <c r="E1166" s="59"/>
      <c r="F1166" s="56"/>
      <c r="G1166" s="37" t="str">
        <f t="shared" si="222"/>
        <v/>
      </c>
      <c r="H1166" s="33">
        <f>MAX($G$10:G1166)</f>
        <v>0</v>
      </c>
      <c r="I1166" s="38">
        <f t="shared" si="223"/>
        <v>0</v>
      </c>
      <c r="J1166" s="34" t="e">
        <f t="shared" si="224"/>
        <v>#VALUE!</v>
      </c>
      <c r="K1166" s="31">
        <f t="shared" si="225"/>
        <v>0</v>
      </c>
      <c r="L1166" s="32">
        <f t="shared" si="216"/>
        <v>0</v>
      </c>
      <c r="M1166" s="57"/>
      <c r="N1166" s="58"/>
      <c r="O1166" s="34">
        <f t="shared" si="217"/>
        <v>0</v>
      </c>
      <c r="P1166" s="35">
        <f t="shared" si="218"/>
        <v>0</v>
      </c>
      <c r="Q1166" s="42">
        <f t="shared" si="226"/>
        <v>0</v>
      </c>
      <c r="R1166" s="60"/>
      <c r="S1166" s="41">
        <f t="shared" si="227"/>
        <v>150</v>
      </c>
      <c r="T1166" s="30">
        <f t="shared" si="219"/>
        <v>0</v>
      </c>
      <c r="U1166" s="36">
        <f t="shared" si="220"/>
        <v>1</v>
      </c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</row>
    <row r="1167" spans="1:33" x14ac:dyDescent="0.25">
      <c r="A1167" s="49"/>
      <c r="B1167" s="27">
        <f t="shared" si="221"/>
        <v>0</v>
      </c>
      <c r="C1167" s="55"/>
      <c r="D1167" s="56"/>
      <c r="E1167" s="59"/>
      <c r="F1167" s="56"/>
      <c r="G1167" s="37" t="str">
        <f t="shared" si="222"/>
        <v/>
      </c>
      <c r="H1167" s="33">
        <f>MAX($G$10:G1167)</f>
        <v>0</v>
      </c>
      <c r="I1167" s="38">
        <f t="shared" si="223"/>
        <v>0</v>
      </c>
      <c r="J1167" s="34" t="e">
        <f t="shared" si="224"/>
        <v>#VALUE!</v>
      </c>
      <c r="K1167" s="31">
        <f t="shared" si="225"/>
        <v>0</v>
      </c>
      <c r="L1167" s="32">
        <f t="shared" si="216"/>
        <v>0</v>
      </c>
      <c r="M1167" s="57"/>
      <c r="N1167" s="58"/>
      <c r="O1167" s="34">
        <f t="shared" si="217"/>
        <v>0</v>
      </c>
      <c r="P1167" s="35">
        <f t="shared" si="218"/>
        <v>0</v>
      </c>
      <c r="Q1167" s="42">
        <f t="shared" si="226"/>
        <v>0</v>
      </c>
      <c r="R1167" s="60"/>
      <c r="S1167" s="41">
        <f t="shared" si="227"/>
        <v>150</v>
      </c>
      <c r="T1167" s="30">
        <f t="shared" si="219"/>
        <v>0</v>
      </c>
      <c r="U1167" s="36">
        <f t="shared" si="220"/>
        <v>1</v>
      </c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</row>
    <row r="1168" spans="1:33" x14ac:dyDescent="0.25">
      <c r="A1168" s="49"/>
      <c r="B1168" s="27">
        <f t="shared" si="221"/>
        <v>0</v>
      </c>
      <c r="C1168" s="55"/>
      <c r="D1168" s="56"/>
      <c r="E1168" s="59"/>
      <c r="F1168" s="56"/>
      <c r="G1168" s="37" t="str">
        <f t="shared" si="222"/>
        <v/>
      </c>
      <c r="H1168" s="33">
        <f>MAX($G$10:G1168)</f>
        <v>0</v>
      </c>
      <c r="I1168" s="38">
        <f t="shared" si="223"/>
        <v>0</v>
      </c>
      <c r="J1168" s="34" t="e">
        <f t="shared" si="224"/>
        <v>#VALUE!</v>
      </c>
      <c r="K1168" s="31">
        <f t="shared" si="225"/>
        <v>0</v>
      </c>
      <c r="L1168" s="32">
        <f t="shared" si="216"/>
        <v>0</v>
      </c>
      <c r="M1168" s="57"/>
      <c r="N1168" s="58"/>
      <c r="O1168" s="34">
        <f t="shared" si="217"/>
        <v>0</v>
      </c>
      <c r="P1168" s="35">
        <f t="shared" si="218"/>
        <v>0</v>
      </c>
      <c r="Q1168" s="42">
        <f t="shared" si="226"/>
        <v>0</v>
      </c>
      <c r="R1168" s="60"/>
      <c r="S1168" s="41">
        <f t="shared" si="227"/>
        <v>150</v>
      </c>
      <c r="T1168" s="30">
        <f t="shared" si="219"/>
        <v>0</v>
      </c>
      <c r="U1168" s="36">
        <f t="shared" si="220"/>
        <v>1</v>
      </c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</row>
    <row r="1169" spans="1:33" x14ac:dyDescent="0.25">
      <c r="A1169" s="49"/>
      <c r="B1169" s="27">
        <f t="shared" si="221"/>
        <v>0</v>
      </c>
      <c r="C1169" s="55"/>
      <c r="D1169" s="56"/>
      <c r="E1169" s="59"/>
      <c r="F1169" s="56"/>
      <c r="G1169" s="37" t="str">
        <f t="shared" si="222"/>
        <v/>
      </c>
      <c r="H1169" s="33">
        <f>MAX($G$10:G1169)</f>
        <v>0</v>
      </c>
      <c r="I1169" s="38">
        <f t="shared" si="223"/>
        <v>0</v>
      </c>
      <c r="J1169" s="34" t="e">
        <f t="shared" si="224"/>
        <v>#VALUE!</v>
      </c>
      <c r="K1169" s="31">
        <f t="shared" si="225"/>
        <v>0</v>
      </c>
      <c r="L1169" s="32">
        <f t="shared" si="216"/>
        <v>0</v>
      </c>
      <c r="M1169" s="57"/>
      <c r="N1169" s="58"/>
      <c r="O1169" s="34">
        <f t="shared" si="217"/>
        <v>0</v>
      </c>
      <c r="P1169" s="35">
        <f t="shared" si="218"/>
        <v>0</v>
      </c>
      <c r="Q1169" s="42">
        <f t="shared" si="226"/>
        <v>0</v>
      </c>
      <c r="R1169" s="60"/>
      <c r="S1169" s="41">
        <f t="shared" si="227"/>
        <v>150</v>
      </c>
      <c r="T1169" s="30">
        <f t="shared" si="219"/>
        <v>0</v>
      </c>
      <c r="U1169" s="36">
        <f t="shared" si="220"/>
        <v>1</v>
      </c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9"/>
    </row>
    <row r="1170" spans="1:33" x14ac:dyDescent="0.25">
      <c r="A1170" s="49"/>
      <c r="B1170" s="27">
        <f t="shared" si="221"/>
        <v>0</v>
      </c>
      <c r="C1170" s="55"/>
      <c r="D1170" s="56"/>
      <c r="E1170" s="59"/>
      <c r="F1170" s="56"/>
      <c r="G1170" s="37" t="str">
        <f t="shared" si="222"/>
        <v/>
      </c>
      <c r="H1170" s="33">
        <f>MAX($G$10:G1170)</f>
        <v>0</v>
      </c>
      <c r="I1170" s="38">
        <f t="shared" si="223"/>
        <v>0</v>
      </c>
      <c r="J1170" s="34" t="e">
        <f t="shared" si="224"/>
        <v>#VALUE!</v>
      </c>
      <c r="K1170" s="31">
        <f t="shared" si="225"/>
        <v>0</v>
      </c>
      <c r="L1170" s="32">
        <f t="shared" si="216"/>
        <v>0</v>
      </c>
      <c r="M1170" s="57"/>
      <c r="N1170" s="58"/>
      <c r="O1170" s="34">
        <f t="shared" si="217"/>
        <v>0</v>
      </c>
      <c r="P1170" s="35">
        <f t="shared" si="218"/>
        <v>0</v>
      </c>
      <c r="Q1170" s="42">
        <f t="shared" si="226"/>
        <v>0</v>
      </c>
      <c r="R1170" s="60"/>
      <c r="S1170" s="41">
        <f t="shared" si="227"/>
        <v>150</v>
      </c>
      <c r="T1170" s="30">
        <f t="shared" si="219"/>
        <v>0</v>
      </c>
      <c r="U1170" s="36">
        <f t="shared" si="220"/>
        <v>1</v>
      </c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</row>
    <row r="1171" spans="1:33" x14ac:dyDescent="0.25">
      <c r="A1171" s="49"/>
      <c r="B1171" s="27">
        <f t="shared" si="221"/>
        <v>0</v>
      </c>
      <c r="C1171" s="55"/>
      <c r="D1171" s="56"/>
      <c r="E1171" s="59"/>
      <c r="F1171" s="56"/>
      <c r="G1171" s="37" t="str">
        <f t="shared" si="222"/>
        <v/>
      </c>
      <c r="H1171" s="33">
        <f>MAX($G$10:G1171)</f>
        <v>0</v>
      </c>
      <c r="I1171" s="38">
        <f t="shared" si="223"/>
        <v>0</v>
      </c>
      <c r="J1171" s="34" t="e">
        <f t="shared" si="224"/>
        <v>#VALUE!</v>
      </c>
      <c r="K1171" s="31">
        <f t="shared" si="225"/>
        <v>0</v>
      </c>
      <c r="L1171" s="32">
        <f t="shared" si="216"/>
        <v>0</v>
      </c>
      <c r="M1171" s="57"/>
      <c r="N1171" s="58"/>
      <c r="O1171" s="34">
        <f t="shared" si="217"/>
        <v>0</v>
      </c>
      <c r="P1171" s="35">
        <f t="shared" si="218"/>
        <v>0</v>
      </c>
      <c r="Q1171" s="42">
        <f t="shared" si="226"/>
        <v>0</v>
      </c>
      <c r="R1171" s="60"/>
      <c r="S1171" s="41">
        <f t="shared" si="227"/>
        <v>150</v>
      </c>
      <c r="T1171" s="30">
        <f t="shared" si="219"/>
        <v>0</v>
      </c>
      <c r="U1171" s="36">
        <f t="shared" si="220"/>
        <v>1</v>
      </c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</row>
    <row r="1172" spans="1:33" x14ac:dyDescent="0.25">
      <c r="A1172" s="49"/>
      <c r="B1172" s="27">
        <f t="shared" si="221"/>
        <v>0</v>
      </c>
      <c r="C1172" s="55"/>
      <c r="D1172" s="56"/>
      <c r="E1172" s="59"/>
      <c r="F1172" s="56"/>
      <c r="G1172" s="37" t="str">
        <f t="shared" si="222"/>
        <v/>
      </c>
      <c r="H1172" s="33">
        <f>MAX($G$10:G1172)</f>
        <v>0</v>
      </c>
      <c r="I1172" s="38">
        <f t="shared" si="223"/>
        <v>0</v>
      </c>
      <c r="J1172" s="34" t="e">
        <f t="shared" si="224"/>
        <v>#VALUE!</v>
      </c>
      <c r="K1172" s="31">
        <f t="shared" si="225"/>
        <v>0</v>
      </c>
      <c r="L1172" s="32">
        <f t="shared" si="216"/>
        <v>0</v>
      </c>
      <c r="M1172" s="57"/>
      <c r="N1172" s="58"/>
      <c r="O1172" s="34">
        <f t="shared" si="217"/>
        <v>0</v>
      </c>
      <c r="P1172" s="35">
        <f t="shared" si="218"/>
        <v>0</v>
      </c>
      <c r="Q1172" s="42">
        <f t="shared" si="226"/>
        <v>0</v>
      </c>
      <c r="R1172" s="60"/>
      <c r="S1172" s="41">
        <f t="shared" si="227"/>
        <v>150</v>
      </c>
      <c r="T1172" s="30">
        <f t="shared" si="219"/>
        <v>0</v>
      </c>
      <c r="U1172" s="36">
        <f t="shared" si="220"/>
        <v>1</v>
      </c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</row>
    <row r="1173" spans="1:33" x14ac:dyDescent="0.25">
      <c r="A1173" s="49"/>
      <c r="B1173" s="27">
        <f t="shared" si="221"/>
        <v>0</v>
      </c>
      <c r="C1173" s="55"/>
      <c r="D1173" s="56"/>
      <c r="E1173" s="59"/>
      <c r="F1173" s="56"/>
      <c r="G1173" s="37" t="str">
        <f t="shared" si="222"/>
        <v/>
      </c>
      <c r="H1173" s="33">
        <f>MAX($G$10:G1173)</f>
        <v>0</v>
      </c>
      <c r="I1173" s="38">
        <f t="shared" si="223"/>
        <v>0</v>
      </c>
      <c r="J1173" s="34" t="e">
        <f t="shared" si="224"/>
        <v>#VALUE!</v>
      </c>
      <c r="K1173" s="31">
        <f t="shared" si="225"/>
        <v>0</v>
      </c>
      <c r="L1173" s="32">
        <f t="shared" si="216"/>
        <v>0</v>
      </c>
      <c r="M1173" s="57"/>
      <c r="N1173" s="58"/>
      <c r="O1173" s="34">
        <f t="shared" si="217"/>
        <v>0</v>
      </c>
      <c r="P1173" s="35">
        <f t="shared" si="218"/>
        <v>0</v>
      </c>
      <c r="Q1173" s="42">
        <f t="shared" si="226"/>
        <v>0</v>
      </c>
      <c r="R1173" s="60"/>
      <c r="S1173" s="41">
        <f t="shared" si="227"/>
        <v>150</v>
      </c>
      <c r="T1173" s="30">
        <f t="shared" si="219"/>
        <v>0</v>
      </c>
      <c r="U1173" s="36">
        <f t="shared" si="220"/>
        <v>1</v>
      </c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</row>
    <row r="1174" spans="1:33" x14ac:dyDescent="0.25">
      <c r="A1174" s="49"/>
      <c r="B1174" s="27">
        <f t="shared" si="221"/>
        <v>0</v>
      </c>
      <c r="C1174" s="55"/>
      <c r="D1174" s="56"/>
      <c r="E1174" s="59"/>
      <c r="F1174" s="56"/>
      <c r="G1174" s="37" t="str">
        <f t="shared" si="222"/>
        <v/>
      </c>
      <c r="H1174" s="33">
        <f>MAX($G$10:G1174)</f>
        <v>0</v>
      </c>
      <c r="I1174" s="38">
        <f t="shared" si="223"/>
        <v>0</v>
      </c>
      <c r="J1174" s="34" t="e">
        <f t="shared" si="224"/>
        <v>#VALUE!</v>
      </c>
      <c r="K1174" s="31">
        <f t="shared" si="225"/>
        <v>0</v>
      </c>
      <c r="L1174" s="32">
        <f t="shared" si="216"/>
        <v>0</v>
      </c>
      <c r="M1174" s="57"/>
      <c r="N1174" s="58"/>
      <c r="O1174" s="34">
        <f t="shared" si="217"/>
        <v>0</v>
      </c>
      <c r="P1174" s="35">
        <f t="shared" si="218"/>
        <v>0</v>
      </c>
      <c r="Q1174" s="42">
        <f t="shared" si="226"/>
        <v>0</v>
      </c>
      <c r="R1174" s="60"/>
      <c r="S1174" s="41">
        <f t="shared" si="227"/>
        <v>150</v>
      </c>
      <c r="T1174" s="30">
        <f t="shared" si="219"/>
        <v>0</v>
      </c>
      <c r="U1174" s="36">
        <f t="shared" si="220"/>
        <v>1</v>
      </c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</row>
    <row r="1175" spans="1:33" x14ac:dyDescent="0.25">
      <c r="A1175" s="49"/>
      <c r="B1175" s="27">
        <f t="shared" si="221"/>
        <v>0</v>
      </c>
      <c r="C1175" s="55"/>
      <c r="D1175" s="56"/>
      <c r="E1175" s="59"/>
      <c r="F1175" s="56"/>
      <c r="G1175" s="37" t="str">
        <f t="shared" si="222"/>
        <v/>
      </c>
      <c r="H1175" s="33">
        <f>MAX($G$10:G1175)</f>
        <v>0</v>
      </c>
      <c r="I1175" s="38">
        <f t="shared" si="223"/>
        <v>0</v>
      </c>
      <c r="J1175" s="34" t="e">
        <f t="shared" si="224"/>
        <v>#VALUE!</v>
      </c>
      <c r="K1175" s="31">
        <f t="shared" si="225"/>
        <v>0</v>
      </c>
      <c r="L1175" s="32">
        <f t="shared" si="216"/>
        <v>0</v>
      </c>
      <c r="M1175" s="57"/>
      <c r="N1175" s="58"/>
      <c r="O1175" s="34">
        <f t="shared" si="217"/>
        <v>0</v>
      </c>
      <c r="P1175" s="35">
        <f t="shared" si="218"/>
        <v>0</v>
      </c>
      <c r="Q1175" s="42">
        <f t="shared" si="226"/>
        <v>0</v>
      </c>
      <c r="R1175" s="60"/>
      <c r="S1175" s="41">
        <f t="shared" si="227"/>
        <v>150</v>
      </c>
      <c r="T1175" s="30">
        <f t="shared" si="219"/>
        <v>0</v>
      </c>
      <c r="U1175" s="36">
        <f t="shared" si="220"/>
        <v>1</v>
      </c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</row>
    <row r="1176" spans="1:33" x14ac:dyDescent="0.25">
      <c r="A1176" s="49"/>
      <c r="B1176" s="27">
        <f t="shared" si="221"/>
        <v>0</v>
      </c>
      <c r="C1176" s="55"/>
      <c r="D1176" s="56"/>
      <c r="E1176" s="59"/>
      <c r="F1176" s="56"/>
      <c r="G1176" s="37" t="str">
        <f t="shared" si="222"/>
        <v/>
      </c>
      <c r="H1176" s="33">
        <f>MAX($G$10:G1176)</f>
        <v>0</v>
      </c>
      <c r="I1176" s="38">
        <f t="shared" si="223"/>
        <v>0</v>
      </c>
      <c r="J1176" s="34" t="e">
        <f t="shared" si="224"/>
        <v>#VALUE!</v>
      </c>
      <c r="K1176" s="31">
        <f t="shared" si="225"/>
        <v>0</v>
      </c>
      <c r="L1176" s="32">
        <f t="shared" si="216"/>
        <v>0</v>
      </c>
      <c r="M1176" s="57"/>
      <c r="N1176" s="58"/>
      <c r="O1176" s="34">
        <f t="shared" si="217"/>
        <v>0</v>
      </c>
      <c r="P1176" s="35">
        <f t="shared" si="218"/>
        <v>0</v>
      </c>
      <c r="Q1176" s="42">
        <f t="shared" si="226"/>
        <v>0</v>
      </c>
      <c r="R1176" s="60"/>
      <c r="S1176" s="41">
        <f t="shared" si="227"/>
        <v>150</v>
      </c>
      <c r="T1176" s="30">
        <f t="shared" si="219"/>
        <v>0</v>
      </c>
      <c r="U1176" s="36">
        <f t="shared" si="220"/>
        <v>1</v>
      </c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</row>
    <row r="1177" spans="1:33" x14ac:dyDescent="0.25">
      <c r="A1177" s="49"/>
      <c r="B1177" s="27">
        <f t="shared" si="221"/>
        <v>0</v>
      </c>
      <c r="C1177" s="55"/>
      <c r="D1177" s="56"/>
      <c r="E1177" s="59"/>
      <c r="F1177" s="56"/>
      <c r="G1177" s="37" t="str">
        <f t="shared" si="222"/>
        <v/>
      </c>
      <c r="H1177" s="33">
        <f>MAX($G$10:G1177)</f>
        <v>0</v>
      </c>
      <c r="I1177" s="38">
        <f t="shared" si="223"/>
        <v>0</v>
      </c>
      <c r="J1177" s="34" t="e">
        <f t="shared" si="224"/>
        <v>#VALUE!</v>
      </c>
      <c r="K1177" s="31">
        <f t="shared" si="225"/>
        <v>0</v>
      </c>
      <c r="L1177" s="32">
        <f t="shared" si="216"/>
        <v>0</v>
      </c>
      <c r="M1177" s="57"/>
      <c r="N1177" s="58"/>
      <c r="O1177" s="34">
        <f t="shared" si="217"/>
        <v>0</v>
      </c>
      <c r="P1177" s="35">
        <f t="shared" si="218"/>
        <v>0</v>
      </c>
      <c r="Q1177" s="42">
        <f t="shared" si="226"/>
        <v>0</v>
      </c>
      <c r="R1177" s="60"/>
      <c r="S1177" s="41">
        <f t="shared" si="227"/>
        <v>150</v>
      </c>
      <c r="T1177" s="30">
        <f t="shared" si="219"/>
        <v>0</v>
      </c>
      <c r="U1177" s="36">
        <f t="shared" si="220"/>
        <v>1</v>
      </c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</row>
    <row r="1178" spans="1:33" x14ac:dyDescent="0.25">
      <c r="A1178" s="49"/>
      <c r="B1178" s="27">
        <f t="shared" si="221"/>
        <v>0</v>
      </c>
      <c r="C1178" s="55"/>
      <c r="D1178" s="56"/>
      <c r="E1178" s="59"/>
      <c r="F1178" s="56"/>
      <c r="G1178" s="37" t="str">
        <f t="shared" si="222"/>
        <v/>
      </c>
      <c r="H1178" s="33">
        <f>MAX($G$10:G1178)</f>
        <v>0</v>
      </c>
      <c r="I1178" s="38">
        <f t="shared" si="223"/>
        <v>0</v>
      </c>
      <c r="J1178" s="34" t="e">
        <f t="shared" si="224"/>
        <v>#VALUE!</v>
      </c>
      <c r="K1178" s="31">
        <f t="shared" si="225"/>
        <v>0</v>
      </c>
      <c r="L1178" s="32">
        <f t="shared" si="216"/>
        <v>0</v>
      </c>
      <c r="M1178" s="57"/>
      <c r="N1178" s="58"/>
      <c r="O1178" s="34">
        <f t="shared" si="217"/>
        <v>0</v>
      </c>
      <c r="P1178" s="35">
        <f t="shared" si="218"/>
        <v>0</v>
      </c>
      <c r="Q1178" s="42">
        <f t="shared" si="226"/>
        <v>0</v>
      </c>
      <c r="R1178" s="60"/>
      <c r="S1178" s="41">
        <f t="shared" si="227"/>
        <v>150</v>
      </c>
      <c r="T1178" s="30">
        <f t="shared" si="219"/>
        <v>0</v>
      </c>
      <c r="U1178" s="36">
        <f t="shared" si="220"/>
        <v>1</v>
      </c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</row>
    <row r="1179" spans="1:33" x14ac:dyDescent="0.25">
      <c r="A1179" s="49"/>
      <c r="B1179" s="27">
        <f t="shared" si="221"/>
        <v>0</v>
      </c>
      <c r="C1179" s="55"/>
      <c r="D1179" s="56"/>
      <c r="E1179" s="59"/>
      <c r="F1179" s="56"/>
      <c r="G1179" s="37" t="str">
        <f t="shared" si="222"/>
        <v/>
      </c>
      <c r="H1179" s="33">
        <f>MAX($G$10:G1179)</f>
        <v>0</v>
      </c>
      <c r="I1179" s="38">
        <f t="shared" si="223"/>
        <v>0</v>
      </c>
      <c r="J1179" s="34" t="e">
        <f t="shared" si="224"/>
        <v>#VALUE!</v>
      </c>
      <c r="K1179" s="31">
        <f t="shared" si="225"/>
        <v>0</v>
      </c>
      <c r="L1179" s="32">
        <f t="shared" si="216"/>
        <v>0</v>
      </c>
      <c r="M1179" s="57"/>
      <c r="N1179" s="58"/>
      <c r="O1179" s="34">
        <f t="shared" si="217"/>
        <v>0</v>
      </c>
      <c r="P1179" s="35">
        <f t="shared" si="218"/>
        <v>0</v>
      </c>
      <c r="Q1179" s="42">
        <f t="shared" si="226"/>
        <v>0</v>
      </c>
      <c r="R1179" s="60"/>
      <c r="S1179" s="41">
        <f t="shared" si="227"/>
        <v>150</v>
      </c>
      <c r="T1179" s="30">
        <f t="shared" si="219"/>
        <v>0</v>
      </c>
      <c r="U1179" s="36">
        <f t="shared" si="220"/>
        <v>1</v>
      </c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</row>
    <row r="1180" spans="1:33" x14ac:dyDescent="0.25">
      <c r="A1180" s="49"/>
      <c r="B1180" s="27">
        <f t="shared" si="221"/>
        <v>0</v>
      </c>
      <c r="C1180" s="55"/>
      <c r="D1180" s="56"/>
      <c r="E1180" s="59"/>
      <c r="F1180" s="56"/>
      <c r="G1180" s="37" t="str">
        <f t="shared" si="222"/>
        <v/>
      </c>
      <c r="H1180" s="33">
        <f>MAX($G$10:G1180)</f>
        <v>0</v>
      </c>
      <c r="I1180" s="38">
        <f t="shared" si="223"/>
        <v>0</v>
      </c>
      <c r="J1180" s="34" t="e">
        <f t="shared" si="224"/>
        <v>#VALUE!</v>
      </c>
      <c r="K1180" s="31">
        <f t="shared" si="225"/>
        <v>0</v>
      </c>
      <c r="L1180" s="32">
        <f t="shared" si="216"/>
        <v>0</v>
      </c>
      <c r="M1180" s="57"/>
      <c r="N1180" s="58"/>
      <c r="O1180" s="34">
        <f t="shared" si="217"/>
        <v>0</v>
      </c>
      <c r="P1180" s="35">
        <f t="shared" si="218"/>
        <v>0</v>
      </c>
      <c r="Q1180" s="42">
        <f t="shared" si="226"/>
        <v>0</v>
      </c>
      <c r="R1180" s="60"/>
      <c r="S1180" s="41">
        <f t="shared" si="227"/>
        <v>150</v>
      </c>
      <c r="T1180" s="30">
        <f t="shared" si="219"/>
        <v>0</v>
      </c>
      <c r="U1180" s="36">
        <f t="shared" si="220"/>
        <v>1</v>
      </c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</row>
    <row r="1181" spans="1:33" x14ac:dyDescent="0.25">
      <c r="A1181" s="49"/>
      <c r="B1181" s="27">
        <f t="shared" si="221"/>
        <v>0</v>
      </c>
      <c r="C1181" s="55"/>
      <c r="D1181" s="56"/>
      <c r="E1181" s="59"/>
      <c r="F1181" s="56"/>
      <c r="G1181" s="37" t="str">
        <f t="shared" si="222"/>
        <v/>
      </c>
      <c r="H1181" s="33">
        <f>MAX($G$10:G1181)</f>
        <v>0</v>
      </c>
      <c r="I1181" s="38">
        <f t="shared" si="223"/>
        <v>0</v>
      </c>
      <c r="J1181" s="34" t="e">
        <f t="shared" si="224"/>
        <v>#VALUE!</v>
      </c>
      <c r="K1181" s="31">
        <f t="shared" si="225"/>
        <v>0</v>
      </c>
      <c r="L1181" s="32">
        <f t="shared" si="216"/>
        <v>0</v>
      </c>
      <c r="M1181" s="57"/>
      <c r="N1181" s="58"/>
      <c r="O1181" s="34">
        <f t="shared" si="217"/>
        <v>0</v>
      </c>
      <c r="P1181" s="35">
        <f t="shared" si="218"/>
        <v>0</v>
      </c>
      <c r="Q1181" s="42">
        <f t="shared" si="226"/>
        <v>0</v>
      </c>
      <c r="R1181" s="60"/>
      <c r="S1181" s="41">
        <f t="shared" si="227"/>
        <v>150</v>
      </c>
      <c r="T1181" s="30">
        <f t="shared" si="219"/>
        <v>0</v>
      </c>
      <c r="U1181" s="36">
        <f t="shared" si="220"/>
        <v>1</v>
      </c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</row>
    <row r="1182" spans="1:33" x14ac:dyDescent="0.25">
      <c r="A1182" s="49"/>
      <c r="B1182" s="27">
        <f t="shared" si="221"/>
        <v>0</v>
      </c>
      <c r="C1182" s="55"/>
      <c r="D1182" s="56"/>
      <c r="E1182" s="59"/>
      <c r="F1182" s="56"/>
      <c r="G1182" s="37" t="str">
        <f t="shared" si="222"/>
        <v/>
      </c>
      <c r="H1182" s="33">
        <f>MAX($G$10:G1182)</f>
        <v>0</v>
      </c>
      <c r="I1182" s="38">
        <f t="shared" si="223"/>
        <v>0</v>
      </c>
      <c r="J1182" s="34" t="e">
        <f t="shared" si="224"/>
        <v>#VALUE!</v>
      </c>
      <c r="K1182" s="31">
        <f t="shared" si="225"/>
        <v>0</v>
      </c>
      <c r="L1182" s="32">
        <f t="shared" si="216"/>
        <v>0</v>
      </c>
      <c r="M1182" s="57"/>
      <c r="N1182" s="58"/>
      <c r="O1182" s="34">
        <f t="shared" si="217"/>
        <v>0</v>
      </c>
      <c r="P1182" s="35">
        <f t="shared" si="218"/>
        <v>0</v>
      </c>
      <c r="Q1182" s="42">
        <f t="shared" si="226"/>
        <v>0</v>
      </c>
      <c r="R1182" s="60"/>
      <c r="S1182" s="41">
        <f t="shared" si="227"/>
        <v>150</v>
      </c>
      <c r="T1182" s="30">
        <f t="shared" si="219"/>
        <v>0</v>
      </c>
      <c r="U1182" s="36">
        <f t="shared" si="220"/>
        <v>1</v>
      </c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</row>
    <row r="1183" spans="1:33" x14ac:dyDescent="0.25">
      <c r="A1183" s="49"/>
      <c r="B1183" s="27">
        <f t="shared" si="221"/>
        <v>0</v>
      </c>
      <c r="C1183" s="55"/>
      <c r="D1183" s="56"/>
      <c r="E1183" s="59"/>
      <c r="F1183" s="56"/>
      <c r="G1183" s="37" t="str">
        <f t="shared" si="222"/>
        <v/>
      </c>
      <c r="H1183" s="33">
        <f>MAX($G$10:G1183)</f>
        <v>0</v>
      </c>
      <c r="I1183" s="38">
        <f t="shared" si="223"/>
        <v>0</v>
      </c>
      <c r="J1183" s="34" t="e">
        <f t="shared" si="224"/>
        <v>#VALUE!</v>
      </c>
      <c r="K1183" s="31">
        <f t="shared" si="225"/>
        <v>0</v>
      </c>
      <c r="L1183" s="32">
        <f t="shared" si="216"/>
        <v>0</v>
      </c>
      <c r="M1183" s="57"/>
      <c r="N1183" s="58"/>
      <c r="O1183" s="34">
        <f t="shared" si="217"/>
        <v>0</v>
      </c>
      <c r="P1183" s="35">
        <f t="shared" si="218"/>
        <v>0</v>
      </c>
      <c r="Q1183" s="42">
        <f t="shared" si="226"/>
        <v>0</v>
      </c>
      <c r="R1183" s="60"/>
      <c r="S1183" s="41">
        <f t="shared" si="227"/>
        <v>150</v>
      </c>
      <c r="T1183" s="30">
        <f t="shared" si="219"/>
        <v>0</v>
      </c>
      <c r="U1183" s="36">
        <f t="shared" si="220"/>
        <v>1</v>
      </c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</row>
    <row r="1184" spans="1:33" x14ac:dyDescent="0.25">
      <c r="A1184" s="49"/>
      <c r="B1184" s="27">
        <f t="shared" si="221"/>
        <v>0</v>
      </c>
      <c r="C1184" s="55"/>
      <c r="D1184" s="56"/>
      <c r="E1184" s="59"/>
      <c r="F1184" s="56"/>
      <c r="G1184" s="37" t="str">
        <f t="shared" si="222"/>
        <v/>
      </c>
      <c r="H1184" s="33">
        <f>MAX($G$10:G1184)</f>
        <v>0</v>
      </c>
      <c r="I1184" s="38">
        <f t="shared" si="223"/>
        <v>0</v>
      </c>
      <c r="J1184" s="34" t="e">
        <f t="shared" si="224"/>
        <v>#VALUE!</v>
      </c>
      <c r="K1184" s="31">
        <f t="shared" si="225"/>
        <v>0</v>
      </c>
      <c r="L1184" s="32">
        <f t="shared" si="216"/>
        <v>0</v>
      </c>
      <c r="M1184" s="57"/>
      <c r="N1184" s="58"/>
      <c r="O1184" s="34">
        <f t="shared" si="217"/>
        <v>0</v>
      </c>
      <c r="P1184" s="35">
        <f t="shared" si="218"/>
        <v>0</v>
      </c>
      <c r="Q1184" s="42">
        <f t="shared" si="226"/>
        <v>0</v>
      </c>
      <c r="R1184" s="60"/>
      <c r="S1184" s="41">
        <f t="shared" si="227"/>
        <v>150</v>
      </c>
      <c r="T1184" s="30">
        <f t="shared" si="219"/>
        <v>0</v>
      </c>
      <c r="U1184" s="36">
        <f t="shared" si="220"/>
        <v>1</v>
      </c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</row>
    <row r="1185" spans="1:33" x14ac:dyDescent="0.25">
      <c r="A1185" s="49"/>
      <c r="B1185" s="27">
        <f t="shared" si="221"/>
        <v>0</v>
      </c>
      <c r="C1185" s="55"/>
      <c r="D1185" s="56"/>
      <c r="E1185" s="59"/>
      <c r="F1185" s="56"/>
      <c r="G1185" s="37" t="str">
        <f t="shared" si="222"/>
        <v/>
      </c>
      <c r="H1185" s="33">
        <f>MAX($G$10:G1185)</f>
        <v>0</v>
      </c>
      <c r="I1185" s="38">
        <f t="shared" si="223"/>
        <v>0</v>
      </c>
      <c r="J1185" s="34" t="e">
        <f t="shared" si="224"/>
        <v>#VALUE!</v>
      </c>
      <c r="K1185" s="31">
        <f t="shared" si="225"/>
        <v>0</v>
      </c>
      <c r="L1185" s="32">
        <f t="shared" si="216"/>
        <v>0</v>
      </c>
      <c r="M1185" s="57"/>
      <c r="N1185" s="58"/>
      <c r="O1185" s="34">
        <f t="shared" si="217"/>
        <v>0</v>
      </c>
      <c r="P1185" s="35">
        <f t="shared" si="218"/>
        <v>0</v>
      </c>
      <c r="Q1185" s="42">
        <f t="shared" si="226"/>
        <v>0</v>
      </c>
      <c r="R1185" s="60"/>
      <c r="S1185" s="41">
        <f t="shared" si="227"/>
        <v>150</v>
      </c>
      <c r="T1185" s="30">
        <f t="shared" si="219"/>
        <v>0</v>
      </c>
      <c r="U1185" s="36">
        <f t="shared" si="220"/>
        <v>1</v>
      </c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</row>
    <row r="1186" spans="1:33" x14ac:dyDescent="0.25">
      <c r="A1186" s="49"/>
      <c r="B1186" s="27">
        <f t="shared" si="221"/>
        <v>0</v>
      </c>
      <c r="C1186" s="55"/>
      <c r="D1186" s="56"/>
      <c r="E1186" s="59"/>
      <c r="F1186" s="56"/>
      <c r="G1186" s="37" t="str">
        <f t="shared" si="222"/>
        <v/>
      </c>
      <c r="H1186" s="33">
        <f>MAX($G$10:G1186)</f>
        <v>0</v>
      </c>
      <c r="I1186" s="38">
        <f t="shared" si="223"/>
        <v>0</v>
      </c>
      <c r="J1186" s="34" t="e">
        <f t="shared" si="224"/>
        <v>#VALUE!</v>
      </c>
      <c r="K1186" s="31">
        <f t="shared" si="225"/>
        <v>0</v>
      </c>
      <c r="L1186" s="32">
        <f t="shared" si="216"/>
        <v>0</v>
      </c>
      <c r="M1186" s="57"/>
      <c r="N1186" s="58"/>
      <c r="O1186" s="34">
        <f t="shared" si="217"/>
        <v>0</v>
      </c>
      <c r="P1186" s="35">
        <f t="shared" si="218"/>
        <v>0</v>
      </c>
      <c r="Q1186" s="42">
        <f t="shared" si="226"/>
        <v>0</v>
      </c>
      <c r="R1186" s="60"/>
      <c r="S1186" s="41">
        <f t="shared" si="227"/>
        <v>150</v>
      </c>
      <c r="T1186" s="30">
        <f t="shared" si="219"/>
        <v>0</v>
      </c>
      <c r="U1186" s="36">
        <f t="shared" si="220"/>
        <v>1</v>
      </c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</row>
    <row r="1187" spans="1:33" x14ac:dyDescent="0.25">
      <c r="A1187" s="49"/>
      <c r="B1187" s="27">
        <f t="shared" si="221"/>
        <v>0</v>
      </c>
      <c r="C1187" s="55"/>
      <c r="D1187" s="56"/>
      <c r="E1187" s="59"/>
      <c r="F1187" s="56"/>
      <c r="G1187" s="37" t="str">
        <f t="shared" si="222"/>
        <v/>
      </c>
      <c r="H1187" s="33">
        <f>MAX($G$10:G1187)</f>
        <v>0</v>
      </c>
      <c r="I1187" s="38">
        <f t="shared" si="223"/>
        <v>0</v>
      </c>
      <c r="J1187" s="34" t="e">
        <f t="shared" si="224"/>
        <v>#VALUE!</v>
      </c>
      <c r="K1187" s="31">
        <f t="shared" si="225"/>
        <v>0</v>
      </c>
      <c r="L1187" s="32">
        <f t="shared" si="216"/>
        <v>0</v>
      </c>
      <c r="M1187" s="57"/>
      <c r="N1187" s="58"/>
      <c r="O1187" s="34">
        <f t="shared" si="217"/>
        <v>0</v>
      </c>
      <c r="P1187" s="35">
        <f t="shared" si="218"/>
        <v>0</v>
      </c>
      <c r="Q1187" s="42">
        <f t="shared" si="226"/>
        <v>0</v>
      </c>
      <c r="R1187" s="60"/>
      <c r="S1187" s="41">
        <f t="shared" si="227"/>
        <v>150</v>
      </c>
      <c r="T1187" s="30">
        <f t="shared" si="219"/>
        <v>0</v>
      </c>
      <c r="U1187" s="36">
        <f t="shared" si="220"/>
        <v>1</v>
      </c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</row>
    <row r="1188" spans="1:33" x14ac:dyDescent="0.25">
      <c r="A1188" s="49"/>
      <c r="B1188" s="27">
        <f t="shared" si="221"/>
        <v>0</v>
      </c>
      <c r="C1188" s="55"/>
      <c r="D1188" s="56"/>
      <c r="E1188" s="59"/>
      <c r="F1188" s="56"/>
      <c r="G1188" s="37" t="str">
        <f t="shared" si="222"/>
        <v/>
      </c>
      <c r="H1188" s="33">
        <f>MAX($G$10:G1188)</f>
        <v>0</v>
      </c>
      <c r="I1188" s="38">
        <f t="shared" si="223"/>
        <v>0</v>
      </c>
      <c r="J1188" s="34" t="e">
        <f t="shared" si="224"/>
        <v>#VALUE!</v>
      </c>
      <c r="K1188" s="31">
        <f t="shared" si="225"/>
        <v>0</v>
      </c>
      <c r="L1188" s="32">
        <f t="shared" si="216"/>
        <v>0</v>
      </c>
      <c r="M1188" s="57"/>
      <c r="N1188" s="58"/>
      <c r="O1188" s="34">
        <f t="shared" si="217"/>
        <v>0</v>
      </c>
      <c r="P1188" s="35">
        <f t="shared" si="218"/>
        <v>0</v>
      </c>
      <c r="Q1188" s="42">
        <f t="shared" si="226"/>
        <v>0</v>
      </c>
      <c r="R1188" s="60"/>
      <c r="S1188" s="41">
        <f t="shared" si="227"/>
        <v>150</v>
      </c>
      <c r="T1188" s="30">
        <f t="shared" si="219"/>
        <v>0</v>
      </c>
      <c r="U1188" s="36">
        <f t="shared" si="220"/>
        <v>1</v>
      </c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</row>
    <row r="1189" spans="1:33" x14ac:dyDescent="0.25">
      <c r="A1189" s="49"/>
      <c r="B1189" s="27">
        <f t="shared" si="221"/>
        <v>0</v>
      </c>
      <c r="C1189" s="55"/>
      <c r="D1189" s="56"/>
      <c r="E1189" s="59"/>
      <c r="F1189" s="56"/>
      <c r="G1189" s="37" t="str">
        <f t="shared" si="222"/>
        <v/>
      </c>
      <c r="H1189" s="33">
        <f>MAX($G$10:G1189)</f>
        <v>0</v>
      </c>
      <c r="I1189" s="38">
        <f t="shared" si="223"/>
        <v>0</v>
      </c>
      <c r="J1189" s="34" t="e">
        <f t="shared" si="224"/>
        <v>#VALUE!</v>
      </c>
      <c r="K1189" s="31">
        <f t="shared" si="225"/>
        <v>0</v>
      </c>
      <c r="L1189" s="32">
        <f t="shared" si="216"/>
        <v>0</v>
      </c>
      <c r="M1189" s="57"/>
      <c r="N1189" s="58"/>
      <c r="O1189" s="34">
        <f t="shared" si="217"/>
        <v>0</v>
      </c>
      <c r="P1189" s="35">
        <f t="shared" si="218"/>
        <v>0</v>
      </c>
      <c r="Q1189" s="42">
        <f t="shared" si="226"/>
        <v>0</v>
      </c>
      <c r="R1189" s="60"/>
      <c r="S1189" s="41">
        <f t="shared" si="227"/>
        <v>150</v>
      </c>
      <c r="T1189" s="30">
        <f t="shared" si="219"/>
        <v>0</v>
      </c>
      <c r="U1189" s="36">
        <f t="shared" si="220"/>
        <v>1</v>
      </c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</row>
    <row r="1190" spans="1:33" x14ac:dyDescent="0.25">
      <c r="A1190" s="49"/>
      <c r="B1190" s="27">
        <f t="shared" si="221"/>
        <v>0</v>
      </c>
      <c r="C1190" s="55"/>
      <c r="D1190" s="56"/>
      <c r="E1190" s="59"/>
      <c r="F1190" s="56"/>
      <c r="G1190" s="37" t="str">
        <f t="shared" si="222"/>
        <v/>
      </c>
      <c r="H1190" s="33">
        <f>MAX($G$10:G1190)</f>
        <v>0</v>
      </c>
      <c r="I1190" s="38">
        <f t="shared" si="223"/>
        <v>0</v>
      </c>
      <c r="J1190" s="34" t="e">
        <f t="shared" si="224"/>
        <v>#VALUE!</v>
      </c>
      <c r="K1190" s="31">
        <f t="shared" si="225"/>
        <v>0</v>
      </c>
      <c r="L1190" s="32">
        <f t="shared" si="216"/>
        <v>0</v>
      </c>
      <c r="M1190" s="57"/>
      <c r="N1190" s="58"/>
      <c r="O1190" s="34">
        <f t="shared" si="217"/>
        <v>0</v>
      </c>
      <c r="P1190" s="35">
        <f t="shared" si="218"/>
        <v>0</v>
      </c>
      <c r="Q1190" s="42">
        <f t="shared" si="226"/>
        <v>0</v>
      </c>
      <c r="R1190" s="60"/>
      <c r="S1190" s="41">
        <f t="shared" si="227"/>
        <v>150</v>
      </c>
      <c r="T1190" s="30">
        <f t="shared" si="219"/>
        <v>0</v>
      </c>
      <c r="U1190" s="36">
        <f t="shared" si="220"/>
        <v>1</v>
      </c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</row>
    <row r="1191" spans="1:33" x14ac:dyDescent="0.25">
      <c r="A1191" s="49"/>
      <c r="B1191" s="27">
        <f t="shared" si="221"/>
        <v>0</v>
      </c>
      <c r="C1191" s="55"/>
      <c r="D1191" s="56"/>
      <c r="E1191" s="59"/>
      <c r="F1191" s="56"/>
      <c r="G1191" s="37" t="str">
        <f t="shared" si="222"/>
        <v/>
      </c>
      <c r="H1191" s="33">
        <f>MAX($G$10:G1191)</f>
        <v>0</v>
      </c>
      <c r="I1191" s="38">
        <f t="shared" si="223"/>
        <v>0</v>
      </c>
      <c r="J1191" s="34" t="e">
        <f t="shared" si="224"/>
        <v>#VALUE!</v>
      </c>
      <c r="K1191" s="31">
        <f t="shared" si="225"/>
        <v>0</v>
      </c>
      <c r="L1191" s="32">
        <f t="shared" si="216"/>
        <v>0</v>
      </c>
      <c r="M1191" s="57"/>
      <c r="N1191" s="58"/>
      <c r="O1191" s="34">
        <f t="shared" si="217"/>
        <v>0</v>
      </c>
      <c r="P1191" s="35">
        <f t="shared" si="218"/>
        <v>0</v>
      </c>
      <c r="Q1191" s="42">
        <f t="shared" si="226"/>
        <v>0</v>
      </c>
      <c r="R1191" s="60"/>
      <c r="S1191" s="41">
        <f t="shared" si="227"/>
        <v>150</v>
      </c>
      <c r="T1191" s="30">
        <f t="shared" si="219"/>
        <v>0</v>
      </c>
      <c r="U1191" s="36">
        <f t="shared" si="220"/>
        <v>1</v>
      </c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</row>
    <row r="1192" spans="1:33" x14ac:dyDescent="0.25">
      <c r="A1192" s="49"/>
      <c r="B1192" s="27">
        <f t="shared" si="221"/>
        <v>0</v>
      </c>
      <c r="C1192" s="55"/>
      <c r="D1192" s="56"/>
      <c r="E1192" s="59"/>
      <c r="F1192" s="56"/>
      <c r="G1192" s="37" t="str">
        <f t="shared" si="222"/>
        <v/>
      </c>
      <c r="H1192" s="33">
        <f>MAX($G$10:G1192)</f>
        <v>0</v>
      </c>
      <c r="I1192" s="38">
        <f t="shared" si="223"/>
        <v>0</v>
      </c>
      <c r="J1192" s="34" t="e">
        <f t="shared" si="224"/>
        <v>#VALUE!</v>
      </c>
      <c r="K1192" s="31">
        <f t="shared" si="225"/>
        <v>0</v>
      </c>
      <c r="L1192" s="32">
        <f t="shared" si="216"/>
        <v>0</v>
      </c>
      <c r="M1192" s="57"/>
      <c r="N1192" s="58"/>
      <c r="O1192" s="34">
        <f t="shared" si="217"/>
        <v>0</v>
      </c>
      <c r="P1192" s="35">
        <f t="shared" si="218"/>
        <v>0</v>
      </c>
      <c r="Q1192" s="42">
        <f t="shared" si="226"/>
        <v>0</v>
      </c>
      <c r="R1192" s="60"/>
      <c r="S1192" s="41">
        <f t="shared" si="227"/>
        <v>150</v>
      </c>
      <c r="T1192" s="30">
        <f t="shared" si="219"/>
        <v>0</v>
      </c>
      <c r="U1192" s="36">
        <f t="shared" si="220"/>
        <v>1</v>
      </c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</row>
    <row r="1193" spans="1:33" x14ac:dyDescent="0.25">
      <c r="A1193" s="49"/>
      <c r="B1193" s="27">
        <f t="shared" si="221"/>
        <v>0</v>
      </c>
      <c r="C1193" s="55"/>
      <c r="D1193" s="56"/>
      <c r="E1193" s="59"/>
      <c r="F1193" s="56"/>
      <c r="G1193" s="37" t="str">
        <f t="shared" si="222"/>
        <v/>
      </c>
      <c r="H1193" s="33">
        <f>MAX($G$10:G1193)</f>
        <v>0</v>
      </c>
      <c r="I1193" s="38">
        <f t="shared" si="223"/>
        <v>0</v>
      </c>
      <c r="J1193" s="34" t="e">
        <f t="shared" si="224"/>
        <v>#VALUE!</v>
      </c>
      <c r="K1193" s="31">
        <f t="shared" si="225"/>
        <v>0</v>
      </c>
      <c r="L1193" s="32">
        <f t="shared" si="216"/>
        <v>0</v>
      </c>
      <c r="M1193" s="57"/>
      <c r="N1193" s="58"/>
      <c r="O1193" s="34">
        <f t="shared" si="217"/>
        <v>0</v>
      </c>
      <c r="P1193" s="35">
        <f t="shared" si="218"/>
        <v>0</v>
      </c>
      <c r="Q1193" s="42">
        <f t="shared" si="226"/>
        <v>0</v>
      </c>
      <c r="R1193" s="60"/>
      <c r="S1193" s="41">
        <f t="shared" si="227"/>
        <v>150</v>
      </c>
      <c r="T1193" s="30">
        <f t="shared" si="219"/>
        <v>0</v>
      </c>
      <c r="U1193" s="36">
        <f t="shared" si="220"/>
        <v>1</v>
      </c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</row>
    <row r="1194" spans="1:33" x14ac:dyDescent="0.25">
      <c r="A1194" s="49"/>
      <c r="B1194" s="27">
        <f t="shared" si="221"/>
        <v>0</v>
      </c>
      <c r="C1194" s="55"/>
      <c r="D1194" s="56"/>
      <c r="E1194" s="59"/>
      <c r="F1194" s="56"/>
      <c r="G1194" s="37" t="str">
        <f t="shared" si="222"/>
        <v/>
      </c>
      <c r="H1194" s="33">
        <f>MAX($G$10:G1194)</f>
        <v>0</v>
      </c>
      <c r="I1194" s="38">
        <f t="shared" si="223"/>
        <v>0</v>
      </c>
      <c r="J1194" s="34" t="e">
        <f t="shared" si="224"/>
        <v>#VALUE!</v>
      </c>
      <c r="K1194" s="31">
        <f t="shared" si="225"/>
        <v>0</v>
      </c>
      <c r="L1194" s="32">
        <f t="shared" si="216"/>
        <v>0</v>
      </c>
      <c r="M1194" s="57"/>
      <c r="N1194" s="58"/>
      <c r="O1194" s="34">
        <f t="shared" si="217"/>
        <v>0</v>
      </c>
      <c r="P1194" s="35">
        <f t="shared" si="218"/>
        <v>0</v>
      </c>
      <c r="Q1194" s="42">
        <f t="shared" si="226"/>
        <v>0</v>
      </c>
      <c r="R1194" s="60"/>
      <c r="S1194" s="41">
        <f t="shared" si="227"/>
        <v>150</v>
      </c>
      <c r="T1194" s="30">
        <f t="shared" si="219"/>
        <v>0</v>
      </c>
      <c r="U1194" s="36">
        <f t="shared" si="220"/>
        <v>1</v>
      </c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</row>
    <row r="1195" spans="1:33" x14ac:dyDescent="0.25">
      <c r="A1195" s="49"/>
      <c r="B1195" s="27">
        <f t="shared" si="221"/>
        <v>0</v>
      </c>
      <c r="C1195" s="55"/>
      <c r="D1195" s="56"/>
      <c r="E1195" s="59"/>
      <c r="F1195" s="56"/>
      <c r="G1195" s="37" t="str">
        <f t="shared" si="222"/>
        <v/>
      </c>
      <c r="H1195" s="33">
        <f>MAX($G$10:G1195)</f>
        <v>0</v>
      </c>
      <c r="I1195" s="38">
        <f t="shared" si="223"/>
        <v>0</v>
      </c>
      <c r="J1195" s="34" t="e">
        <f t="shared" si="224"/>
        <v>#VALUE!</v>
      </c>
      <c r="K1195" s="31">
        <f t="shared" si="225"/>
        <v>0</v>
      </c>
      <c r="L1195" s="32">
        <f t="shared" si="216"/>
        <v>0</v>
      </c>
      <c r="M1195" s="57"/>
      <c r="N1195" s="58"/>
      <c r="O1195" s="34">
        <f t="shared" si="217"/>
        <v>0</v>
      </c>
      <c r="P1195" s="35">
        <f t="shared" si="218"/>
        <v>0</v>
      </c>
      <c r="Q1195" s="42">
        <f t="shared" si="226"/>
        <v>0</v>
      </c>
      <c r="R1195" s="60"/>
      <c r="S1195" s="41">
        <f t="shared" si="227"/>
        <v>150</v>
      </c>
      <c r="T1195" s="30">
        <f t="shared" si="219"/>
        <v>0</v>
      </c>
      <c r="U1195" s="36">
        <f t="shared" si="220"/>
        <v>1</v>
      </c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/>
      <c r="AG1195" s="9"/>
    </row>
    <row r="1196" spans="1:33" x14ac:dyDescent="0.25">
      <c r="A1196" s="49"/>
      <c r="B1196" s="27">
        <f t="shared" si="221"/>
        <v>0</v>
      </c>
      <c r="C1196" s="55"/>
      <c r="D1196" s="56"/>
      <c r="E1196" s="59"/>
      <c r="F1196" s="56"/>
      <c r="G1196" s="37" t="str">
        <f t="shared" si="222"/>
        <v/>
      </c>
      <c r="H1196" s="33">
        <f>MAX($G$10:G1196)</f>
        <v>0</v>
      </c>
      <c r="I1196" s="38">
        <f t="shared" si="223"/>
        <v>0</v>
      </c>
      <c r="J1196" s="34" t="e">
        <f t="shared" si="224"/>
        <v>#VALUE!</v>
      </c>
      <c r="K1196" s="31">
        <f t="shared" si="225"/>
        <v>0</v>
      </c>
      <c r="L1196" s="32">
        <f t="shared" si="216"/>
        <v>0</v>
      </c>
      <c r="M1196" s="57"/>
      <c r="N1196" s="58"/>
      <c r="O1196" s="34">
        <f t="shared" si="217"/>
        <v>0</v>
      </c>
      <c r="P1196" s="35">
        <f t="shared" si="218"/>
        <v>0</v>
      </c>
      <c r="Q1196" s="42">
        <f t="shared" si="226"/>
        <v>0</v>
      </c>
      <c r="R1196" s="60"/>
      <c r="S1196" s="41">
        <f t="shared" si="227"/>
        <v>150</v>
      </c>
      <c r="T1196" s="30">
        <f t="shared" si="219"/>
        <v>0</v>
      </c>
      <c r="U1196" s="36">
        <f t="shared" si="220"/>
        <v>1</v>
      </c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</row>
    <row r="1197" spans="1:33" x14ac:dyDescent="0.25">
      <c r="A1197" s="49"/>
      <c r="B1197" s="27">
        <f t="shared" si="221"/>
        <v>0</v>
      </c>
      <c r="C1197" s="55"/>
      <c r="D1197" s="56"/>
      <c r="E1197" s="59"/>
      <c r="F1197" s="56"/>
      <c r="G1197" s="37" t="str">
        <f t="shared" si="222"/>
        <v/>
      </c>
      <c r="H1197" s="33">
        <f>MAX($G$10:G1197)</f>
        <v>0</v>
      </c>
      <c r="I1197" s="38">
        <f t="shared" si="223"/>
        <v>0</v>
      </c>
      <c r="J1197" s="34" t="e">
        <f t="shared" si="224"/>
        <v>#VALUE!</v>
      </c>
      <c r="K1197" s="31">
        <f t="shared" si="225"/>
        <v>0</v>
      </c>
      <c r="L1197" s="32">
        <f t="shared" si="216"/>
        <v>0</v>
      </c>
      <c r="M1197" s="57"/>
      <c r="N1197" s="58"/>
      <c r="O1197" s="34">
        <f t="shared" si="217"/>
        <v>0</v>
      </c>
      <c r="P1197" s="35">
        <f t="shared" si="218"/>
        <v>0</v>
      </c>
      <c r="Q1197" s="42">
        <f t="shared" si="226"/>
        <v>0</v>
      </c>
      <c r="R1197" s="60"/>
      <c r="S1197" s="41">
        <f t="shared" si="227"/>
        <v>150</v>
      </c>
      <c r="T1197" s="30">
        <f t="shared" si="219"/>
        <v>0</v>
      </c>
      <c r="U1197" s="36">
        <f t="shared" si="220"/>
        <v>1</v>
      </c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/>
      <c r="AG1197" s="9"/>
    </row>
    <row r="1198" spans="1:33" x14ac:dyDescent="0.25">
      <c r="A1198" s="49"/>
      <c r="B1198" s="27">
        <f t="shared" si="221"/>
        <v>0</v>
      </c>
      <c r="C1198" s="55"/>
      <c r="D1198" s="56"/>
      <c r="E1198" s="59"/>
      <c r="F1198" s="56"/>
      <c r="G1198" s="37" t="str">
        <f t="shared" si="222"/>
        <v/>
      </c>
      <c r="H1198" s="33">
        <f>MAX($G$10:G1198)</f>
        <v>0</v>
      </c>
      <c r="I1198" s="38">
        <f t="shared" si="223"/>
        <v>0</v>
      </c>
      <c r="J1198" s="34" t="e">
        <f t="shared" si="224"/>
        <v>#VALUE!</v>
      </c>
      <c r="K1198" s="31">
        <f t="shared" si="225"/>
        <v>0</v>
      </c>
      <c r="L1198" s="32">
        <f t="shared" si="216"/>
        <v>0</v>
      </c>
      <c r="M1198" s="57"/>
      <c r="N1198" s="58"/>
      <c r="O1198" s="34">
        <f t="shared" si="217"/>
        <v>0</v>
      </c>
      <c r="P1198" s="35">
        <f t="shared" si="218"/>
        <v>0</v>
      </c>
      <c r="Q1198" s="42">
        <f t="shared" si="226"/>
        <v>0</v>
      </c>
      <c r="R1198" s="60"/>
      <c r="S1198" s="41">
        <f t="shared" si="227"/>
        <v>150</v>
      </c>
      <c r="T1198" s="30">
        <f t="shared" si="219"/>
        <v>0</v>
      </c>
      <c r="U1198" s="36">
        <f t="shared" si="220"/>
        <v>1</v>
      </c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</row>
    <row r="1199" spans="1:33" x14ac:dyDescent="0.25">
      <c r="A1199" s="49"/>
      <c r="B1199" s="27">
        <f t="shared" si="221"/>
        <v>0</v>
      </c>
      <c r="C1199" s="55"/>
      <c r="D1199" s="56"/>
      <c r="E1199" s="59"/>
      <c r="F1199" s="56"/>
      <c r="G1199" s="37" t="str">
        <f t="shared" si="222"/>
        <v/>
      </c>
      <c r="H1199" s="33">
        <f>MAX($G$10:G1199)</f>
        <v>0</v>
      </c>
      <c r="I1199" s="38">
        <f t="shared" si="223"/>
        <v>0</v>
      </c>
      <c r="J1199" s="34" t="e">
        <f t="shared" si="224"/>
        <v>#VALUE!</v>
      </c>
      <c r="K1199" s="31">
        <f t="shared" si="225"/>
        <v>0</v>
      </c>
      <c r="L1199" s="32">
        <f t="shared" si="216"/>
        <v>0</v>
      </c>
      <c r="M1199" s="57"/>
      <c r="N1199" s="58"/>
      <c r="O1199" s="34">
        <f t="shared" si="217"/>
        <v>0</v>
      </c>
      <c r="P1199" s="35">
        <f t="shared" si="218"/>
        <v>0</v>
      </c>
      <c r="Q1199" s="42">
        <f t="shared" si="226"/>
        <v>0</v>
      </c>
      <c r="R1199" s="60"/>
      <c r="S1199" s="41">
        <f t="shared" si="227"/>
        <v>150</v>
      </c>
      <c r="T1199" s="30">
        <f t="shared" si="219"/>
        <v>0</v>
      </c>
      <c r="U1199" s="36">
        <f t="shared" si="220"/>
        <v>1</v>
      </c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/>
      <c r="AG1199" s="9"/>
    </row>
    <row r="1200" spans="1:33" x14ac:dyDescent="0.25">
      <c r="A1200" s="49"/>
      <c r="B1200" s="27">
        <f t="shared" si="221"/>
        <v>0</v>
      </c>
      <c r="C1200" s="55"/>
      <c r="D1200" s="56"/>
      <c r="E1200" s="59"/>
      <c r="F1200" s="56"/>
      <c r="G1200" s="37" t="str">
        <f t="shared" si="222"/>
        <v/>
      </c>
      <c r="H1200" s="33">
        <f>MAX($G$10:G1200)</f>
        <v>0</v>
      </c>
      <c r="I1200" s="38">
        <f t="shared" si="223"/>
        <v>0</v>
      </c>
      <c r="J1200" s="34" t="e">
        <f t="shared" si="224"/>
        <v>#VALUE!</v>
      </c>
      <c r="K1200" s="31">
        <f t="shared" si="225"/>
        <v>0</v>
      </c>
      <c r="L1200" s="32">
        <f t="shared" si="216"/>
        <v>0</v>
      </c>
      <c r="M1200" s="57"/>
      <c r="N1200" s="58"/>
      <c r="O1200" s="34">
        <f t="shared" si="217"/>
        <v>0</v>
      </c>
      <c r="P1200" s="35">
        <f t="shared" si="218"/>
        <v>0</v>
      </c>
      <c r="Q1200" s="42">
        <f t="shared" si="226"/>
        <v>0</v>
      </c>
      <c r="R1200" s="60"/>
      <c r="S1200" s="41">
        <f t="shared" si="227"/>
        <v>150</v>
      </c>
      <c r="T1200" s="30">
        <f t="shared" si="219"/>
        <v>0</v>
      </c>
      <c r="U1200" s="36">
        <f t="shared" si="220"/>
        <v>1</v>
      </c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</row>
    <row r="1201" spans="1:33" x14ac:dyDescent="0.25">
      <c r="A1201" s="49"/>
      <c r="B1201" s="27">
        <f t="shared" si="221"/>
        <v>0</v>
      </c>
      <c r="C1201" s="55"/>
      <c r="D1201" s="56"/>
      <c r="E1201" s="59"/>
      <c r="F1201" s="56"/>
      <c r="G1201" s="37" t="str">
        <f t="shared" si="222"/>
        <v/>
      </c>
      <c r="H1201" s="33">
        <f>MAX($G$10:G1201)</f>
        <v>0</v>
      </c>
      <c r="I1201" s="38">
        <f t="shared" si="223"/>
        <v>0</v>
      </c>
      <c r="J1201" s="34" t="e">
        <f t="shared" si="224"/>
        <v>#VALUE!</v>
      </c>
      <c r="K1201" s="31">
        <f t="shared" si="225"/>
        <v>0</v>
      </c>
      <c r="L1201" s="32">
        <f t="shared" si="216"/>
        <v>0</v>
      </c>
      <c r="M1201" s="57"/>
      <c r="N1201" s="58"/>
      <c r="O1201" s="34">
        <f t="shared" si="217"/>
        <v>0</v>
      </c>
      <c r="P1201" s="35">
        <f t="shared" si="218"/>
        <v>0</v>
      </c>
      <c r="Q1201" s="42">
        <f t="shared" si="226"/>
        <v>0</v>
      </c>
      <c r="R1201" s="60"/>
      <c r="S1201" s="41">
        <f t="shared" si="227"/>
        <v>150</v>
      </c>
      <c r="T1201" s="30">
        <f t="shared" si="219"/>
        <v>0</v>
      </c>
      <c r="U1201" s="36">
        <f t="shared" si="220"/>
        <v>1</v>
      </c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  <c r="AF1201" s="9"/>
      <c r="AG1201" s="9"/>
    </row>
    <row r="1202" spans="1:33" x14ac:dyDescent="0.25">
      <c r="A1202" s="49"/>
      <c r="B1202" s="27">
        <f t="shared" si="221"/>
        <v>0</v>
      </c>
      <c r="C1202" s="55"/>
      <c r="D1202" s="56"/>
      <c r="E1202" s="59"/>
      <c r="F1202" s="56"/>
      <c r="G1202" s="37" t="str">
        <f t="shared" si="222"/>
        <v/>
      </c>
      <c r="H1202" s="33">
        <f>MAX($G$10:G1202)</f>
        <v>0</v>
      </c>
      <c r="I1202" s="38">
        <f t="shared" si="223"/>
        <v>0</v>
      </c>
      <c r="J1202" s="34" t="e">
        <f t="shared" si="224"/>
        <v>#VALUE!</v>
      </c>
      <c r="K1202" s="31">
        <f t="shared" si="225"/>
        <v>0</v>
      </c>
      <c r="L1202" s="32">
        <f t="shared" si="216"/>
        <v>0</v>
      </c>
      <c r="M1202" s="57"/>
      <c r="N1202" s="58"/>
      <c r="O1202" s="34">
        <f t="shared" si="217"/>
        <v>0</v>
      </c>
      <c r="P1202" s="35">
        <f t="shared" si="218"/>
        <v>0</v>
      </c>
      <c r="Q1202" s="42">
        <f t="shared" si="226"/>
        <v>0</v>
      </c>
      <c r="R1202" s="60"/>
      <c r="S1202" s="41">
        <f t="shared" si="227"/>
        <v>150</v>
      </c>
      <c r="T1202" s="30">
        <f t="shared" si="219"/>
        <v>0</v>
      </c>
      <c r="U1202" s="36">
        <f t="shared" si="220"/>
        <v>1</v>
      </c>
      <c r="V1202" s="9"/>
      <c r="W1202" s="9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</row>
    <row r="1203" spans="1:33" x14ac:dyDescent="0.25">
      <c r="A1203" s="49"/>
      <c r="B1203" s="27">
        <f t="shared" si="221"/>
        <v>0</v>
      </c>
      <c r="C1203" s="55"/>
      <c r="D1203" s="56"/>
      <c r="E1203" s="59"/>
      <c r="F1203" s="56"/>
      <c r="G1203" s="37" t="str">
        <f t="shared" si="222"/>
        <v/>
      </c>
      <c r="H1203" s="33">
        <f>MAX($G$10:G1203)</f>
        <v>0</v>
      </c>
      <c r="I1203" s="38">
        <f t="shared" si="223"/>
        <v>0</v>
      </c>
      <c r="J1203" s="34" t="e">
        <f t="shared" si="224"/>
        <v>#VALUE!</v>
      </c>
      <c r="K1203" s="31">
        <f t="shared" si="225"/>
        <v>0</v>
      </c>
      <c r="L1203" s="32">
        <f t="shared" si="216"/>
        <v>0</v>
      </c>
      <c r="M1203" s="57"/>
      <c r="N1203" s="58"/>
      <c r="O1203" s="34">
        <f t="shared" si="217"/>
        <v>0</v>
      </c>
      <c r="P1203" s="35">
        <f t="shared" si="218"/>
        <v>0</v>
      </c>
      <c r="Q1203" s="42">
        <f t="shared" si="226"/>
        <v>0</v>
      </c>
      <c r="R1203" s="60"/>
      <c r="S1203" s="41">
        <f t="shared" si="227"/>
        <v>150</v>
      </c>
      <c r="T1203" s="30">
        <f t="shared" si="219"/>
        <v>0</v>
      </c>
      <c r="U1203" s="36">
        <f t="shared" si="220"/>
        <v>1</v>
      </c>
      <c r="V1203" s="9"/>
      <c r="W1203" s="9"/>
      <c r="X1203" s="9"/>
      <c r="Y1203" s="9"/>
      <c r="Z1203" s="9"/>
      <c r="AA1203" s="9"/>
      <c r="AB1203" s="9"/>
      <c r="AC1203" s="9"/>
      <c r="AD1203" s="9"/>
      <c r="AE1203" s="9"/>
      <c r="AF1203" s="9"/>
      <c r="AG1203" s="9"/>
    </row>
    <row r="1204" spans="1:33" x14ac:dyDescent="0.25">
      <c r="A1204" s="49"/>
      <c r="B1204" s="27">
        <f t="shared" si="221"/>
        <v>0</v>
      </c>
      <c r="C1204" s="55"/>
      <c r="D1204" s="56"/>
      <c r="E1204" s="59"/>
      <c r="F1204" s="56"/>
      <c r="G1204" s="37" t="str">
        <f t="shared" si="222"/>
        <v/>
      </c>
      <c r="H1204" s="33">
        <f>MAX($G$10:G1204)</f>
        <v>0</v>
      </c>
      <c r="I1204" s="38">
        <f t="shared" si="223"/>
        <v>0</v>
      </c>
      <c r="J1204" s="34" t="e">
        <f t="shared" si="224"/>
        <v>#VALUE!</v>
      </c>
      <c r="K1204" s="31">
        <f t="shared" si="225"/>
        <v>0</v>
      </c>
      <c r="L1204" s="32">
        <f t="shared" si="216"/>
        <v>0</v>
      </c>
      <c r="M1204" s="57"/>
      <c r="N1204" s="58"/>
      <c r="O1204" s="34">
        <f t="shared" si="217"/>
        <v>0</v>
      </c>
      <c r="P1204" s="35">
        <f t="shared" si="218"/>
        <v>0</v>
      </c>
      <c r="Q1204" s="42">
        <f t="shared" si="226"/>
        <v>0</v>
      </c>
      <c r="R1204" s="60"/>
      <c r="S1204" s="41">
        <f t="shared" si="227"/>
        <v>150</v>
      </c>
      <c r="T1204" s="30">
        <f t="shared" si="219"/>
        <v>0</v>
      </c>
      <c r="U1204" s="36">
        <f t="shared" si="220"/>
        <v>1</v>
      </c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</row>
    <row r="1205" spans="1:33" x14ac:dyDescent="0.25">
      <c r="A1205" s="49"/>
      <c r="B1205" s="27">
        <f t="shared" si="221"/>
        <v>0</v>
      </c>
      <c r="C1205" s="55"/>
      <c r="D1205" s="56"/>
      <c r="E1205" s="59"/>
      <c r="F1205" s="56"/>
      <c r="G1205" s="37" t="str">
        <f t="shared" si="222"/>
        <v/>
      </c>
      <c r="H1205" s="33">
        <f>MAX($G$10:G1205)</f>
        <v>0</v>
      </c>
      <c r="I1205" s="38">
        <f t="shared" si="223"/>
        <v>0</v>
      </c>
      <c r="J1205" s="34" t="e">
        <f t="shared" si="224"/>
        <v>#VALUE!</v>
      </c>
      <c r="K1205" s="31">
        <f t="shared" si="225"/>
        <v>0</v>
      </c>
      <c r="L1205" s="32">
        <f t="shared" si="216"/>
        <v>0</v>
      </c>
      <c r="M1205" s="57"/>
      <c r="N1205" s="58"/>
      <c r="O1205" s="34">
        <f t="shared" si="217"/>
        <v>0</v>
      </c>
      <c r="P1205" s="35">
        <f t="shared" si="218"/>
        <v>0</v>
      </c>
      <c r="Q1205" s="42">
        <f t="shared" si="226"/>
        <v>0</v>
      </c>
      <c r="R1205" s="60"/>
      <c r="S1205" s="41">
        <f t="shared" si="227"/>
        <v>150</v>
      </c>
      <c r="T1205" s="30">
        <f t="shared" si="219"/>
        <v>0</v>
      </c>
      <c r="U1205" s="36">
        <f t="shared" si="220"/>
        <v>1</v>
      </c>
      <c r="V1205" s="9"/>
      <c r="W1205" s="9"/>
      <c r="X1205" s="9"/>
      <c r="Y1205" s="9"/>
      <c r="Z1205" s="9"/>
      <c r="AA1205" s="9"/>
      <c r="AB1205" s="9"/>
      <c r="AC1205" s="9"/>
      <c r="AD1205" s="9"/>
      <c r="AE1205" s="9"/>
      <c r="AF1205" s="9"/>
      <c r="AG1205" s="9"/>
    </row>
    <row r="1206" spans="1:33" x14ac:dyDescent="0.25">
      <c r="A1206" s="49"/>
      <c r="B1206" s="27">
        <f t="shared" si="221"/>
        <v>0</v>
      </c>
      <c r="C1206" s="55"/>
      <c r="D1206" s="56"/>
      <c r="E1206" s="59"/>
      <c r="F1206" s="56"/>
      <c r="G1206" s="37" t="str">
        <f t="shared" si="222"/>
        <v/>
      </c>
      <c r="H1206" s="33">
        <f>MAX($G$10:G1206)</f>
        <v>0</v>
      </c>
      <c r="I1206" s="38">
        <f t="shared" si="223"/>
        <v>0</v>
      </c>
      <c r="J1206" s="34" t="e">
        <f t="shared" si="224"/>
        <v>#VALUE!</v>
      </c>
      <c r="K1206" s="31">
        <f t="shared" si="225"/>
        <v>0</v>
      </c>
      <c r="L1206" s="32">
        <f t="shared" si="216"/>
        <v>0</v>
      </c>
      <c r="M1206" s="57"/>
      <c r="N1206" s="58"/>
      <c r="O1206" s="34">
        <f t="shared" si="217"/>
        <v>0</v>
      </c>
      <c r="P1206" s="35">
        <f t="shared" si="218"/>
        <v>0</v>
      </c>
      <c r="Q1206" s="42">
        <f t="shared" si="226"/>
        <v>0</v>
      </c>
      <c r="R1206" s="60"/>
      <c r="S1206" s="41">
        <f t="shared" si="227"/>
        <v>150</v>
      </c>
      <c r="T1206" s="30">
        <f t="shared" si="219"/>
        <v>0</v>
      </c>
      <c r="U1206" s="36">
        <f t="shared" si="220"/>
        <v>1</v>
      </c>
      <c r="V1206" s="9"/>
      <c r="W1206" s="9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</row>
    <row r="1207" spans="1:33" x14ac:dyDescent="0.25">
      <c r="A1207" s="49"/>
      <c r="B1207" s="27">
        <f t="shared" si="221"/>
        <v>0</v>
      </c>
      <c r="C1207" s="55"/>
      <c r="D1207" s="56"/>
      <c r="E1207" s="59"/>
      <c r="F1207" s="56"/>
      <c r="G1207" s="37" t="str">
        <f t="shared" si="222"/>
        <v/>
      </c>
      <c r="H1207" s="33">
        <f>MAX($G$10:G1207)</f>
        <v>0</v>
      </c>
      <c r="I1207" s="38">
        <f t="shared" si="223"/>
        <v>0</v>
      </c>
      <c r="J1207" s="34" t="e">
        <f t="shared" si="224"/>
        <v>#VALUE!</v>
      </c>
      <c r="K1207" s="31">
        <f t="shared" si="225"/>
        <v>0</v>
      </c>
      <c r="L1207" s="32">
        <f t="shared" si="216"/>
        <v>0</v>
      </c>
      <c r="M1207" s="57"/>
      <c r="N1207" s="58"/>
      <c r="O1207" s="34">
        <f t="shared" si="217"/>
        <v>0</v>
      </c>
      <c r="P1207" s="35">
        <f t="shared" si="218"/>
        <v>0</v>
      </c>
      <c r="Q1207" s="42">
        <f t="shared" si="226"/>
        <v>0</v>
      </c>
      <c r="R1207" s="60"/>
      <c r="S1207" s="41">
        <f t="shared" si="227"/>
        <v>150</v>
      </c>
      <c r="T1207" s="30">
        <f t="shared" si="219"/>
        <v>0</v>
      </c>
      <c r="U1207" s="36">
        <f t="shared" si="220"/>
        <v>1</v>
      </c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  <c r="AF1207" s="9"/>
      <c r="AG1207" s="9"/>
    </row>
    <row r="1208" spans="1:33" x14ac:dyDescent="0.25">
      <c r="A1208" s="49"/>
      <c r="B1208" s="27">
        <f t="shared" si="221"/>
        <v>0</v>
      </c>
      <c r="C1208" s="55"/>
      <c r="D1208" s="56"/>
      <c r="E1208" s="59"/>
      <c r="F1208" s="56"/>
      <c r="G1208" s="37" t="str">
        <f t="shared" si="222"/>
        <v/>
      </c>
      <c r="H1208" s="33">
        <f>MAX($G$10:G1208)</f>
        <v>0</v>
      </c>
      <c r="I1208" s="38">
        <f t="shared" si="223"/>
        <v>0</v>
      </c>
      <c r="J1208" s="34" t="e">
        <f t="shared" si="224"/>
        <v>#VALUE!</v>
      </c>
      <c r="K1208" s="31">
        <f t="shared" si="225"/>
        <v>0</v>
      </c>
      <c r="L1208" s="32">
        <f t="shared" si="216"/>
        <v>0</v>
      </c>
      <c r="M1208" s="57"/>
      <c r="N1208" s="58"/>
      <c r="O1208" s="34">
        <f t="shared" si="217"/>
        <v>0</v>
      </c>
      <c r="P1208" s="35">
        <f t="shared" si="218"/>
        <v>0</v>
      </c>
      <c r="Q1208" s="42">
        <f t="shared" si="226"/>
        <v>0</v>
      </c>
      <c r="R1208" s="60"/>
      <c r="S1208" s="41">
        <f t="shared" si="227"/>
        <v>150</v>
      </c>
      <c r="T1208" s="30">
        <f t="shared" si="219"/>
        <v>0</v>
      </c>
      <c r="U1208" s="36">
        <f t="shared" si="220"/>
        <v>1</v>
      </c>
      <c r="V1208" s="9"/>
      <c r="W1208" s="9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</row>
    <row r="1209" spans="1:33" x14ac:dyDescent="0.25">
      <c r="A1209" s="49"/>
      <c r="B1209" s="27">
        <f t="shared" si="221"/>
        <v>0</v>
      </c>
      <c r="C1209" s="55"/>
      <c r="D1209" s="56"/>
      <c r="E1209" s="59"/>
      <c r="F1209" s="56"/>
      <c r="G1209" s="37" t="str">
        <f t="shared" si="222"/>
        <v/>
      </c>
      <c r="H1209" s="33">
        <f>MAX($G$10:G1209)</f>
        <v>0</v>
      </c>
      <c r="I1209" s="38">
        <f t="shared" si="223"/>
        <v>0</v>
      </c>
      <c r="J1209" s="34" t="e">
        <f t="shared" si="224"/>
        <v>#VALUE!</v>
      </c>
      <c r="K1209" s="31">
        <f t="shared" si="225"/>
        <v>0</v>
      </c>
      <c r="L1209" s="32">
        <f t="shared" si="216"/>
        <v>0</v>
      </c>
      <c r="M1209" s="57"/>
      <c r="N1209" s="58"/>
      <c r="O1209" s="34">
        <f t="shared" si="217"/>
        <v>0</v>
      </c>
      <c r="P1209" s="35">
        <f t="shared" si="218"/>
        <v>0</v>
      </c>
      <c r="Q1209" s="42">
        <f t="shared" si="226"/>
        <v>0</v>
      </c>
      <c r="R1209" s="60"/>
      <c r="S1209" s="41">
        <f t="shared" si="227"/>
        <v>150</v>
      </c>
      <c r="T1209" s="30">
        <f t="shared" si="219"/>
        <v>0</v>
      </c>
      <c r="U1209" s="36">
        <f t="shared" si="220"/>
        <v>1</v>
      </c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  <c r="AF1209" s="9"/>
      <c r="AG1209" s="9"/>
    </row>
    <row r="1210" spans="1:33" x14ac:dyDescent="0.25">
      <c r="A1210" s="49"/>
      <c r="B1210" s="27">
        <f t="shared" si="221"/>
        <v>0</v>
      </c>
      <c r="C1210" s="55"/>
      <c r="D1210" s="56"/>
      <c r="E1210" s="59"/>
      <c r="F1210" s="56"/>
      <c r="G1210" s="37" t="str">
        <f t="shared" si="222"/>
        <v/>
      </c>
      <c r="H1210" s="33">
        <f>MAX($G$10:G1210)</f>
        <v>0</v>
      </c>
      <c r="I1210" s="38">
        <f t="shared" si="223"/>
        <v>0</v>
      </c>
      <c r="J1210" s="34" t="e">
        <f t="shared" si="224"/>
        <v>#VALUE!</v>
      </c>
      <c r="K1210" s="31">
        <f t="shared" si="225"/>
        <v>0</v>
      </c>
      <c r="L1210" s="32">
        <f t="shared" si="216"/>
        <v>0</v>
      </c>
      <c r="M1210" s="57"/>
      <c r="N1210" s="58"/>
      <c r="O1210" s="34">
        <f t="shared" si="217"/>
        <v>0</v>
      </c>
      <c r="P1210" s="35">
        <f t="shared" si="218"/>
        <v>0</v>
      </c>
      <c r="Q1210" s="42">
        <f t="shared" si="226"/>
        <v>0</v>
      </c>
      <c r="R1210" s="60"/>
      <c r="S1210" s="41">
        <f t="shared" si="227"/>
        <v>150</v>
      </c>
      <c r="T1210" s="30">
        <f t="shared" si="219"/>
        <v>0</v>
      </c>
      <c r="U1210" s="36">
        <f t="shared" si="220"/>
        <v>1</v>
      </c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</row>
    <row r="1211" spans="1:33" x14ac:dyDescent="0.25">
      <c r="A1211" s="49"/>
      <c r="B1211" s="27">
        <f t="shared" si="221"/>
        <v>0</v>
      </c>
      <c r="C1211" s="55"/>
      <c r="D1211" s="56"/>
      <c r="E1211" s="59"/>
      <c r="F1211" s="56"/>
      <c r="G1211" s="37" t="str">
        <f t="shared" si="222"/>
        <v/>
      </c>
      <c r="H1211" s="33">
        <f>MAX($G$10:G1211)</f>
        <v>0</v>
      </c>
      <c r="I1211" s="38">
        <f t="shared" si="223"/>
        <v>0</v>
      </c>
      <c r="J1211" s="34" t="e">
        <f t="shared" si="224"/>
        <v>#VALUE!</v>
      </c>
      <c r="K1211" s="31">
        <f t="shared" si="225"/>
        <v>0</v>
      </c>
      <c r="L1211" s="32">
        <f t="shared" si="216"/>
        <v>0</v>
      </c>
      <c r="M1211" s="57"/>
      <c r="N1211" s="58"/>
      <c r="O1211" s="34">
        <f t="shared" si="217"/>
        <v>0</v>
      </c>
      <c r="P1211" s="35">
        <f t="shared" si="218"/>
        <v>0</v>
      </c>
      <c r="Q1211" s="42">
        <f t="shared" si="226"/>
        <v>0</v>
      </c>
      <c r="R1211" s="60"/>
      <c r="S1211" s="41">
        <f t="shared" si="227"/>
        <v>150</v>
      </c>
      <c r="T1211" s="30">
        <f t="shared" si="219"/>
        <v>0</v>
      </c>
      <c r="U1211" s="36">
        <f t="shared" si="220"/>
        <v>1</v>
      </c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/>
      <c r="AG1211" s="9"/>
    </row>
    <row r="1212" spans="1:33" x14ac:dyDescent="0.25">
      <c r="A1212" s="49"/>
      <c r="B1212" s="27">
        <f t="shared" si="221"/>
        <v>0</v>
      </c>
      <c r="C1212" s="55"/>
      <c r="D1212" s="56"/>
      <c r="E1212" s="59"/>
      <c r="F1212" s="56"/>
      <c r="G1212" s="37" t="str">
        <f t="shared" si="222"/>
        <v/>
      </c>
      <c r="H1212" s="33">
        <f>MAX($G$10:G1212)</f>
        <v>0</v>
      </c>
      <c r="I1212" s="38">
        <f t="shared" si="223"/>
        <v>0</v>
      </c>
      <c r="J1212" s="34" t="e">
        <f t="shared" si="224"/>
        <v>#VALUE!</v>
      </c>
      <c r="K1212" s="31">
        <f t="shared" si="225"/>
        <v>0</v>
      </c>
      <c r="L1212" s="32">
        <f t="shared" si="216"/>
        <v>0</v>
      </c>
      <c r="M1212" s="57"/>
      <c r="N1212" s="58"/>
      <c r="O1212" s="34">
        <f t="shared" si="217"/>
        <v>0</v>
      </c>
      <c r="P1212" s="35">
        <f t="shared" si="218"/>
        <v>0</v>
      </c>
      <c r="Q1212" s="42">
        <f t="shared" si="226"/>
        <v>0</v>
      </c>
      <c r="R1212" s="60"/>
      <c r="S1212" s="41">
        <f t="shared" si="227"/>
        <v>150</v>
      </c>
      <c r="T1212" s="30">
        <f t="shared" si="219"/>
        <v>0</v>
      </c>
      <c r="U1212" s="36">
        <f t="shared" si="220"/>
        <v>1</v>
      </c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</row>
    <row r="1213" spans="1:33" x14ac:dyDescent="0.25">
      <c r="A1213" s="49"/>
      <c r="B1213" s="27">
        <f t="shared" si="221"/>
        <v>0</v>
      </c>
      <c r="C1213" s="55"/>
      <c r="D1213" s="56"/>
      <c r="E1213" s="59"/>
      <c r="F1213" s="56"/>
      <c r="G1213" s="37" t="str">
        <f t="shared" si="222"/>
        <v/>
      </c>
      <c r="H1213" s="33">
        <f>MAX($G$10:G1213)</f>
        <v>0</v>
      </c>
      <c r="I1213" s="38">
        <f t="shared" si="223"/>
        <v>0</v>
      </c>
      <c r="J1213" s="34" t="e">
        <f t="shared" si="224"/>
        <v>#VALUE!</v>
      </c>
      <c r="K1213" s="31">
        <f t="shared" si="225"/>
        <v>0</v>
      </c>
      <c r="L1213" s="32">
        <f t="shared" si="216"/>
        <v>0</v>
      </c>
      <c r="M1213" s="57"/>
      <c r="N1213" s="58"/>
      <c r="O1213" s="34">
        <f t="shared" si="217"/>
        <v>0</v>
      </c>
      <c r="P1213" s="35">
        <f t="shared" si="218"/>
        <v>0</v>
      </c>
      <c r="Q1213" s="42">
        <f t="shared" si="226"/>
        <v>0</v>
      </c>
      <c r="R1213" s="60"/>
      <c r="S1213" s="41">
        <f t="shared" si="227"/>
        <v>150</v>
      </c>
      <c r="T1213" s="30">
        <f t="shared" si="219"/>
        <v>0</v>
      </c>
      <c r="U1213" s="36">
        <f t="shared" si="220"/>
        <v>1</v>
      </c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/>
      <c r="AG1213" s="9"/>
    </row>
    <row r="1214" spans="1:33" x14ac:dyDescent="0.25">
      <c r="A1214" s="49"/>
      <c r="B1214" s="27">
        <f t="shared" si="221"/>
        <v>0</v>
      </c>
      <c r="C1214" s="55"/>
      <c r="D1214" s="56"/>
      <c r="E1214" s="59"/>
      <c r="F1214" s="56"/>
      <c r="G1214" s="37" t="str">
        <f t="shared" si="222"/>
        <v/>
      </c>
      <c r="H1214" s="33">
        <f>MAX($G$10:G1214)</f>
        <v>0</v>
      </c>
      <c r="I1214" s="38">
        <f t="shared" si="223"/>
        <v>0</v>
      </c>
      <c r="J1214" s="34" t="e">
        <f t="shared" si="224"/>
        <v>#VALUE!</v>
      </c>
      <c r="K1214" s="31">
        <f t="shared" si="225"/>
        <v>0</v>
      </c>
      <c r="L1214" s="32">
        <f t="shared" si="216"/>
        <v>0</v>
      </c>
      <c r="M1214" s="57"/>
      <c r="N1214" s="58"/>
      <c r="O1214" s="34">
        <f t="shared" si="217"/>
        <v>0</v>
      </c>
      <c r="P1214" s="35">
        <f t="shared" si="218"/>
        <v>0</v>
      </c>
      <c r="Q1214" s="42">
        <f t="shared" si="226"/>
        <v>0</v>
      </c>
      <c r="R1214" s="60"/>
      <c r="S1214" s="41">
        <f t="shared" si="227"/>
        <v>150</v>
      </c>
      <c r="T1214" s="30">
        <f t="shared" si="219"/>
        <v>0</v>
      </c>
      <c r="U1214" s="36">
        <f t="shared" si="220"/>
        <v>1</v>
      </c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</row>
    <row r="1215" spans="1:33" x14ac:dyDescent="0.25">
      <c r="A1215" s="49"/>
      <c r="B1215" s="27">
        <f t="shared" si="221"/>
        <v>0</v>
      </c>
      <c r="C1215" s="55"/>
      <c r="D1215" s="56"/>
      <c r="E1215" s="59"/>
      <c r="F1215" s="56"/>
      <c r="G1215" s="37" t="str">
        <f t="shared" si="222"/>
        <v/>
      </c>
      <c r="H1215" s="33">
        <f>MAX($G$10:G1215)</f>
        <v>0</v>
      </c>
      <c r="I1215" s="38">
        <f t="shared" si="223"/>
        <v>0</v>
      </c>
      <c r="J1215" s="34" t="e">
        <f t="shared" si="224"/>
        <v>#VALUE!</v>
      </c>
      <c r="K1215" s="31">
        <f t="shared" si="225"/>
        <v>0</v>
      </c>
      <c r="L1215" s="32">
        <f t="shared" si="216"/>
        <v>0</v>
      </c>
      <c r="M1215" s="57"/>
      <c r="N1215" s="58"/>
      <c r="O1215" s="34">
        <f t="shared" si="217"/>
        <v>0</v>
      </c>
      <c r="P1215" s="35">
        <f t="shared" si="218"/>
        <v>0</v>
      </c>
      <c r="Q1215" s="42">
        <f t="shared" si="226"/>
        <v>0</v>
      </c>
      <c r="R1215" s="60"/>
      <c r="S1215" s="41">
        <f t="shared" si="227"/>
        <v>150</v>
      </c>
      <c r="T1215" s="30">
        <f t="shared" si="219"/>
        <v>0</v>
      </c>
      <c r="U1215" s="36">
        <f t="shared" si="220"/>
        <v>1</v>
      </c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/>
      <c r="AG1215" s="9"/>
    </row>
    <row r="1216" spans="1:33" x14ac:dyDescent="0.25">
      <c r="A1216" s="49"/>
      <c r="B1216" s="27">
        <f t="shared" si="221"/>
        <v>0</v>
      </c>
      <c r="C1216" s="55"/>
      <c r="D1216" s="56"/>
      <c r="E1216" s="59"/>
      <c r="F1216" s="56"/>
      <c r="G1216" s="37" t="str">
        <f t="shared" si="222"/>
        <v/>
      </c>
      <c r="H1216" s="33">
        <f>MAX($G$10:G1216)</f>
        <v>0</v>
      </c>
      <c r="I1216" s="38">
        <f t="shared" si="223"/>
        <v>0</v>
      </c>
      <c r="J1216" s="34" t="e">
        <f t="shared" si="224"/>
        <v>#VALUE!</v>
      </c>
      <c r="K1216" s="31">
        <f t="shared" si="225"/>
        <v>0</v>
      </c>
      <c r="L1216" s="32">
        <f t="shared" si="216"/>
        <v>0</v>
      </c>
      <c r="M1216" s="57"/>
      <c r="N1216" s="58"/>
      <c r="O1216" s="34">
        <f t="shared" si="217"/>
        <v>0</v>
      </c>
      <c r="P1216" s="35">
        <f t="shared" si="218"/>
        <v>0</v>
      </c>
      <c r="Q1216" s="42">
        <f t="shared" si="226"/>
        <v>0</v>
      </c>
      <c r="R1216" s="60"/>
      <c r="S1216" s="41">
        <f t="shared" si="227"/>
        <v>150</v>
      </c>
      <c r="T1216" s="30">
        <f t="shared" si="219"/>
        <v>0</v>
      </c>
      <c r="U1216" s="36">
        <f t="shared" si="220"/>
        <v>1</v>
      </c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</row>
    <row r="1217" spans="1:33" x14ac:dyDescent="0.25">
      <c r="A1217" s="49"/>
      <c r="B1217" s="27">
        <f t="shared" si="221"/>
        <v>0</v>
      </c>
      <c r="C1217" s="55"/>
      <c r="D1217" s="56"/>
      <c r="E1217" s="59"/>
      <c r="F1217" s="56"/>
      <c r="G1217" s="37" t="str">
        <f t="shared" si="222"/>
        <v/>
      </c>
      <c r="H1217" s="33">
        <f>MAX($G$10:G1217)</f>
        <v>0</v>
      </c>
      <c r="I1217" s="38">
        <f t="shared" si="223"/>
        <v>0</v>
      </c>
      <c r="J1217" s="34" t="e">
        <f t="shared" si="224"/>
        <v>#VALUE!</v>
      </c>
      <c r="K1217" s="31">
        <f t="shared" si="225"/>
        <v>0</v>
      </c>
      <c r="L1217" s="32">
        <f t="shared" si="216"/>
        <v>0</v>
      </c>
      <c r="M1217" s="57"/>
      <c r="N1217" s="58"/>
      <c r="O1217" s="34">
        <f t="shared" si="217"/>
        <v>0</v>
      </c>
      <c r="P1217" s="35">
        <f t="shared" si="218"/>
        <v>0</v>
      </c>
      <c r="Q1217" s="42">
        <f t="shared" si="226"/>
        <v>0</v>
      </c>
      <c r="R1217" s="60"/>
      <c r="S1217" s="41">
        <f t="shared" si="227"/>
        <v>150</v>
      </c>
      <c r="T1217" s="30">
        <f t="shared" si="219"/>
        <v>0</v>
      </c>
      <c r="U1217" s="36">
        <f t="shared" si="220"/>
        <v>1</v>
      </c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/>
      <c r="AG1217" s="9"/>
    </row>
    <row r="1218" spans="1:33" x14ac:dyDescent="0.25">
      <c r="A1218" s="49"/>
      <c r="B1218" s="27">
        <f t="shared" si="221"/>
        <v>0</v>
      </c>
      <c r="C1218" s="55"/>
      <c r="D1218" s="56"/>
      <c r="E1218" s="59"/>
      <c r="F1218" s="56"/>
      <c r="G1218" s="37" t="str">
        <f t="shared" si="222"/>
        <v/>
      </c>
      <c r="H1218" s="33">
        <f>MAX($G$10:G1218)</f>
        <v>0</v>
      </c>
      <c r="I1218" s="38">
        <f t="shared" si="223"/>
        <v>0</v>
      </c>
      <c r="J1218" s="34" t="e">
        <f t="shared" si="224"/>
        <v>#VALUE!</v>
      </c>
      <c r="K1218" s="31">
        <f t="shared" si="225"/>
        <v>0</v>
      </c>
      <c r="L1218" s="32">
        <f t="shared" si="216"/>
        <v>0</v>
      </c>
      <c r="M1218" s="57"/>
      <c r="N1218" s="58"/>
      <c r="O1218" s="34">
        <f t="shared" si="217"/>
        <v>0</v>
      </c>
      <c r="P1218" s="35">
        <f t="shared" si="218"/>
        <v>0</v>
      </c>
      <c r="Q1218" s="42">
        <f t="shared" si="226"/>
        <v>0</v>
      </c>
      <c r="R1218" s="60"/>
      <c r="S1218" s="41">
        <f t="shared" si="227"/>
        <v>150</v>
      </c>
      <c r="T1218" s="30">
        <f t="shared" si="219"/>
        <v>0</v>
      </c>
      <c r="U1218" s="36">
        <f t="shared" si="220"/>
        <v>1</v>
      </c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</row>
    <row r="1219" spans="1:33" x14ac:dyDescent="0.25">
      <c r="A1219" s="49"/>
      <c r="B1219" s="27">
        <f t="shared" si="221"/>
        <v>0</v>
      </c>
      <c r="C1219" s="55"/>
      <c r="D1219" s="56"/>
      <c r="E1219" s="59"/>
      <c r="F1219" s="56"/>
      <c r="G1219" s="37" t="str">
        <f t="shared" si="222"/>
        <v/>
      </c>
      <c r="H1219" s="33">
        <f>MAX($G$10:G1219)</f>
        <v>0</v>
      </c>
      <c r="I1219" s="38">
        <f t="shared" si="223"/>
        <v>0</v>
      </c>
      <c r="J1219" s="34" t="e">
        <f t="shared" si="224"/>
        <v>#VALUE!</v>
      </c>
      <c r="K1219" s="31">
        <f t="shared" si="225"/>
        <v>0</v>
      </c>
      <c r="L1219" s="32">
        <f t="shared" si="216"/>
        <v>0</v>
      </c>
      <c r="M1219" s="57"/>
      <c r="N1219" s="58"/>
      <c r="O1219" s="34">
        <f t="shared" si="217"/>
        <v>0</v>
      </c>
      <c r="P1219" s="35">
        <f t="shared" si="218"/>
        <v>0</v>
      </c>
      <c r="Q1219" s="42">
        <f t="shared" si="226"/>
        <v>0</v>
      </c>
      <c r="R1219" s="60"/>
      <c r="S1219" s="41">
        <f t="shared" si="227"/>
        <v>150</v>
      </c>
      <c r="T1219" s="30">
        <f t="shared" si="219"/>
        <v>0</v>
      </c>
      <c r="U1219" s="36">
        <f t="shared" si="220"/>
        <v>1</v>
      </c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/>
      <c r="AG1219" s="9"/>
    </row>
    <row r="1220" spans="1:33" x14ac:dyDescent="0.25">
      <c r="A1220" s="49"/>
      <c r="B1220" s="27">
        <f t="shared" si="221"/>
        <v>0</v>
      </c>
      <c r="C1220" s="55"/>
      <c r="D1220" s="56"/>
      <c r="E1220" s="59"/>
      <c r="F1220" s="56"/>
      <c r="G1220" s="37" t="str">
        <f t="shared" si="222"/>
        <v/>
      </c>
      <c r="H1220" s="33">
        <f>MAX($G$10:G1220)</f>
        <v>0</v>
      </c>
      <c r="I1220" s="38">
        <f t="shared" si="223"/>
        <v>0</v>
      </c>
      <c r="J1220" s="34" t="e">
        <f t="shared" si="224"/>
        <v>#VALUE!</v>
      </c>
      <c r="K1220" s="31">
        <f t="shared" si="225"/>
        <v>0</v>
      </c>
      <c r="L1220" s="32">
        <f t="shared" si="216"/>
        <v>0</v>
      </c>
      <c r="M1220" s="57"/>
      <c r="N1220" s="58"/>
      <c r="O1220" s="34">
        <f t="shared" si="217"/>
        <v>0</v>
      </c>
      <c r="P1220" s="35">
        <f t="shared" si="218"/>
        <v>0</v>
      </c>
      <c r="Q1220" s="42">
        <f t="shared" si="226"/>
        <v>0</v>
      </c>
      <c r="R1220" s="60"/>
      <c r="S1220" s="41">
        <f t="shared" si="227"/>
        <v>150</v>
      </c>
      <c r="T1220" s="30">
        <f t="shared" si="219"/>
        <v>0</v>
      </c>
      <c r="U1220" s="36">
        <f t="shared" si="220"/>
        <v>1</v>
      </c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</row>
    <row r="1221" spans="1:33" x14ac:dyDescent="0.25">
      <c r="A1221" s="49"/>
      <c r="B1221" s="27">
        <f t="shared" si="221"/>
        <v>0</v>
      </c>
      <c r="C1221" s="55"/>
      <c r="D1221" s="56"/>
      <c r="E1221" s="59"/>
      <c r="F1221" s="56"/>
      <c r="G1221" s="37" t="str">
        <f t="shared" si="222"/>
        <v/>
      </c>
      <c r="H1221" s="33">
        <f>MAX($G$10:G1221)</f>
        <v>0</v>
      </c>
      <c r="I1221" s="38">
        <f t="shared" si="223"/>
        <v>0</v>
      </c>
      <c r="J1221" s="34" t="e">
        <f t="shared" si="224"/>
        <v>#VALUE!</v>
      </c>
      <c r="K1221" s="31">
        <f t="shared" si="225"/>
        <v>0</v>
      </c>
      <c r="L1221" s="32">
        <f t="shared" si="216"/>
        <v>0</v>
      </c>
      <c r="M1221" s="57"/>
      <c r="N1221" s="58"/>
      <c r="O1221" s="34">
        <f t="shared" si="217"/>
        <v>0</v>
      </c>
      <c r="P1221" s="35">
        <f t="shared" si="218"/>
        <v>0</v>
      </c>
      <c r="Q1221" s="42">
        <f t="shared" si="226"/>
        <v>0</v>
      </c>
      <c r="R1221" s="60"/>
      <c r="S1221" s="41">
        <f t="shared" si="227"/>
        <v>150</v>
      </c>
      <c r="T1221" s="30">
        <f t="shared" si="219"/>
        <v>0</v>
      </c>
      <c r="U1221" s="36">
        <f t="shared" si="220"/>
        <v>1</v>
      </c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/>
      <c r="AG1221" s="9"/>
    </row>
    <row r="1222" spans="1:33" x14ac:dyDescent="0.25">
      <c r="A1222" s="49"/>
      <c r="B1222" s="27">
        <f t="shared" si="221"/>
        <v>0</v>
      </c>
      <c r="C1222" s="55"/>
      <c r="D1222" s="56"/>
      <c r="E1222" s="59"/>
      <c r="F1222" s="56"/>
      <c r="G1222" s="37" t="str">
        <f t="shared" si="222"/>
        <v/>
      </c>
      <c r="H1222" s="33">
        <f>MAX($G$10:G1222)</f>
        <v>0</v>
      </c>
      <c r="I1222" s="38">
        <f t="shared" si="223"/>
        <v>0</v>
      </c>
      <c r="J1222" s="34" t="e">
        <f t="shared" si="224"/>
        <v>#VALUE!</v>
      </c>
      <c r="K1222" s="31">
        <f t="shared" si="225"/>
        <v>0</v>
      </c>
      <c r="L1222" s="32">
        <f t="shared" si="216"/>
        <v>0</v>
      </c>
      <c r="M1222" s="57"/>
      <c r="N1222" s="58"/>
      <c r="O1222" s="34">
        <f t="shared" si="217"/>
        <v>0</v>
      </c>
      <c r="P1222" s="35">
        <f t="shared" si="218"/>
        <v>0</v>
      </c>
      <c r="Q1222" s="42">
        <f t="shared" si="226"/>
        <v>0</v>
      </c>
      <c r="R1222" s="60"/>
      <c r="S1222" s="41">
        <f t="shared" si="227"/>
        <v>150</v>
      </c>
      <c r="T1222" s="30">
        <f t="shared" si="219"/>
        <v>0</v>
      </c>
      <c r="U1222" s="36">
        <f t="shared" si="220"/>
        <v>1</v>
      </c>
      <c r="V1222" s="9"/>
      <c r="W1222" s="9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</row>
    <row r="1223" spans="1:33" x14ac:dyDescent="0.25">
      <c r="A1223" s="49"/>
      <c r="B1223" s="27">
        <f t="shared" si="221"/>
        <v>0</v>
      </c>
      <c r="C1223" s="55"/>
      <c r="D1223" s="56"/>
      <c r="E1223" s="59"/>
      <c r="F1223" s="56"/>
      <c r="G1223" s="37" t="str">
        <f t="shared" si="222"/>
        <v/>
      </c>
      <c r="H1223" s="33">
        <f>MAX($G$10:G1223)</f>
        <v>0</v>
      </c>
      <c r="I1223" s="38">
        <f t="shared" si="223"/>
        <v>0</v>
      </c>
      <c r="J1223" s="34" t="e">
        <f t="shared" si="224"/>
        <v>#VALUE!</v>
      </c>
      <c r="K1223" s="31">
        <f t="shared" si="225"/>
        <v>0</v>
      </c>
      <c r="L1223" s="32">
        <f t="shared" si="216"/>
        <v>0</v>
      </c>
      <c r="M1223" s="57"/>
      <c r="N1223" s="58"/>
      <c r="O1223" s="34">
        <f t="shared" si="217"/>
        <v>0</v>
      </c>
      <c r="P1223" s="35">
        <f t="shared" si="218"/>
        <v>0</v>
      </c>
      <c r="Q1223" s="42">
        <f t="shared" si="226"/>
        <v>0</v>
      </c>
      <c r="R1223" s="60"/>
      <c r="S1223" s="41">
        <f t="shared" si="227"/>
        <v>150</v>
      </c>
      <c r="T1223" s="30">
        <f t="shared" si="219"/>
        <v>0</v>
      </c>
      <c r="U1223" s="36">
        <f t="shared" si="220"/>
        <v>1</v>
      </c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  <c r="AF1223" s="9"/>
      <c r="AG1223" s="9"/>
    </row>
    <row r="1224" spans="1:33" x14ac:dyDescent="0.25">
      <c r="A1224" s="49"/>
      <c r="B1224" s="27">
        <f t="shared" si="221"/>
        <v>0</v>
      </c>
      <c r="C1224" s="55"/>
      <c r="D1224" s="56"/>
      <c r="E1224" s="59"/>
      <c r="F1224" s="56"/>
      <c r="G1224" s="37" t="str">
        <f t="shared" si="222"/>
        <v/>
      </c>
      <c r="H1224" s="33">
        <f>MAX($G$10:G1224)</f>
        <v>0</v>
      </c>
      <c r="I1224" s="38">
        <f t="shared" si="223"/>
        <v>0</v>
      </c>
      <c r="J1224" s="34" t="e">
        <f t="shared" si="224"/>
        <v>#VALUE!</v>
      </c>
      <c r="K1224" s="31">
        <f t="shared" si="225"/>
        <v>0</v>
      </c>
      <c r="L1224" s="32">
        <f t="shared" si="216"/>
        <v>0</v>
      </c>
      <c r="M1224" s="57"/>
      <c r="N1224" s="58"/>
      <c r="O1224" s="34">
        <f t="shared" si="217"/>
        <v>0</v>
      </c>
      <c r="P1224" s="35">
        <f t="shared" si="218"/>
        <v>0</v>
      </c>
      <c r="Q1224" s="42">
        <f t="shared" si="226"/>
        <v>0</v>
      </c>
      <c r="R1224" s="60"/>
      <c r="S1224" s="41">
        <f t="shared" si="227"/>
        <v>150</v>
      </c>
      <c r="T1224" s="30">
        <f t="shared" si="219"/>
        <v>0</v>
      </c>
      <c r="U1224" s="36">
        <f t="shared" si="220"/>
        <v>1</v>
      </c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</row>
    <row r="1225" spans="1:33" x14ac:dyDescent="0.25">
      <c r="A1225" s="49"/>
      <c r="B1225" s="27">
        <f t="shared" si="221"/>
        <v>0</v>
      </c>
      <c r="C1225" s="55"/>
      <c r="D1225" s="56"/>
      <c r="E1225" s="59"/>
      <c r="F1225" s="56"/>
      <c r="G1225" s="37" t="str">
        <f t="shared" si="222"/>
        <v/>
      </c>
      <c r="H1225" s="33">
        <f>MAX($G$10:G1225)</f>
        <v>0</v>
      </c>
      <c r="I1225" s="38">
        <f t="shared" si="223"/>
        <v>0</v>
      </c>
      <c r="J1225" s="34" t="e">
        <f t="shared" si="224"/>
        <v>#VALUE!</v>
      </c>
      <c r="K1225" s="31">
        <f t="shared" si="225"/>
        <v>0</v>
      </c>
      <c r="L1225" s="32">
        <f t="shared" si="216"/>
        <v>0</v>
      </c>
      <c r="M1225" s="57"/>
      <c r="N1225" s="58"/>
      <c r="O1225" s="34">
        <f t="shared" si="217"/>
        <v>0</v>
      </c>
      <c r="P1225" s="35">
        <f t="shared" si="218"/>
        <v>0</v>
      </c>
      <c r="Q1225" s="42">
        <f t="shared" si="226"/>
        <v>0</v>
      </c>
      <c r="R1225" s="60"/>
      <c r="S1225" s="41">
        <f t="shared" si="227"/>
        <v>150</v>
      </c>
      <c r="T1225" s="30">
        <f t="shared" si="219"/>
        <v>0</v>
      </c>
      <c r="U1225" s="36">
        <f t="shared" si="220"/>
        <v>1</v>
      </c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  <c r="AF1225" s="9"/>
      <c r="AG1225" s="9"/>
    </row>
    <row r="1226" spans="1:33" x14ac:dyDescent="0.25">
      <c r="A1226" s="49"/>
      <c r="B1226" s="27">
        <f t="shared" si="221"/>
        <v>0</v>
      </c>
      <c r="C1226" s="55"/>
      <c r="D1226" s="56"/>
      <c r="E1226" s="59"/>
      <c r="F1226" s="56"/>
      <c r="G1226" s="37" t="str">
        <f t="shared" si="222"/>
        <v/>
      </c>
      <c r="H1226" s="33">
        <f>MAX($G$10:G1226)</f>
        <v>0</v>
      </c>
      <c r="I1226" s="38">
        <f t="shared" si="223"/>
        <v>0</v>
      </c>
      <c r="J1226" s="34" t="e">
        <f t="shared" si="224"/>
        <v>#VALUE!</v>
      </c>
      <c r="K1226" s="31">
        <f t="shared" si="225"/>
        <v>0</v>
      </c>
      <c r="L1226" s="32">
        <f t="shared" si="216"/>
        <v>0</v>
      </c>
      <c r="M1226" s="57"/>
      <c r="N1226" s="58"/>
      <c r="O1226" s="34">
        <f t="shared" si="217"/>
        <v>0</v>
      </c>
      <c r="P1226" s="35">
        <f t="shared" si="218"/>
        <v>0</v>
      </c>
      <c r="Q1226" s="42">
        <f t="shared" si="226"/>
        <v>0</v>
      </c>
      <c r="R1226" s="60"/>
      <c r="S1226" s="41">
        <f t="shared" si="227"/>
        <v>150</v>
      </c>
      <c r="T1226" s="30">
        <f t="shared" si="219"/>
        <v>0</v>
      </c>
      <c r="U1226" s="36">
        <f t="shared" si="220"/>
        <v>1</v>
      </c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</row>
    <row r="1227" spans="1:33" x14ac:dyDescent="0.25">
      <c r="A1227" s="49"/>
      <c r="B1227" s="27">
        <f t="shared" si="221"/>
        <v>0</v>
      </c>
      <c r="C1227" s="55"/>
      <c r="D1227" s="56"/>
      <c r="E1227" s="59"/>
      <c r="F1227" s="56"/>
      <c r="G1227" s="37" t="str">
        <f t="shared" si="222"/>
        <v/>
      </c>
      <c r="H1227" s="33">
        <f>MAX($G$10:G1227)</f>
        <v>0</v>
      </c>
      <c r="I1227" s="38">
        <f t="shared" si="223"/>
        <v>0</v>
      </c>
      <c r="J1227" s="34" t="e">
        <f t="shared" si="224"/>
        <v>#VALUE!</v>
      </c>
      <c r="K1227" s="31">
        <f t="shared" si="225"/>
        <v>0</v>
      </c>
      <c r="L1227" s="32">
        <f t="shared" ref="L1227:L1290" si="228">K1227*F1227</f>
        <v>0</v>
      </c>
      <c r="M1227" s="57"/>
      <c r="N1227" s="58"/>
      <c r="O1227" s="34">
        <f t="shared" ref="O1227:O1290" si="229">K1227*N1227</f>
        <v>0</v>
      </c>
      <c r="P1227" s="35">
        <f t="shared" ref="P1227:P1290" si="230">O1227-L1227</f>
        <v>0</v>
      </c>
      <c r="Q1227" s="42">
        <f t="shared" si="226"/>
        <v>0</v>
      </c>
      <c r="R1227" s="60"/>
      <c r="S1227" s="41">
        <f t="shared" si="227"/>
        <v>150</v>
      </c>
      <c r="T1227" s="30">
        <f t="shared" ref="T1227:T1290" si="231">IF(T1226+P1227&gt;0,0,T1226+P1227)</f>
        <v>0</v>
      </c>
      <c r="U1227" s="36">
        <f t="shared" ref="U1227:U1290" si="232">IF(T1227&lt;0,U1226,S1227/$D$3)</f>
        <v>1</v>
      </c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</row>
    <row r="1228" spans="1:33" x14ac:dyDescent="0.25">
      <c r="A1228" s="49"/>
      <c r="B1228" s="27">
        <f t="shared" ref="B1228:B1291" si="233">IF(AND(C1228&gt;0,E1228&gt;0),B1227+1,B1227)</f>
        <v>0</v>
      </c>
      <c r="C1228" s="55"/>
      <c r="D1228" s="56"/>
      <c r="E1228" s="59"/>
      <c r="F1228" s="56"/>
      <c r="G1228" s="37" t="str">
        <f t="shared" ref="G1228:G1291" si="234">IF(AND(C1228&gt;0,E1228&gt;0),IF(N1227&gt;1,0,G1227+1),"")</f>
        <v/>
      </c>
      <c r="H1228" s="33">
        <f>MAX($G$10:G1228)</f>
        <v>0</v>
      </c>
      <c r="I1228" s="38">
        <f t="shared" ref="I1228:I1291" si="235">IFERROR(G1228/H1228,0)</f>
        <v>0</v>
      </c>
      <c r="J1228" s="34" t="e">
        <f t="shared" ref="J1228:J1291" si="236">IF(S1227&lt;$D$3,IF($D$5="non",$D$4+G1228,($D$4+G1228)*U1227),IF($D$5="non",$D$4+G1228,($D$4+G1228)*U1227+G1228))</f>
        <v>#VALUE!</v>
      </c>
      <c r="K1228" s="31">
        <f t="shared" ref="K1228:K1291" si="237">IF(AND(C1228&gt;0,E1228&gt;0),IF(OR(I1228&lt;=34%,AND(I1228&gt;=70%,I1228&lt;=100%)),IF(AND($D$5="oui",ROUNDUP(J1228,0)&gt;$E$6),$E$6,ROUNDUP(J1228,0)),0),0)</f>
        <v>0</v>
      </c>
      <c r="L1228" s="32">
        <f t="shared" si="228"/>
        <v>0</v>
      </c>
      <c r="M1228" s="57"/>
      <c r="N1228" s="58"/>
      <c r="O1228" s="34">
        <f t="shared" si="229"/>
        <v>0</v>
      </c>
      <c r="P1228" s="35">
        <f t="shared" si="230"/>
        <v>0</v>
      </c>
      <c r="Q1228" s="42">
        <f t="shared" ref="Q1228:Q1291" si="238">Q1227+P1228</f>
        <v>0</v>
      </c>
      <c r="R1228" s="60"/>
      <c r="S1228" s="41">
        <f t="shared" ref="S1228:S1291" si="239">S1227+O1228-L1228+R1228</f>
        <v>150</v>
      </c>
      <c r="T1228" s="30">
        <f t="shared" si="231"/>
        <v>0</v>
      </c>
      <c r="U1228" s="36">
        <f t="shared" si="232"/>
        <v>1</v>
      </c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</row>
    <row r="1229" spans="1:33" x14ac:dyDescent="0.25">
      <c r="A1229" s="49"/>
      <c r="B1229" s="27">
        <f t="shared" si="233"/>
        <v>0</v>
      </c>
      <c r="C1229" s="55"/>
      <c r="D1229" s="56"/>
      <c r="E1229" s="59"/>
      <c r="F1229" s="56"/>
      <c r="G1229" s="37" t="str">
        <f t="shared" si="234"/>
        <v/>
      </c>
      <c r="H1229" s="33">
        <f>MAX($G$10:G1229)</f>
        <v>0</v>
      </c>
      <c r="I1229" s="38">
        <f t="shared" si="235"/>
        <v>0</v>
      </c>
      <c r="J1229" s="34" t="e">
        <f t="shared" si="236"/>
        <v>#VALUE!</v>
      </c>
      <c r="K1229" s="31">
        <f t="shared" si="237"/>
        <v>0</v>
      </c>
      <c r="L1229" s="32">
        <f t="shared" si="228"/>
        <v>0</v>
      </c>
      <c r="M1229" s="57"/>
      <c r="N1229" s="58"/>
      <c r="O1229" s="34">
        <f t="shared" si="229"/>
        <v>0</v>
      </c>
      <c r="P1229" s="35">
        <f t="shared" si="230"/>
        <v>0</v>
      </c>
      <c r="Q1229" s="42">
        <f t="shared" si="238"/>
        <v>0</v>
      </c>
      <c r="R1229" s="60"/>
      <c r="S1229" s="41">
        <f t="shared" si="239"/>
        <v>150</v>
      </c>
      <c r="T1229" s="30">
        <f t="shared" si="231"/>
        <v>0</v>
      </c>
      <c r="U1229" s="36">
        <f t="shared" si="232"/>
        <v>1</v>
      </c>
      <c r="V1229" s="9"/>
      <c r="W1229" s="9"/>
      <c r="X1229" s="9"/>
      <c r="Y1229" s="9"/>
      <c r="Z1229" s="9"/>
      <c r="AA1229" s="9"/>
      <c r="AB1229" s="9"/>
      <c r="AC1229" s="9"/>
      <c r="AD1229" s="9"/>
      <c r="AE1229" s="9"/>
      <c r="AF1229" s="9"/>
      <c r="AG1229" s="9"/>
    </row>
    <row r="1230" spans="1:33" x14ac:dyDescent="0.25">
      <c r="A1230" s="49"/>
      <c r="B1230" s="27">
        <f t="shared" si="233"/>
        <v>0</v>
      </c>
      <c r="C1230" s="55"/>
      <c r="D1230" s="56"/>
      <c r="E1230" s="59"/>
      <c r="F1230" s="56"/>
      <c r="G1230" s="37" t="str">
        <f t="shared" si="234"/>
        <v/>
      </c>
      <c r="H1230" s="33">
        <f>MAX($G$10:G1230)</f>
        <v>0</v>
      </c>
      <c r="I1230" s="38">
        <f t="shared" si="235"/>
        <v>0</v>
      </c>
      <c r="J1230" s="34" t="e">
        <f t="shared" si="236"/>
        <v>#VALUE!</v>
      </c>
      <c r="K1230" s="31">
        <f t="shared" si="237"/>
        <v>0</v>
      </c>
      <c r="L1230" s="32">
        <f t="shared" si="228"/>
        <v>0</v>
      </c>
      <c r="M1230" s="57"/>
      <c r="N1230" s="58"/>
      <c r="O1230" s="34">
        <f t="shared" si="229"/>
        <v>0</v>
      </c>
      <c r="P1230" s="35">
        <f t="shared" si="230"/>
        <v>0</v>
      </c>
      <c r="Q1230" s="42">
        <f t="shared" si="238"/>
        <v>0</v>
      </c>
      <c r="R1230" s="60"/>
      <c r="S1230" s="41">
        <f t="shared" si="239"/>
        <v>150</v>
      </c>
      <c r="T1230" s="30">
        <f t="shared" si="231"/>
        <v>0</v>
      </c>
      <c r="U1230" s="36">
        <f t="shared" si="232"/>
        <v>1</v>
      </c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</row>
    <row r="1231" spans="1:33" x14ac:dyDescent="0.25">
      <c r="A1231" s="49"/>
      <c r="B1231" s="27">
        <f t="shared" si="233"/>
        <v>0</v>
      </c>
      <c r="C1231" s="55"/>
      <c r="D1231" s="56"/>
      <c r="E1231" s="59"/>
      <c r="F1231" s="56"/>
      <c r="G1231" s="37" t="str">
        <f t="shared" si="234"/>
        <v/>
      </c>
      <c r="H1231" s="33">
        <f>MAX($G$10:G1231)</f>
        <v>0</v>
      </c>
      <c r="I1231" s="38">
        <f t="shared" si="235"/>
        <v>0</v>
      </c>
      <c r="J1231" s="34" t="e">
        <f t="shared" si="236"/>
        <v>#VALUE!</v>
      </c>
      <c r="K1231" s="31">
        <f t="shared" si="237"/>
        <v>0</v>
      </c>
      <c r="L1231" s="32">
        <f t="shared" si="228"/>
        <v>0</v>
      </c>
      <c r="M1231" s="57"/>
      <c r="N1231" s="58"/>
      <c r="O1231" s="34">
        <f t="shared" si="229"/>
        <v>0</v>
      </c>
      <c r="P1231" s="35">
        <f t="shared" si="230"/>
        <v>0</v>
      </c>
      <c r="Q1231" s="42">
        <f t="shared" si="238"/>
        <v>0</v>
      </c>
      <c r="R1231" s="60"/>
      <c r="S1231" s="41">
        <f t="shared" si="239"/>
        <v>150</v>
      </c>
      <c r="T1231" s="30">
        <f t="shared" si="231"/>
        <v>0</v>
      </c>
      <c r="U1231" s="36">
        <f t="shared" si="232"/>
        <v>1</v>
      </c>
      <c r="V1231" s="9"/>
      <c r="W1231" s="9"/>
      <c r="X1231" s="9"/>
      <c r="Y1231" s="9"/>
      <c r="Z1231" s="9"/>
      <c r="AA1231" s="9"/>
      <c r="AB1231" s="9"/>
      <c r="AC1231" s="9"/>
      <c r="AD1231" s="9"/>
      <c r="AE1231" s="9"/>
      <c r="AF1231" s="9"/>
      <c r="AG1231" s="9"/>
    </row>
    <row r="1232" spans="1:33" x14ac:dyDescent="0.25">
      <c r="A1232" s="49"/>
      <c r="B1232" s="27">
        <f t="shared" si="233"/>
        <v>0</v>
      </c>
      <c r="C1232" s="55"/>
      <c r="D1232" s="56"/>
      <c r="E1232" s="59"/>
      <c r="F1232" s="56"/>
      <c r="G1232" s="37" t="str">
        <f t="shared" si="234"/>
        <v/>
      </c>
      <c r="H1232" s="33">
        <f>MAX($G$10:G1232)</f>
        <v>0</v>
      </c>
      <c r="I1232" s="38">
        <f t="shared" si="235"/>
        <v>0</v>
      </c>
      <c r="J1232" s="34" t="e">
        <f t="shared" si="236"/>
        <v>#VALUE!</v>
      </c>
      <c r="K1232" s="31">
        <f t="shared" si="237"/>
        <v>0</v>
      </c>
      <c r="L1232" s="32">
        <f t="shared" si="228"/>
        <v>0</v>
      </c>
      <c r="M1232" s="57"/>
      <c r="N1232" s="58"/>
      <c r="O1232" s="34">
        <f t="shared" si="229"/>
        <v>0</v>
      </c>
      <c r="P1232" s="35">
        <f t="shared" si="230"/>
        <v>0</v>
      </c>
      <c r="Q1232" s="42">
        <f t="shared" si="238"/>
        <v>0</v>
      </c>
      <c r="R1232" s="60"/>
      <c r="S1232" s="41">
        <f t="shared" si="239"/>
        <v>150</v>
      </c>
      <c r="T1232" s="30">
        <f t="shared" si="231"/>
        <v>0</v>
      </c>
      <c r="U1232" s="36">
        <f t="shared" si="232"/>
        <v>1</v>
      </c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</row>
    <row r="1233" spans="1:33" x14ac:dyDescent="0.25">
      <c r="A1233" s="49"/>
      <c r="B1233" s="27">
        <f t="shared" si="233"/>
        <v>0</v>
      </c>
      <c r="C1233" s="55"/>
      <c r="D1233" s="56"/>
      <c r="E1233" s="59"/>
      <c r="F1233" s="56"/>
      <c r="G1233" s="37" t="str">
        <f t="shared" si="234"/>
        <v/>
      </c>
      <c r="H1233" s="33">
        <f>MAX($G$10:G1233)</f>
        <v>0</v>
      </c>
      <c r="I1233" s="38">
        <f t="shared" si="235"/>
        <v>0</v>
      </c>
      <c r="J1233" s="34" t="e">
        <f t="shared" si="236"/>
        <v>#VALUE!</v>
      </c>
      <c r="K1233" s="31">
        <f t="shared" si="237"/>
        <v>0</v>
      </c>
      <c r="L1233" s="32">
        <f t="shared" si="228"/>
        <v>0</v>
      </c>
      <c r="M1233" s="57"/>
      <c r="N1233" s="58"/>
      <c r="O1233" s="34">
        <f t="shared" si="229"/>
        <v>0</v>
      </c>
      <c r="P1233" s="35">
        <f t="shared" si="230"/>
        <v>0</v>
      </c>
      <c r="Q1233" s="42">
        <f t="shared" si="238"/>
        <v>0</v>
      </c>
      <c r="R1233" s="60"/>
      <c r="S1233" s="41">
        <f t="shared" si="239"/>
        <v>150</v>
      </c>
      <c r="T1233" s="30">
        <f t="shared" si="231"/>
        <v>0</v>
      </c>
      <c r="U1233" s="36">
        <f t="shared" si="232"/>
        <v>1</v>
      </c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/>
      <c r="AG1233" s="9"/>
    </row>
    <row r="1234" spans="1:33" x14ac:dyDescent="0.25">
      <c r="A1234" s="49"/>
      <c r="B1234" s="27">
        <f t="shared" si="233"/>
        <v>0</v>
      </c>
      <c r="C1234" s="55"/>
      <c r="D1234" s="56"/>
      <c r="E1234" s="59"/>
      <c r="F1234" s="56"/>
      <c r="G1234" s="37" t="str">
        <f t="shared" si="234"/>
        <v/>
      </c>
      <c r="H1234" s="33">
        <f>MAX($G$10:G1234)</f>
        <v>0</v>
      </c>
      <c r="I1234" s="38">
        <f t="shared" si="235"/>
        <v>0</v>
      </c>
      <c r="J1234" s="34" t="e">
        <f t="shared" si="236"/>
        <v>#VALUE!</v>
      </c>
      <c r="K1234" s="31">
        <f t="shared" si="237"/>
        <v>0</v>
      </c>
      <c r="L1234" s="32">
        <f t="shared" si="228"/>
        <v>0</v>
      </c>
      <c r="M1234" s="57"/>
      <c r="N1234" s="58"/>
      <c r="O1234" s="34">
        <f t="shared" si="229"/>
        <v>0</v>
      </c>
      <c r="P1234" s="35">
        <f t="shared" si="230"/>
        <v>0</v>
      </c>
      <c r="Q1234" s="42">
        <f t="shared" si="238"/>
        <v>0</v>
      </c>
      <c r="R1234" s="60"/>
      <c r="S1234" s="41">
        <f t="shared" si="239"/>
        <v>150</v>
      </c>
      <c r="T1234" s="30">
        <f t="shared" si="231"/>
        <v>0</v>
      </c>
      <c r="U1234" s="36">
        <f t="shared" si="232"/>
        <v>1</v>
      </c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</row>
    <row r="1235" spans="1:33" x14ac:dyDescent="0.25">
      <c r="A1235" s="49"/>
      <c r="B1235" s="27">
        <f t="shared" si="233"/>
        <v>0</v>
      </c>
      <c r="C1235" s="55"/>
      <c r="D1235" s="56"/>
      <c r="E1235" s="59"/>
      <c r="F1235" s="56"/>
      <c r="G1235" s="37" t="str">
        <f t="shared" si="234"/>
        <v/>
      </c>
      <c r="H1235" s="33">
        <f>MAX($G$10:G1235)</f>
        <v>0</v>
      </c>
      <c r="I1235" s="38">
        <f t="shared" si="235"/>
        <v>0</v>
      </c>
      <c r="J1235" s="34" t="e">
        <f t="shared" si="236"/>
        <v>#VALUE!</v>
      </c>
      <c r="K1235" s="31">
        <f t="shared" si="237"/>
        <v>0</v>
      </c>
      <c r="L1235" s="32">
        <f t="shared" si="228"/>
        <v>0</v>
      </c>
      <c r="M1235" s="57"/>
      <c r="N1235" s="58"/>
      <c r="O1235" s="34">
        <f t="shared" si="229"/>
        <v>0</v>
      </c>
      <c r="P1235" s="35">
        <f t="shared" si="230"/>
        <v>0</v>
      </c>
      <c r="Q1235" s="42">
        <f t="shared" si="238"/>
        <v>0</v>
      </c>
      <c r="R1235" s="60"/>
      <c r="S1235" s="41">
        <f t="shared" si="239"/>
        <v>150</v>
      </c>
      <c r="T1235" s="30">
        <f t="shared" si="231"/>
        <v>0</v>
      </c>
      <c r="U1235" s="36">
        <f t="shared" si="232"/>
        <v>1</v>
      </c>
      <c r="V1235" s="9"/>
      <c r="W1235" s="9"/>
      <c r="X1235" s="9"/>
      <c r="Y1235" s="9"/>
      <c r="Z1235" s="9"/>
      <c r="AA1235" s="9"/>
      <c r="AB1235" s="9"/>
      <c r="AC1235" s="9"/>
      <c r="AD1235" s="9"/>
      <c r="AE1235" s="9"/>
      <c r="AF1235" s="9"/>
      <c r="AG1235" s="9"/>
    </row>
    <row r="1236" spans="1:33" x14ac:dyDescent="0.25">
      <c r="A1236" s="49"/>
      <c r="B1236" s="27">
        <f t="shared" si="233"/>
        <v>0</v>
      </c>
      <c r="C1236" s="55"/>
      <c r="D1236" s="56"/>
      <c r="E1236" s="59"/>
      <c r="F1236" s="56"/>
      <c r="G1236" s="37" t="str">
        <f t="shared" si="234"/>
        <v/>
      </c>
      <c r="H1236" s="33">
        <f>MAX($G$10:G1236)</f>
        <v>0</v>
      </c>
      <c r="I1236" s="38">
        <f t="shared" si="235"/>
        <v>0</v>
      </c>
      <c r="J1236" s="34" t="e">
        <f t="shared" si="236"/>
        <v>#VALUE!</v>
      </c>
      <c r="K1236" s="31">
        <f t="shared" si="237"/>
        <v>0</v>
      </c>
      <c r="L1236" s="32">
        <f t="shared" si="228"/>
        <v>0</v>
      </c>
      <c r="M1236" s="57"/>
      <c r="N1236" s="58"/>
      <c r="O1236" s="34">
        <f t="shared" si="229"/>
        <v>0</v>
      </c>
      <c r="P1236" s="35">
        <f t="shared" si="230"/>
        <v>0</v>
      </c>
      <c r="Q1236" s="42">
        <f t="shared" si="238"/>
        <v>0</v>
      </c>
      <c r="R1236" s="60"/>
      <c r="S1236" s="41">
        <f t="shared" si="239"/>
        <v>150</v>
      </c>
      <c r="T1236" s="30">
        <f t="shared" si="231"/>
        <v>0</v>
      </c>
      <c r="U1236" s="36">
        <f t="shared" si="232"/>
        <v>1</v>
      </c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</row>
    <row r="1237" spans="1:33" x14ac:dyDescent="0.25">
      <c r="A1237" s="49"/>
      <c r="B1237" s="27">
        <f t="shared" si="233"/>
        <v>0</v>
      </c>
      <c r="C1237" s="55"/>
      <c r="D1237" s="56"/>
      <c r="E1237" s="59"/>
      <c r="F1237" s="56"/>
      <c r="G1237" s="37" t="str">
        <f t="shared" si="234"/>
        <v/>
      </c>
      <c r="H1237" s="33">
        <f>MAX($G$10:G1237)</f>
        <v>0</v>
      </c>
      <c r="I1237" s="38">
        <f t="shared" si="235"/>
        <v>0</v>
      </c>
      <c r="J1237" s="34" t="e">
        <f t="shared" si="236"/>
        <v>#VALUE!</v>
      </c>
      <c r="K1237" s="31">
        <f t="shared" si="237"/>
        <v>0</v>
      </c>
      <c r="L1237" s="32">
        <f t="shared" si="228"/>
        <v>0</v>
      </c>
      <c r="M1237" s="57"/>
      <c r="N1237" s="58"/>
      <c r="O1237" s="34">
        <f t="shared" si="229"/>
        <v>0</v>
      </c>
      <c r="P1237" s="35">
        <f t="shared" si="230"/>
        <v>0</v>
      </c>
      <c r="Q1237" s="42">
        <f t="shared" si="238"/>
        <v>0</v>
      </c>
      <c r="R1237" s="60"/>
      <c r="S1237" s="41">
        <f t="shared" si="239"/>
        <v>150</v>
      </c>
      <c r="T1237" s="30">
        <f t="shared" si="231"/>
        <v>0</v>
      </c>
      <c r="U1237" s="36">
        <f t="shared" si="232"/>
        <v>1</v>
      </c>
      <c r="V1237" s="9"/>
      <c r="W1237" s="9"/>
      <c r="X1237" s="9"/>
      <c r="Y1237" s="9"/>
      <c r="Z1237" s="9"/>
      <c r="AA1237" s="9"/>
      <c r="AB1237" s="9"/>
      <c r="AC1237" s="9"/>
      <c r="AD1237" s="9"/>
      <c r="AE1237" s="9"/>
      <c r="AF1237" s="9"/>
      <c r="AG1237" s="9"/>
    </row>
    <row r="1238" spans="1:33" x14ac:dyDescent="0.25">
      <c r="A1238" s="49"/>
      <c r="B1238" s="27">
        <f t="shared" si="233"/>
        <v>0</v>
      </c>
      <c r="C1238" s="55"/>
      <c r="D1238" s="56"/>
      <c r="E1238" s="59"/>
      <c r="F1238" s="56"/>
      <c r="G1238" s="37" t="str">
        <f t="shared" si="234"/>
        <v/>
      </c>
      <c r="H1238" s="33">
        <f>MAX($G$10:G1238)</f>
        <v>0</v>
      </c>
      <c r="I1238" s="38">
        <f t="shared" si="235"/>
        <v>0</v>
      </c>
      <c r="J1238" s="34" t="e">
        <f t="shared" si="236"/>
        <v>#VALUE!</v>
      </c>
      <c r="K1238" s="31">
        <f t="shared" si="237"/>
        <v>0</v>
      </c>
      <c r="L1238" s="32">
        <f t="shared" si="228"/>
        <v>0</v>
      </c>
      <c r="M1238" s="57"/>
      <c r="N1238" s="58"/>
      <c r="O1238" s="34">
        <f t="shared" si="229"/>
        <v>0</v>
      </c>
      <c r="P1238" s="35">
        <f t="shared" si="230"/>
        <v>0</v>
      </c>
      <c r="Q1238" s="42">
        <f t="shared" si="238"/>
        <v>0</v>
      </c>
      <c r="R1238" s="60"/>
      <c r="S1238" s="41">
        <f t="shared" si="239"/>
        <v>150</v>
      </c>
      <c r="T1238" s="30">
        <f t="shared" si="231"/>
        <v>0</v>
      </c>
      <c r="U1238" s="36">
        <f t="shared" si="232"/>
        <v>1</v>
      </c>
      <c r="V1238" s="9"/>
      <c r="W1238" s="9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</row>
    <row r="1239" spans="1:33" x14ac:dyDescent="0.25">
      <c r="A1239" s="49"/>
      <c r="B1239" s="27">
        <f t="shared" si="233"/>
        <v>0</v>
      </c>
      <c r="C1239" s="55"/>
      <c r="D1239" s="56"/>
      <c r="E1239" s="59"/>
      <c r="F1239" s="56"/>
      <c r="G1239" s="37" t="str">
        <f t="shared" si="234"/>
        <v/>
      </c>
      <c r="H1239" s="33">
        <f>MAX($G$10:G1239)</f>
        <v>0</v>
      </c>
      <c r="I1239" s="38">
        <f t="shared" si="235"/>
        <v>0</v>
      </c>
      <c r="J1239" s="34" t="e">
        <f t="shared" si="236"/>
        <v>#VALUE!</v>
      </c>
      <c r="K1239" s="31">
        <f t="shared" si="237"/>
        <v>0</v>
      </c>
      <c r="L1239" s="32">
        <f t="shared" si="228"/>
        <v>0</v>
      </c>
      <c r="M1239" s="57"/>
      <c r="N1239" s="58"/>
      <c r="O1239" s="34">
        <f t="shared" si="229"/>
        <v>0</v>
      </c>
      <c r="P1239" s="35">
        <f t="shared" si="230"/>
        <v>0</v>
      </c>
      <c r="Q1239" s="42">
        <f t="shared" si="238"/>
        <v>0</v>
      </c>
      <c r="R1239" s="60"/>
      <c r="S1239" s="41">
        <f t="shared" si="239"/>
        <v>150</v>
      </c>
      <c r="T1239" s="30">
        <f t="shared" si="231"/>
        <v>0</v>
      </c>
      <c r="U1239" s="36">
        <f t="shared" si="232"/>
        <v>1</v>
      </c>
      <c r="V1239" s="9"/>
      <c r="W1239" s="9"/>
      <c r="X1239" s="9"/>
      <c r="Y1239" s="9"/>
      <c r="Z1239" s="9"/>
      <c r="AA1239" s="9"/>
      <c r="AB1239" s="9"/>
      <c r="AC1239" s="9"/>
      <c r="AD1239" s="9"/>
      <c r="AE1239" s="9"/>
      <c r="AF1239" s="9"/>
      <c r="AG1239" s="9"/>
    </row>
    <row r="1240" spans="1:33" x14ac:dyDescent="0.25">
      <c r="A1240" s="49"/>
      <c r="B1240" s="27">
        <f t="shared" si="233"/>
        <v>0</v>
      </c>
      <c r="C1240" s="55"/>
      <c r="D1240" s="56"/>
      <c r="E1240" s="59"/>
      <c r="F1240" s="56"/>
      <c r="G1240" s="37" t="str">
        <f t="shared" si="234"/>
        <v/>
      </c>
      <c r="H1240" s="33">
        <f>MAX($G$10:G1240)</f>
        <v>0</v>
      </c>
      <c r="I1240" s="38">
        <f t="shared" si="235"/>
        <v>0</v>
      </c>
      <c r="J1240" s="34" t="e">
        <f t="shared" si="236"/>
        <v>#VALUE!</v>
      </c>
      <c r="K1240" s="31">
        <f t="shared" si="237"/>
        <v>0</v>
      </c>
      <c r="L1240" s="32">
        <f t="shared" si="228"/>
        <v>0</v>
      </c>
      <c r="M1240" s="57"/>
      <c r="N1240" s="58"/>
      <c r="O1240" s="34">
        <f t="shared" si="229"/>
        <v>0</v>
      </c>
      <c r="P1240" s="35">
        <f t="shared" si="230"/>
        <v>0</v>
      </c>
      <c r="Q1240" s="42">
        <f t="shared" si="238"/>
        <v>0</v>
      </c>
      <c r="R1240" s="60"/>
      <c r="S1240" s="41">
        <f t="shared" si="239"/>
        <v>150</v>
      </c>
      <c r="T1240" s="30">
        <f t="shared" si="231"/>
        <v>0</v>
      </c>
      <c r="U1240" s="36">
        <f t="shared" si="232"/>
        <v>1</v>
      </c>
      <c r="V1240" s="9"/>
      <c r="W1240" s="9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</row>
    <row r="1241" spans="1:33" x14ac:dyDescent="0.25">
      <c r="A1241" s="49"/>
      <c r="B1241" s="27">
        <f t="shared" si="233"/>
        <v>0</v>
      </c>
      <c r="C1241" s="55"/>
      <c r="D1241" s="56"/>
      <c r="E1241" s="59"/>
      <c r="F1241" s="56"/>
      <c r="G1241" s="37" t="str">
        <f t="shared" si="234"/>
        <v/>
      </c>
      <c r="H1241" s="33">
        <f>MAX($G$10:G1241)</f>
        <v>0</v>
      </c>
      <c r="I1241" s="38">
        <f t="shared" si="235"/>
        <v>0</v>
      </c>
      <c r="J1241" s="34" t="e">
        <f t="shared" si="236"/>
        <v>#VALUE!</v>
      </c>
      <c r="K1241" s="31">
        <f t="shared" si="237"/>
        <v>0</v>
      </c>
      <c r="L1241" s="32">
        <f t="shared" si="228"/>
        <v>0</v>
      </c>
      <c r="M1241" s="57"/>
      <c r="N1241" s="58"/>
      <c r="O1241" s="34">
        <f t="shared" si="229"/>
        <v>0</v>
      </c>
      <c r="P1241" s="35">
        <f t="shared" si="230"/>
        <v>0</v>
      </c>
      <c r="Q1241" s="42">
        <f t="shared" si="238"/>
        <v>0</v>
      </c>
      <c r="R1241" s="60"/>
      <c r="S1241" s="41">
        <f t="shared" si="239"/>
        <v>150</v>
      </c>
      <c r="T1241" s="30">
        <f t="shared" si="231"/>
        <v>0</v>
      </c>
      <c r="U1241" s="36">
        <f t="shared" si="232"/>
        <v>1</v>
      </c>
      <c r="V1241" s="9"/>
      <c r="W1241" s="9"/>
      <c r="X1241" s="9"/>
      <c r="Y1241" s="9"/>
      <c r="Z1241" s="9"/>
      <c r="AA1241" s="9"/>
      <c r="AB1241" s="9"/>
      <c r="AC1241" s="9"/>
      <c r="AD1241" s="9"/>
      <c r="AE1241" s="9"/>
      <c r="AF1241" s="9"/>
      <c r="AG1241" s="9"/>
    </row>
    <row r="1242" spans="1:33" x14ac:dyDescent="0.25">
      <c r="A1242" s="49"/>
      <c r="B1242" s="27">
        <f t="shared" si="233"/>
        <v>0</v>
      </c>
      <c r="C1242" s="55"/>
      <c r="D1242" s="56"/>
      <c r="E1242" s="59"/>
      <c r="F1242" s="56"/>
      <c r="G1242" s="37" t="str">
        <f t="shared" si="234"/>
        <v/>
      </c>
      <c r="H1242" s="33">
        <f>MAX($G$10:G1242)</f>
        <v>0</v>
      </c>
      <c r="I1242" s="38">
        <f t="shared" si="235"/>
        <v>0</v>
      </c>
      <c r="J1242" s="34" t="e">
        <f t="shared" si="236"/>
        <v>#VALUE!</v>
      </c>
      <c r="K1242" s="31">
        <f t="shared" si="237"/>
        <v>0</v>
      </c>
      <c r="L1242" s="32">
        <f t="shared" si="228"/>
        <v>0</v>
      </c>
      <c r="M1242" s="57"/>
      <c r="N1242" s="58"/>
      <c r="O1242" s="34">
        <f t="shared" si="229"/>
        <v>0</v>
      </c>
      <c r="P1242" s="35">
        <f t="shared" si="230"/>
        <v>0</v>
      </c>
      <c r="Q1242" s="42">
        <f t="shared" si="238"/>
        <v>0</v>
      </c>
      <c r="R1242" s="60"/>
      <c r="S1242" s="41">
        <f t="shared" si="239"/>
        <v>150</v>
      </c>
      <c r="T1242" s="30">
        <f t="shared" si="231"/>
        <v>0</v>
      </c>
      <c r="U1242" s="36">
        <f t="shared" si="232"/>
        <v>1</v>
      </c>
      <c r="V1242" s="9"/>
      <c r="W1242" s="9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</row>
    <row r="1243" spans="1:33" x14ac:dyDescent="0.25">
      <c r="A1243" s="49"/>
      <c r="B1243" s="27">
        <f t="shared" si="233"/>
        <v>0</v>
      </c>
      <c r="C1243" s="55"/>
      <c r="D1243" s="56"/>
      <c r="E1243" s="59"/>
      <c r="F1243" s="56"/>
      <c r="G1243" s="37" t="str">
        <f t="shared" si="234"/>
        <v/>
      </c>
      <c r="H1243" s="33">
        <f>MAX($G$10:G1243)</f>
        <v>0</v>
      </c>
      <c r="I1243" s="38">
        <f t="shared" si="235"/>
        <v>0</v>
      </c>
      <c r="J1243" s="34" t="e">
        <f t="shared" si="236"/>
        <v>#VALUE!</v>
      </c>
      <c r="K1243" s="31">
        <f t="shared" si="237"/>
        <v>0</v>
      </c>
      <c r="L1243" s="32">
        <f t="shared" si="228"/>
        <v>0</v>
      </c>
      <c r="M1243" s="57"/>
      <c r="N1243" s="58"/>
      <c r="O1243" s="34">
        <f t="shared" si="229"/>
        <v>0</v>
      </c>
      <c r="P1243" s="35">
        <f t="shared" si="230"/>
        <v>0</v>
      </c>
      <c r="Q1243" s="42">
        <f t="shared" si="238"/>
        <v>0</v>
      </c>
      <c r="R1243" s="60"/>
      <c r="S1243" s="41">
        <f t="shared" si="239"/>
        <v>150</v>
      </c>
      <c r="T1243" s="30">
        <f t="shared" si="231"/>
        <v>0</v>
      </c>
      <c r="U1243" s="36">
        <f t="shared" si="232"/>
        <v>1</v>
      </c>
      <c r="V1243" s="9"/>
      <c r="W1243" s="9"/>
      <c r="X1243" s="9"/>
      <c r="Y1243" s="9"/>
      <c r="Z1243" s="9"/>
      <c r="AA1243" s="9"/>
      <c r="AB1243" s="9"/>
      <c r="AC1243" s="9"/>
      <c r="AD1243" s="9"/>
      <c r="AE1243" s="9"/>
      <c r="AF1243" s="9"/>
      <c r="AG1243" s="9"/>
    </row>
    <row r="1244" spans="1:33" x14ac:dyDescent="0.25">
      <c r="A1244" s="49"/>
      <c r="B1244" s="27">
        <f t="shared" si="233"/>
        <v>0</v>
      </c>
      <c r="C1244" s="55"/>
      <c r="D1244" s="56"/>
      <c r="E1244" s="59"/>
      <c r="F1244" s="56"/>
      <c r="G1244" s="37" t="str">
        <f t="shared" si="234"/>
        <v/>
      </c>
      <c r="H1244" s="33">
        <f>MAX($G$10:G1244)</f>
        <v>0</v>
      </c>
      <c r="I1244" s="38">
        <f t="shared" si="235"/>
        <v>0</v>
      </c>
      <c r="J1244" s="34" t="e">
        <f t="shared" si="236"/>
        <v>#VALUE!</v>
      </c>
      <c r="K1244" s="31">
        <f t="shared" si="237"/>
        <v>0</v>
      </c>
      <c r="L1244" s="32">
        <f t="shared" si="228"/>
        <v>0</v>
      </c>
      <c r="M1244" s="57"/>
      <c r="N1244" s="58"/>
      <c r="O1244" s="34">
        <f t="shared" si="229"/>
        <v>0</v>
      </c>
      <c r="P1244" s="35">
        <f t="shared" si="230"/>
        <v>0</v>
      </c>
      <c r="Q1244" s="42">
        <f t="shared" si="238"/>
        <v>0</v>
      </c>
      <c r="R1244" s="60"/>
      <c r="S1244" s="41">
        <f t="shared" si="239"/>
        <v>150</v>
      </c>
      <c r="T1244" s="30">
        <f t="shared" si="231"/>
        <v>0</v>
      </c>
      <c r="U1244" s="36">
        <f t="shared" si="232"/>
        <v>1</v>
      </c>
      <c r="V1244" s="9"/>
      <c r="W1244" s="9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</row>
    <row r="1245" spans="1:33" x14ac:dyDescent="0.25">
      <c r="A1245" s="49"/>
      <c r="B1245" s="27">
        <f t="shared" si="233"/>
        <v>0</v>
      </c>
      <c r="C1245" s="55"/>
      <c r="D1245" s="56"/>
      <c r="E1245" s="59"/>
      <c r="F1245" s="56"/>
      <c r="G1245" s="37" t="str">
        <f t="shared" si="234"/>
        <v/>
      </c>
      <c r="H1245" s="33">
        <f>MAX($G$10:G1245)</f>
        <v>0</v>
      </c>
      <c r="I1245" s="38">
        <f t="shared" si="235"/>
        <v>0</v>
      </c>
      <c r="J1245" s="34" t="e">
        <f t="shared" si="236"/>
        <v>#VALUE!</v>
      </c>
      <c r="K1245" s="31">
        <f t="shared" si="237"/>
        <v>0</v>
      </c>
      <c r="L1245" s="32">
        <f t="shared" si="228"/>
        <v>0</v>
      </c>
      <c r="M1245" s="57"/>
      <c r="N1245" s="58"/>
      <c r="O1245" s="34">
        <f t="shared" si="229"/>
        <v>0</v>
      </c>
      <c r="P1245" s="35">
        <f t="shared" si="230"/>
        <v>0</v>
      </c>
      <c r="Q1245" s="42">
        <f t="shared" si="238"/>
        <v>0</v>
      </c>
      <c r="R1245" s="60"/>
      <c r="S1245" s="41">
        <f t="shared" si="239"/>
        <v>150</v>
      </c>
      <c r="T1245" s="30">
        <f t="shared" si="231"/>
        <v>0</v>
      </c>
      <c r="U1245" s="36">
        <f t="shared" si="232"/>
        <v>1</v>
      </c>
      <c r="V1245" s="9"/>
      <c r="W1245" s="9"/>
      <c r="X1245" s="9"/>
      <c r="Y1245" s="9"/>
      <c r="Z1245" s="9"/>
      <c r="AA1245" s="9"/>
      <c r="AB1245" s="9"/>
      <c r="AC1245" s="9"/>
      <c r="AD1245" s="9"/>
      <c r="AE1245" s="9"/>
      <c r="AF1245" s="9"/>
      <c r="AG1245" s="9"/>
    </row>
    <row r="1246" spans="1:33" x14ac:dyDescent="0.25">
      <c r="A1246" s="49"/>
      <c r="B1246" s="27">
        <f t="shared" si="233"/>
        <v>0</v>
      </c>
      <c r="C1246" s="55"/>
      <c r="D1246" s="56"/>
      <c r="E1246" s="59"/>
      <c r="F1246" s="56"/>
      <c r="G1246" s="37" t="str">
        <f t="shared" si="234"/>
        <v/>
      </c>
      <c r="H1246" s="33">
        <f>MAX($G$10:G1246)</f>
        <v>0</v>
      </c>
      <c r="I1246" s="38">
        <f t="shared" si="235"/>
        <v>0</v>
      </c>
      <c r="J1246" s="34" t="e">
        <f t="shared" si="236"/>
        <v>#VALUE!</v>
      </c>
      <c r="K1246" s="31">
        <f t="shared" si="237"/>
        <v>0</v>
      </c>
      <c r="L1246" s="32">
        <f t="shared" si="228"/>
        <v>0</v>
      </c>
      <c r="M1246" s="57"/>
      <c r="N1246" s="58"/>
      <c r="O1246" s="34">
        <f t="shared" si="229"/>
        <v>0</v>
      </c>
      <c r="P1246" s="35">
        <f t="shared" si="230"/>
        <v>0</v>
      </c>
      <c r="Q1246" s="42">
        <f t="shared" si="238"/>
        <v>0</v>
      </c>
      <c r="R1246" s="60"/>
      <c r="S1246" s="41">
        <f t="shared" si="239"/>
        <v>150</v>
      </c>
      <c r="T1246" s="30">
        <f t="shared" si="231"/>
        <v>0</v>
      </c>
      <c r="U1246" s="36">
        <f t="shared" si="232"/>
        <v>1</v>
      </c>
      <c r="V1246" s="9"/>
      <c r="W1246" s="9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</row>
    <row r="1247" spans="1:33" x14ac:dyDescent="0.25">
      <c r="A1247" s="49"/>
      <c r="B1247" s="27">
        <f t="shared" si="233"/>
        <v>0</v>
      </c>
      <c r="C1247" s="55"/>
      <c r="D1247" s="56"/>
      <c r="E1247" s="59"/>
      <c r="F1247" s="56"/>
      <c r="G1247" s="37" t="str">
        <f t="shared" si="234"/>
        <v/>
      </c>
      <c r="H1247" s="33">
        <f>MAX($G$10:G1247)</f>
        <v>0</v>
      </c>
      <c r="I1247" s="38">
        <f t="shared" si="235"/>
        <v>0</v>
      </c>
      <c r="J1247" s="34" t="e">
        <f t="shared" si="236"/>
        <v>#VALUE!</v>
      </c>
      <c r="K1247" s="31">
        <f t="shared" si="237"/>
        <v>0</v>
      </c>
      <c r="L1247" s="32">
        <f t="shared" si="228"/>
        <v>0</v>
      </c>
      <c r="M1247" s="57"/>
      <c r="N1247" s="58"/>
      <c r="O1247" s="34">
        <f t="shared" si="229"/>
        <v>0</v>
      </c>
      <c r="P1247" s="35">
        <f t="shared" si="230"/>
        <v>0</v>
      </c>
      <c r="Q1247" s="42">
        <f t="shared" si="238"/>
        <v>0</v>
      </c>
      <c r="R1247" s="60"/>
      <c r="S1247" s="41">
        <f t="shared" si="239"/>
        <v>150</v>
      </c>
      <c r="T1247" s="30">
        <f t="shared" si="231"/>
        <v>0</v>
      </c>
      <c r="U1247" s="36">
        <f t="shared" si="232"/>
        <v>1</v>
      </c>
      <c r="V1247" s="9"/>
      <c r="W1247" s="9"/>
      <c r="X1247" s="9"/>
      <c r="Y1247" s="9"/>
      <c r="Z1247" s="9"/>
      <c r="AA1247" s="9"/>
      <c r="AB1247" s="9"/>
      <c r="AC1247" s="9"/>
      <c r="AD1247" s="9"/>
      <c r="AE1247" s="9"/>
      <c r="AF1247" s="9"/>
      <c r="AG1247" s="9"/>
    </row>
    <row r="1248" spans="1:33" x14ac:dyDescent="0.25">
      <c r="A1248" s="49"/>
      <c r="B1248" s="27">
        <f t="shared" si="233"/>
        <v>0</v>
      </c>
      <c r="C1248" s="55"/>
      <c r="D1248" s="56"/>
      <c r="E1248" s="59"/>
      <c r="F1248" s="56"/>
      <c r="G1248" s="37" t="str">
        <f t="shared" si="234"/>
        <v/>
      </c>
      <c r="H1248" s="33">
        <f>MAX($G$10:G1248)</f>
        <v>0</v>
      </c>
      <c r="I1248" s="38">
        <f t="shared" si="235"/>
        <v>0</v>
      </c>
      <c r="J1248" s="34" t="e">
        <f t="shared" si="236"/>
        <v>#VALUE!</v>
      </c>
      <c r="K1248" s="31">
        <f t="shared" si="237"/>
        <v>0</v>
      </c>
      <c r="L1248" s="32">
        <f t="shared" si="228"/>
        <v>0</v>
      </c>
      <c r="M1248" s="57"/>
      <c r="N1248" s="58"/>
      <c r="O1248" s="34">
        <f t="shared" si="229"/>
        <v>0</v>
      </c>
      <c r="P1248" s="35">
        <f t="shared" si="230"/>
        <v>0</v>
      </c>
      <c r="Q1248" s="42">
        <f t="shared" si="238"/>
        <v>0</v>
      </c>
      <c r="R1248" s="60"/>
      <c r="S1248" s="41">
        <f t="shared" si="239"/>
        <v>150</v>
      </c>
      <c r="T1248" s="30">
        <f t="shared" si="231"/>
        <v>0</v>
      </c>
      <c r="U1248" s="36">
        <f t="shared" si="232"/>
        <v>1</v>
      </c>
      <c r="V1248" s="9"/>
      <c r="W1248" s="9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</row>
    <row r="1249" spans="1:33" x14ac:dyDescent="0.25">
      <c r="A1249" s="49"/>
      <c r="B1249" s="27">
        <f t="shared" si="233"/>
        <v>0</v>
      </c>
      <c r="C1249" s="55"/>
      <c r="D1249" s="56"/>
      <c r="E1249" s="59"/>
      <c r="F1249" s="56"/>
      <c r="G1249" s="37" t="str">
        <f t="shared" si="234"/>
        <v/>
      </c>
      <c r="H1249" s="33">
        <f>MAX($G$10:G1249)</f>
        <v>0</v>
      </c>
      <c r="I1249" s="38">
        <f t="shared" si="235"/>
        <v>0</v>
      </c>
      <c r="J1249" s="34" t="e">
        <f t="shared" si="236"/>
        <v>#VALUE!</v>
      </c>
      <c r="K1249" s="31">
        <f t="shared" si="237"/>
        <v>0</v>
      </c>
      <c r="L1249" s="32">
        <f t="shared" si="228"/>
        <v>0</v>
      </c>
      <c r="M1249" s="57"/>
      <c r="N1249" s="58"/>
      <c r="O1249" s="34">
        <f t="shared" si="229"/>
        <v>0</v>
      </c>
      <c r="P1249" s="35">
        <f t="shared" si="230"/>
        <v>0</v>
      </c>
      <c r="Q1249" s="42">
        <f t="shared" si="238"/>
        <v>0</v>
      </c>
      <c r="R1249" s="60"/>
      <c r="S1249" s="41">
        <f t="shared" si="239"/>
        <v>150</v>
      </c>
      <c r="T1249" s="30">
        <f t="shared" si="231"/>
        <v>0</v>
      </c>
      <c r="U1249" s="36">
        <f t="shared" si="232"/>
        <v>1</v>
      </c>
      <c r="V1249" s="9"/>
      <c r="W1249" s="9"/>
      <c r="X1249" s="9"/>
      <c r="Y1249" s="9"/>
      <c r="Z1249" s="9"/>
      <c r="AA1249" s="9"/>
      <c r="AB1249" s="9"/>
      <c r="AC1249" s="9"/>
      <c r="AD1249" s="9"/>
      <c r="AE1249" s="9"/>
      <c r="AF1249" s="9"/>
      <c r="AG1249" s="9"/>
    </row>
    <row r="1250" spans="1:33" x14ac:dyDescent="0.25">
      <c r="A1250" s="49"/>
      <c r="B1250" s="27">
        <f t="shared" si="233"/>
        <v>0</v>
      </c>
      <c r="C1250" s="55"/>
      <c r="D1250" s="56"/>
      <c r="E1250" s="59"/>
      <c r="F1250" s="56"/>
      <c r="G1250" s="37" t="str">
        <f t="shared" si="234"/>
        <v/>
      </c>
      <c r="H1250" s="33">
        <f>MAX($G$10:G1250)</f>
        <v>0</v>
      </c>
      <c r="I1250" s="38">
        <f t="shared" si="235"/>
        <v>0</v>
      </c>
      <c r="J1250" s="34" t="e">
        <f t="shared" si="236"/>
        <v>#VALUE!</v>
      </c>
      <c r="K1250" s="31">
        <f t="shared" si="237"/>
        <v>0</v>
      </c>
      <c r="L1250" s="32">
        <f t="shared" si="228"/>
        <v>0</v>
      </c>
      <c r="M1250" s="57"/>
      <c r="N1250" s="58"/>
      <c r="O1250" s="34">
        <f t="shared" si="229"/>
        <v>0</v>
      </c>
      <c r="P1250" s="35">
        <f t="shared" si="230"/>
        <v>0</v>
      </c>
      <c r="Q1250" s="42">
        <f t="shared" si="238"/>
        <v>0</v>
      </c>
      <c r="R1250" s="60"/>
      <c r="S1250" s="41">
        <f t="shared" si="239"/>
        <v>150</v>
      </c>
      <c r="T1250" s="30">
        <f t="shared" si="231"/>
        <v>0</v>
      </c>
      <c r="U1250" s="36">
        <f t="shared" si="232"/>
        <v>1</v>
      </c>
      <c r="V1250" s="9"/>
      <c r="W1250" s="9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</row>
    <row r="1251" spans="1:33" x14ac:dyDescent="0.25">
      <c r="A1251" s="49"/>
      <c r="B1251" s="27">
        <f t="shared" si="233"/>
        <v>0</v>
      </c>
      <c r="C1251" s="55"/>
      <c r="D1251" s="56"/>
      <c r="E1251" s="59"/>
      <c r="F1251" s="56"/>
      <c r="G1251" s="37" t="str">
        <f t="shared" si="234"/>
        <v/>
      </c>
      <c r="H1251" s="33">
        <f>MAX($G$10:G1251)</f>
        <v>0</v>
      </c>
      <c r="I1251" s="38">
        <f t="shared" si="235"/>
        <v>0</v>
      </c>
      <c r="J1251" s="34" t="e">
        <f t="shared" si="236"/>
        <v>#VALUE!</v>
      </c>
      <c r="K1251" s="31">
        <f t="shared" si="237"/>
        <v>0</v>
      </c>
      <c r="L1251" s="32">
        <f t="shared" si="228"/>
        <v>0</v>
      </c>
      <c r="M1251" s="57"/>
      <c r="N1251" s="58"/>
      <c r="O1251" s="34">
        <f t="shared" si="229"/>
        <v>0</v>
      </c>
      <c r="P1251" s="35">
        <f t="shared" si="230"/>
        <v>0</v>
      </c>
      <c r="Q1251" s="42">
        <f t="shared" si="238"/>
        <v>0</v>
      </c>
      <c r="R1251" s="60"/>
      <c r="S1251" s="41">
        <f t="shared" si="239"/>
        <v>150</v>
      </c>
      <c r="T1251" s="30">
        <f t="shared" si="231"/>
        <v>0</v>
      </c>
      <c r="U1251" s="36">
        <f t="shared" si="232"/>
        <v>1</v>
      </c>
      <c r="V1251" s="9"/>
      <c r="W1251" s="9"/>
      <c r="X1251" s="9"/>
      <c r="Y1251" s="9"/>
      <c r="Z1251" s="9"/>
      <c r="AA1251" s="9"/>
      <c r="AB1251" s="9"/>
      <c r="AC1251" s="9"/>
      <c r="AD1251" s="9"/>
      <c r="AE1251" s="9"/>
      <c r="AF1251" s="9"/>
      <c r="AG1251" s="9"/>
    </row>
    <row r="1252" spans="1:33" x14ac:dyDescent="0.25">
      <c r="A1252" s="49"/>
      <c r="B1252" s="27">
        <f t="shared" si="233"/>
        <v>0</v>
      </c>
      <c r="C1252" s="55"/>
      <c r="D1252" s="56"/>
      <c r="E1252" s="59"/>
      <c r="F1252" s="56"/>
      <c r="G1252" s="37" t="str">
        <f t="shared" si="234"/>
        <v/>
      </c>
      <c r="H1252" s="33">
        <f>MAX($G$10:G1252)</f>
        <v>0</v>
      </c>
      <c r="I1252" s="38">
        <f t="shared" si="235"/>
        <v>0</v>
      </c>
      <c r="J1252" s="34" t="e">
        <f t="shared" si="236"/>
        <v>#VALUE!</v>
      </c>
      <c r="K1252" s="31">
        <f t="shared" si="237"/>
        <v>0</v>
      </c>
      <c r="L1252" s="32">
        <f t="shared" si="228"/>
        <v>0</v>
      </c>
      <c r="M1252" s="57"/>
      <c r="N1252" s="58"/>
      <c r="O1252" s="34">
        <f t="shared" si="229"/>
        <v>0</v>
      </c>
      <c r="P1252" s="35">
        <f t="shared" si="230"/>
        <v>0</v>
      </c>
      <c r="Q1252" s="42">
        <f t="shared" si="238"/>
        <v>0</v>
      </c>
      <c r="R1252" s="60"/>
      <c r="S1252" s="41">
        <f t="shared" si="239"/>
        <v>150</v>
      </c>
      <c r="T1252" s="30">
        <f t="shared" si="231"/>
        <v>0</v>
      </c>
      <c r="U1252" s="36">
        <f t="shared" si="232"/>
        <v>1</v>
      </c>
      <c r="V1252" s="9"/>
      <c r="W1252" s="9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</row>
    <row r="1253" spans="1:33" x14ac:dyDescent="0.25">
      <c r="A1253" s="49"/>
      <c r="B1253" s="27">
        <f t="shared" si="233"/>
        <v>0</v>
      </c>
      <c r="C1253" s="55"/>
      <c r="D1253" s="56"/>
      <c r="E1253" s="59"/>
      <c r="F1253" s="56"/>
      <c r="G1253" s="37" t="str">
        <f t="shared" si="234"/>
        <v/>
      </c>
      <c r="H1253" s="33">
        <f>MAX($G$10:G1253)</f>
        <v>0</v>
      </c>
      <c r="I1253" s="38">
        <f t="shared" si="235"/>
        <v>0</v>
      </c>
      <c r="J1253" s="34" t="e">
        <f t="shared" si="236"/>
        <v>#VALUE!</v>
      </c>
      <c r="K1253" s="31">
        <f t="shared" si="237"/>
        <v>0</v>
      </c>
      <c r="L1253" s="32">
        <f t="shared" si="228"/>
        <v>0</v>
      </c>
      <c r="M1253" s="57"/>
      <c r="N1253" s="58"/>
      <c r="O1253" s="34">
        <f t="shared" si="229"/>
        <v>0</v>
      </c>
      <c r="P1253" s="35">
        <f t="shared" si="230"/>
        <v>0</v>
      </c>
      <c r="Q1253" s="42">
        <f t="shared" si="238"/>
        <v>0</v>
      </c>
      <c r="R1253" s="60"/>
      <c r="S1253" s="41">
        <f t="shared" si="239"/>
        <v>150</v>
      </c>
      <c r="T1253" s="30">
        <f t="shared" si="231"/>
        <v>0</v>
      </c>
      <c r="U1253" s="36">
        <f t="shared" si="232"/>
        <v>1</v>
      </c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  <c r="AF1253" s="9"/>
      <c r="AG1253" s="9"/>
    </row>
    <row r="1254" spans="1:33" x14ac:dyDescent="0.25">
      <c r="A1254" s="49"/>
      <c r="B1254" s="27">
        <f t="shared" si="233"/>
        <v>0</v>
      </c>
      <c r="C1254" s="55"/>
      <c r="D1254" s="56"/>
      <c r="E1254" s="59"/>
      <c r="F1254" s="56"/>
      <c r="G1254" s="37" t="str">
        <f t="shared" si="234"/>
        <v/>
      </c>
      <c r="H1254" s="33">
        <f>MAX($G$10:G1254)</f>
        <v>0</v>
      </c>
      <c r="I1254" s="38">
        <f t="shared" si="235"/>
        <v>0</v>
      </c>
      <c r="J1254" s="34" t="e">
        <f t="shared" si="236"/>
        <v>#VALUE!</v>
      </c>
      <c r="K1254" s="31">
        <f t="shared" si="237"/>
        <v>0</v>
      </c>
      <c r="L1254" s="32">
        <f t="shared" si="228"/>
        <v>0</v>
      </c>
      <c r="M1254" s="57"/>
      <c r="N1254" s="58"/>
      <c r="O1254" s="34">
        <f t="shared" si="229"/>
        <v>0</v>
      </c>
      <c r="P1254" s="35">
        <f t="shared" si="230"/>
        <v>0</v>
      </c>
      <c r="Q1254" s="42">
        <f t="shared" si="238"/>
        <v>0</v>
      </c>
      <c r="R1254" s="60"/>
      <c r="S1254" s="41">
        <f t="shared" si="239"/>
        <v>150</v>
      </c>
      <c r="T1254" s="30">
        <f t="shared" si="231"/>
        <v>0</v>
      </c>
      <c r="U1254" s="36">
        <f t="shared" si="232"/>
        <v>1</v>
      </c>
      <c r="V1254" s="9"/>
      <c r="W1254" s="9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</row>
    <row r="1255" spans="1:33" x14ac:dyDescent="0.25">
      <c r="A1255" s="49"/>
      <c r="B1255" s="27">
        <f t="shared" si="233"/>
        <v>0</v>
      </c>
      <c r="C1255" s="55"/>
      <c r="D1255" s="56"/>
      <c r="E1255" s="59"/>
      <c r="F1255" s="56"/>
      <c r="G1255" s="37" t="str">
        <f t="shared" si="234"/>
        <v/>
      </c>
      <c r="H1255" s="33">
        <f>MAX($G$10:G1255)</f>
        <v>0</v>
      </c>
      <c r="I1255" s="38">
        <f t="shared" si="235"/>
        <v>0</v>
      </c>
      <c r="J1255" s="34" t="e">
        <f t="shared" si="236"/>
        <v>#VALUE!</v>
      </c>
      <c r="K1255" s="31">
        <f t="shared" si="237"/>
        <v>0</v>
      </c>
      <c r="L1255" s="32">
        <f t="shared" si="228"/>
        <v>0</v>
      </c>
      <c r="M1255" s="57"/>
      <c r="N1255" s="58"/>
      <c r="O1255" s="34">
        <f t="shared" si="229"/>
        <v>0</v>
      </c>
      <c r="P1255" s="35">
        <f t="shared" si="230"/>
        <v>0</v>
      </c>
      <c r="Q1255" s="42">
        <f t="shared" si="238"/>
        <v>0</v>
      </c>
      <c r="R1255" s="60"/>
      <c r="S1255" s="41">
        <f t="shared" si="239"/>
        <v>150</v>
      </c>
      <c r="T1255" s="30">
        <f t="shared" si="231"/>
        <v>0</v>
      </c>
      <c r="U1255" s="36">
        <f t="shared" si="232"/>
        <v>1</v>
      </c>
      <c r="V1255" s="9"/>
      <c r="W1255" s="9"/>
      <c r="X1255" s="9"/>
      <c r="Y1255" s="9"/>
      <c r="Z1255" s="9"/>
      <c r="AA1255" s="9"/>
      <c r="AB1255" s="9"/>
      <c r="AC1255" s="9"/>
      <c r="AD1255" s="9"/>
      <c r="AE1255" s="9"/>
      <c r="AF1255" s="9"/>
      <c r="AG1255" s="9"/>
    </row>
    <row r="1256" spans="1:33" x14ac:dyDescent="0.25">
      <c r="A1256" s="49"/>
      <c r="B1256" s="27">
        <f t="shared" si="233"/>
        <v>0</v>
      </c>
      <c r="C1256" s="55"/>
      <c r="D1256" s="56"/>
      <c r="E1256" s="59"/>
      <c r="F1256" s="56"/>
      <c r="G1256" s="37" t="str">
        <f t="shared" si="234"/>
        <v/>
      </c>
      <c r="H1256" s="33">
        <f>MAX($G$10:G1256)</f>
        <v>0</v>
      </c>
      <c r="I1256" s="38">
        <f t="shared" si="235"/>
        <v>0</v>
      </c>
      <c r="J1256" s="34" t="e">
        <f t="shared" si="236"/>
        <v>#VALUE!</v>
      </c>
      <c r="K1256" s="31">
        <f t="shared" si="237"/>
        <v>0</v>
      </c>
      <c r="L1256" s="32">
        <f t="shared" si="228"/>
        <v>0</v>
      </c>
      <c r="M1256" s="57"/>
      <c r="N1256" s="58"/>
      <c r="O1256" s="34">
        <f t="shared" si="229"/>
        <v>0</v>
      </c>
      <c r="P1256" s="35">
        <f t="shared" si="230"/>
        <v>0</v>
      </c>
      <c r="Q1256" s="42">
        <f t="shared" si="238"/>
        <v>0</v>
      </c>
      <c r="R1256" s="60"/>
      <c r="S1256" s="41">
        <f t="shared" si="239"/>
        <v>150</v>
      </c>
      <c r="T1256" s="30">
        <f t="shared" si="231"/>
        <v>0</v>
      </c>
      <c r="U1256" s="36">
        <f t="shared" si="232"/>
        <v>1</v>
      </c>
      <c r="V1256" s="9"/>
      <c r="W1256" s="9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</row>
    <row r="1257" spans="1:33" x14ac:dyDescent="0.25">
      <c r="A1257" s="49"/>
      <c r="B1257" s="27">
        <f t="shared" si="233"/>
        <v>0</v>
      </c>
      <c r="C1257" s="55"/>
      <c r="D1257" s="56"/>
      <c r="E1257" s="59"/>
      <c r="F1257" s="56"/>
      <c r="G1257" s="37" t="str">
        <f t="shared" si="234"/>
        <v/>
      </c>
      <c r="H1257" s="33">
        <f>MAX($G$10:G1257)</f>
        <v>0</v>
      </c>
      <c r="I1257" s="38">
        <f t="shared" si="235"/>
        <v>0</v>
      </c>
      <c r="J1257" s="34" t="e">
        <f t="shared" si="236"/>
        <v>#VALUE!</v>
      </c>
      <c r="K1257" s="31">
        <f t="shared" si="237"/>
        <v>0</v>
      </c>
      <c r="L1257" s="32">
        <f t="shared" si="228"/>
        <v>0</v>
      </c>
      <c r="M1257" s="57"/>
      <c r="N1257" s="58"/>
      <c r="O1257" s="34">
        <f t="shared" si="229"/>
        <v>0</v>
      </c>
      <c r="P1257" s="35">
        <f t="shared" si="230"/>
        <v>0</v>
      </c>
      <c r="Q1257" s="42">
        <f t="shared" si="238"/>
        <v>0</v>
      </c>
      <c r="R1257" s="60"/>
      <c r="S1257" s="41">
        <f t="shared" si="239"/>
        <v>150</v>
      </c>
      <c r="T1257" s="30">
        <f t="shared" si="231"/>
        <v>0</v>
      </c>
      <c r="U1257" s="36">
        <f t="shared" si="232"/>
        <v>1</v>
      </c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  <c r="AF1257" s="9"/>
      <c r="AG1257" s="9"/>
    </row>
    <row r="1258" spans="1:33" x14ac:dyDescent="0.25">
      <c r="A1258" s="49"/>
      <c r="B1258" s="27">
        <f t="shared" si="233"/>
        <v>0</v>
      </c>
      <c r="C1258" s="55"/>
      <c r="D1258" s="56"/>
      <c r="E1258" s="59"/>
      <c r="F1258" s="56"/>
      <c r="G1258" s="37" t="str">
        <f t="shared" si="234"/>
        <v/>
      </c>
      <c r="H1258" s="33">
        <f>MAX($G$10:G1258)</f>
        <v>0</v>
      </c>
      <c r="I1258" s="38">
        <f t="shared" si="235"/>
        <v>0</v>
      </c>
      <c r="J1258" s="34" t="e">
        <f t="shared" si="236"/>
        <v>#VALUE!</v>
      </c>
      <c r="K1258" s="31">
        <f t="shared" si="237"/>
        <v>0</v>
      </c>
      <c r="L1258" s="32">
        <f t="shared" si="228"/>
        <v>0</v>
      </c>
      <c r="M1258" s="57"/>
      <c r="N1258" s="58"/>
      <c r="O1258" s="34">
        <f t="shared" si="229"/>
        <v>0</v>
      </c>
      <c r="P1258" s="35">
        <f t="shared" si="230"/>
        <v>0</v>
      </c>
      <c r="Q1258" s="42">
        <f t="shared" si="238"/>
        <v>0</v>
      </c>
      <c r="R1258" s="60"/>
      <c r="S1258" s="41">
        <f t="shared" si="239"/>
        <v>150</v>
      </c>
      <c r="T1258" s="30">
        <f t="shared" si="231"/>
        <v>0</v>
      </c>
      <c r="U1258" s="36">
        <f t="shared" si="232"/>
        <v>1</v>
      </c>
      <c r="V1258" s="9"/>
      <c r="W1258" s="9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</row>
    <row r="1259" spans="1:33" x14ac:dyDescent="0.25">
      <c r="A1259" s="49"/>
      <c r="B1259" s="27">
        <f t="shared" si="233"/>
        <v>0</v>
      </c>
      <c r="C1259" s="55"/>
      <c r="D1259" s="56"/>
      <c r="E1259" s="59"/>
      <c r="F1259" s="56"/>
      <c r="G1259" s="37" t="str">
        <f t="shared" si="234"/>
        <v/>
      </c>
      <c r="H1259" s="33">
        <f>MAX($G$10:G1259)</f>
        <v>0</v>
      </c>
      <c r="I1259" s="38">
        <f t="shared" si="235"/>
        <v>0</v>
      </c>
      <c r="J1259" s="34" t="e">
        <f t="shared" si="236"/>
        <v>#VALUE!</v>
      </c>
      <c r="K1259" s="31">
        <f t="shared" si="237"/>
        <v>0</v>
      </c>
      <c r="L1259" s="32">
        <f t="shared" si="228"/>
        <v>0</v>
      </c>
      <c r="M1259" s="57"/>
      <c r="N1259" s="58"/>
      <c r="O1259" s="34">
        <f t="shared" si="229"/>
        <v>0</v>
      </c>
      <c r="P1259" s="35">
        <f t="shared" si="230"/>
        <v>0</v>
      </c>
      <c r="Q1259" s="42">
        <f t="shared" si="238"/>
        <v>0</v>
      </c>
      <c r="R1259" s="60"/>
      <c r="S1259" s="41">
        <f t="shared" si="239"/>
        <v>150</v>
      </c>
      <c r="T1259" s="30">
        <f t="shared" si="231"/>
        <v>0</v>
      </c>
      <c r="U1259" s="36">
        <f t="shared" si="232"/>
        <v>1</v>
      </c>
      <c r="V1259" s="9"/>
      <c r="W1259" s="9"/>
      <c r="X1259" s="9"/>
      <c r="Y1259" s="9"/>
      <c r="Z1259" s="9"/>
      <c r="AA1259" s="9"/>
      <c r="AB1259" s="9"/>
      <c r="AC1259" s="9"/>
      <c r="AD1259" s="9"/>
      <c r="AE1259" s="9"/>
      <c r="AF1259" s="9"/>
      <c r="AG1259" s="9"/>
    </row>
    <row r="1260" spans="1:33" x14ac:dyDescent="0.25">
      <c r="A1260" s="49"/>
      <c r="B1260" s="27">
        <f t="shared" si="233"/>
        <v>0</v>
      </c>
      <c r="C1260" s="55"/>
      <c r="D1260" s="56"/>
      <c r="E1260" s="59"/>
      <c r="F1260" s="56"/>
      <c r="G1260" s="37" t="str">
        <f t="shared" si="234"/>
        <v/>
      </c>
      <c r="H1260" s="33">
        <f>MAX($G$10:G1260)</f>
        <v>0</v>
      </c>
      <c r="I1260" s="38">
        <f t="shared" si="235"/>
        <v>0</v>
      </c>
      <c r="J1260" s="34" t="e">
        <f t="shared" si="236"/>
        <v>#VALUE!</v>
      </c>
      <c r="K1260" s="31">
        <f t="shared" si="237"/>
        <v>0</v>
      </c>
      <c r="L1260" s="32">
        <f t="shared" si="228"/>
        <v>0</v>
      </c>
      <c r="M1260" s="57"/>
      <c r="N1260" s="58"/>
      <c r="O1260" s="34">
        <f t="shared" si="229"/>
        <v>0</v>
      </c>
      <c r="P1260" s="35">
        <f t="shared" si="230"/>
        <v>0</v>
      </c>
      <c r="Q1260" s="42">
        <f t="shared" si="238"/>
        <v>0</v>
      </c>
      <c r="R1260" s="60"/>
      <c r="S1260" s="41">
        <f t="shared" si="239"/>
        <v>150</v>
      </c>
      <c r="T1260" s="30">
        <f t="shared" si="231"/>
        <v>0</v>
      </c>
      <c r="U1260" s="36">
        <f t="shared" si="232"/>
        <v>1</v>
      </c>
      <c r="V1260" s="9"/>
      <c r="W1260" s="9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</row>
    <row r="1261" spans="1:33" x14ac:dyDescent="0.25">
      <c r="A1261" s="49"/>
      <c r="B1261" s="27">
        <f t="shared" si="233"/>
        <v>0</v>
      </c>
      <c r="C1261" s="55"/>
      <c r="D1261" s="56"/>
      <c r="E1261" s="59"/>
      <c r="F1261" s="56"/>
      <c r="G1261" s="37" t="str">
        <f t="shared" si="234"/>
        <v/>
      </c>
      <c r="H1261" s="33">
        <f>MAX($G$10:G1261)</f>
        <v>0</v>
      </c>
      <c r="I1261" s="38">
        <f t="shared" si="235"/>
        <v>0</v>
      </c>
      <c r="J1261" s="34" t="e">
        <f t="shared" si="236"/>
        <v>#VALUE!</v>
      </c>
      <c r="K1261" s="31">
        <f t="shared" si="237"/>
        <v>0</v>
      </c>
      <c r="L1261" s="32">
        <f t="shared" si="228"/>
        <v>0</v>
      </c>
      <c r="M1261" s="57"/>
      <c r="N1261" s="58"/>
      <c r="O1261" s="34">
        <f t="shared" si="229"/>
        <v>0</v>
      </c>
      <c r="P1261" s="35">
        <f t="shared" si="230"/>
        <v>0</v>
      </c>
      <c r="Q1261" s="42">
        <f t="shared" si="238"/>
        <v>0</v>
      </c>
      <c r="R1261" s="60"/>
      <c r="S1261" s="41">
        <f t="shared" si="239"/>
        <v>150</v>
      </c>
      <c r="T1261" s="30">
        <f t="shared" si="231"/>
        <v>0</v>
      </c>
      <c r="U1261" s="36">
        <f t="shared" si="232"/>
        <v>1</v>
      </c>
      <c r="V1261" s="9"/>
      <c r="W1261" s="9"/>
      <c r="X1261" s="9"/>
      <c r="Y1261" s="9"/>
      <c r="Z1261" s="9"/>
      <c r="AA1261" s="9"/>
      <c r="AB1261" s="9"/>
      <c r="AC1261" s="9"/>
      <c r="AD1261" s="9"/>
      <c r="AE1261" s="9"/>
      <c r="AF1261" s="9"/>
      <c r="AG1261" s="9"/>
    </row>
    <row r="1262" spans="1:33" x14ac:dyDescent="0.25">
      <c r="A1262" s="49"/>
      <c r="B1262" s="27">
        <f t="shared" si="233"/>
        <v>0</v>
      </c>
      <c r="C1262" s="55"/>
      <c r="D1262" s="56"/>
      <c r="E1262" s="59"/>
      <c r="F1262" s="56"/>
      <c r="G1262" s="37" t="str">
        <f t="shared" si="234"/>
        <v/>
      </c>
      <c r="H1262" s="33">
        <f>MAX($G$10:G1262)</f>
        <v>0</v>
      </c>
      <c r="I1262" s="38">
        <f t="shared" si="235"/>
        <v>0</v>
      </c>
      <c r="J1262" s="34" t="e">
        <f t="shared" si="236"/>
        <v>#VALUE!</v>
      </c>
      <c r="K1262" s="31">
        <f t="shared" si="237"/>
        <v>0</v>
      </c>
      <c r="L1262" s="32">
        <f t="shared" si="228"/>
        <v>0</v>
      </c>
      <c r="M1262" s="57"/>
      <c r="N1262" s="58"/>
      <c r="O1262" s="34">
        <f t="shared" si="229"/>
        <v>0</v>
      </c>
      <c r="P1262" s="35">
        <f t="shared" si="230"/>
        <v>0</v>
      </c>
      <c r="Q1262" s="42">
        <f t="shared" si="238"/>
        <v>0</v>
      </c>
      <c r="R1262" s="60"/>
      <c r="S1262" s="41">
        <f t="shared" si="239"/>
        <v>150</v>
      </c>
      <c r="T1262" s="30">
        <f t="shared" si="231"/>
        <v>0</v>
      </c>
      <c r="U1262" s="36">
        <f t="shared" si="232"/>
        <v>1</v>
      </c>
      <c r="V1262" s="9"/>
      <c r="W1262" s="9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</row>
    <row r="1263" spans="1:33" x14ac:dyDescent="0.25">
      <c r="A1263" s="49"/>
      <c r="B1263" s="27">
        <f t="shared" si="233"/>
        <v>0</v>
      </c>
      <c r="C1263" s="55"/>
      <c r="D1263" s="56"/>
      <c r="E1263" s="59"/>
      <c r="F1263" s="56"/>
      <c r="G1263" s="37" t="str">
        <f t="shared" si="234"/>
        <v/>
      </c>
      <c r="H1263" s="33">
        <f>MAX($G$10:G1263)</f>
        <v>0</v>
      </c>
      <c r="I1263" s="38">
        <f t="shared" si="235"/>
        <v>0</v>
      </c>
      <c r="J1263" s="34" t="e">
        <f t="shared" si="236"/>
        <v>#VALUE!</v>
      </c>
      <c r="K1263" s="31">
        <f t="shared" si="237"/>
        <v>0</v>
      </c>
      <c r="L1263" s="32">
        <f t="shared" si="228"/>
        <v>0</v>
      </c>
      <c r="M1263" s="57"/>
      <c r="N1263" s="58"/>
      <c r="O1263" s="34">
        <f t="shared" si="229"/>
        <v>0</v>
      </c>
      <c r="P1263" s="35">
        <f t="shared" si="230"/>
        <v>0</v>
      </c>
      <c r="Q1263" s="42">
        <f t="shared" si="238"/>
        <v>0</v>
      </c>
      <c r="R1263" s="60"/>
      <c r="S1263" s="41">
        <f t="shared" si="239"/>
        <v>150</v>
      </c>
      <c r="T1263" s="30">
        <f t="shared" si="231"/>
        <v>0</v>
      </c>
      <c r="U1263" s="36">
        <f t="shared" si="232"/>
        <v>1</v>
      </c>
      <c r="V1263" s="9"/>
      <c r="W1263" s="9"/>
      <c r="X1263" s="9"/>
      <c r="Y1263" s="9"/>
      <c r="Z1263" s="9"/>
      <c r="AA1263" s="9"/>
      <c r="AB1263" s="9"/>
      <c r="AC1263" s="9"/>
      <c r="AD1263" s="9"/>
      <c r="AE1263" s="9"/>
      <c r="AF1263" s="9"/>
      <c r="AG1263" s="9"/>
    </row>
    <row r="1264" spans="1:33" x14ac:dyDescent="0.25">
      <c r="A1264" s="49"/>
      <c r="B1264" s="27">
        <f t="shared" si="233"/>
        <v>0</v>
      </c>
      <c r="C1264" s="55"/>
      <c r="D1264" s="56"/>
      <c r="E1264" s="59"/>
      <c r="F1264" s="56"/>
      <c r="G1264" s="37" t="str">
        <f t="shared" si="234"/>
        <v/>
      </c>
      <c r="H1264" s="33">
        <f>MAX($G$10:G1264)</f>
        <v>0</v>
      </c>
      <c r="I1264" s="38">
        <f t="shared" si="235"/>
        <v>0</v>
      </c>
      <c r="J1264" s="34" t="e">
        <f t="shared" si="236"/>
        <v>#VALUE!</v>
      </c>
      <c r="K1264" s="31">
        <f t="shared" si="237"/>
        <v>0</v>
      </c>
      <c r="L1264" s="32">
        <f t="shared" si="228"/>
        <v>0</v>
      </c>
      <c r="M1264" s="57"/>
      <c r="N1264" s="58"/>
      <c r="O1264" s="34">
        <f t="shared" si="229"/>
        <v>0</v>
      </c>
      <c r="P1264" s="35">
        <f t="shared" si="230"/>
        <v>0</v>
      </c>
      <c r="Q1264" s="42">
        <f t="shared" si="238"/>
        <v>0</v>
      </c>
      <c r="R1264" s="60"/>
      <c r="S1264" s="41">
        <f t="shared" si="239"/>
        <v>150</v>
      </c>
      <c r="T1264" s="30">
        <f t="shared" si="231"/>
        <v>0</v>
      </c>
      <c r="U1264" s="36">
        <f t="shared" si="232"/>
        <v>1</v>
      </c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</row>
    <row r="1265" spans="1:33" x14ac:dyDescent="0.25">
      <c r="A1265" s="49"/>
      <c r="B1265" s="27">
        <f t="shared" si="233"/>
        <v>0</v>
      </c>
      <c r="C1265" s="55"/>
      <c r="D1265" s="56"/>
      <c r="E1265" s="59"/>
      <c r="F1265" s="56"/>
      <c r="G1265" s="37" t="str">
        <f t="shared" si="234"/>
        <v/>
      </c>
      <c r="H1265" s="33">
        <f>MAX($G$10:G1265)</f>
        <v>0</v>
      </c>
      <c r="I1265" s="38">
        <f t="shared" si="235"/>
        <v>0</v>
      </c>
      <c r="J1265" s="34" t="e">
        <f t="shared" si="236"/>
        <v>#VALUE!</v>
      </c>
      <c r="K1265" s="31">
        <f t="shared" si="237"/>
        <v>0</v>
      </c>
      <c r="L1265" s="32">
        <f t="shared" si="228"/>
        <v>0</v>
      </c>
      <c r="M1265" s="57"/>
      <c r="N1265" s="58"/>
      <c r="O1265" s="34">
        <f t="shared" si="229"/>
        <v>0</v>
      </c>
      <c r="P1265" s="35">
        <f t="shared" si="230"/>
        <v>0</v>
      </c>
      <c r="Q1265" s="42">
        <f t="shared" si="238"/>
        <v>0</v>
      </c>
      <c r="R1265" s="60"/>
      <c r="S1265" s="41">
        <f t="shared" si="239"/>
        <v>150</v>
      </c>
      <c r="T1265" s="30">
        <f t="shared" si="231"/>
        <v>0</v>
      </c>
      <c r="U1265" s="36">
        <f t="shared" si="232"/>
        <v>1</v>
      </c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  <c r="AF1265" s="9"/>
      <c r="AG1265" s="9"/>
    </row>
    <row r="1266" spans="1:33" x14ac:dyDescent="0.25">
      <c r="A1266" s="49"/>
      <c r="B1266" s="27">
        <f t="shared" si="233"/>
        <v>0</v>
      </c>
      <c r="C1266" s="55"/>
      <c r="D1266" s="56"/>
      <c r="E1266" s="59"/>
      <c r="F1266" s="56"/>
      <c r="G1266" s="37" t="str">
        <f t="shared" si="234"/>
        <v/>
      </c>
      <c r="H1266" s="33">
        <f>MAX($G$10:G1266)</f>
        <v>0</v>
      </c>
      <c r="I1266" s="38">
        <f t="shared" si="235"/>
        <v>0</v>
      </c>
      <c r="J1266" s="34" t="e">
        <f t="shared" si="236"/>
        <v>#VALUE!</v>
      </c>
      <c r="K1266" s="31">
        <f t="shared" si="237"/>
        <v>0</v>
      </c>
      <c r="L1266" s="32">
        <f t="shared" si="228"/>
        <v>0</v>
      </c>
      <c r="M1266" s="57"/>
      <c r="N1266" s="58"/>
      <c r="O1266" s="34">
        <f t="shared" si="229"/>
        <v>0</v>
      </c>
      <c r="P1266" s="35">
        <f t="shared" si="230"/>
        <v>0</v>
      </c>
      <c r="Q1266" s="42">
        <f t="shared" si="238"/>
        <v>0</v>
      </c>
      <c r="R1266" s="60"/>
      <c r="S1266" s="41">
        <f t="shared" si="239"/>
        <v>150</v>
      </c>
      <c r="T1266" s="30">
        <f t="shared" si="231"/>
        <v>0</v>
      </c>
      <c r="U1266" s="36">
        <f t="shared" si="232"/>
        <v>1</v>
      </c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</row>
    <row r="1267" spans="1:33" x14ac:dyDescent="0.25">
      <c r="A1267" s="49"/>
      <c r="B1267" s="27">
        <f t="shared" si="233"/>
        <v>0</v>
      </c>
      <c r="C1267" s="55"/>
      <c r="D1267" s="56"/>
      <c r="E1267" s="59"/>
      <c r="F1267" s="56"/>
      <c r="G1267" s="37" t="str">
        <f t="shared" si="234"/>
        <v/>
      </c>
      <c r="H1267" s="33">
        <f>MAX($G$10:G1267)</f>
        <v>0</v>
      </c>
      <c r="I1267" s="38">
        <f t="shared" si="235"/>
        <v>0</v>
      </c>
      <c r="J1267" s="34" t="e">
        <f t="shared" si="236"/>
        <v>#VALUE!</v>
      </c>
      <c r="K1267" s="31">
        <f t="shared" si="237"/>
        <v>0</v>
      </c>
      <c r="L1267" s="32">
        <f t="shared" si="228"/>
        <v>0</v>
      </c>
      <c r="M1267" s="57"/>
      <c r="N1267" s="58"/>
      <c r="O1267" s="34">
        <f t="shared" si="229"/>
        <v>0</v>
      </c>
      <c r="P1267" s="35">
        <f t="shared" si="230"/>
        <v>0</v>
      </c>
      <c r="Q1267" s="42">
        <f t="shared" si="238"/>
        <v>0</v>
      </c>
      <c r="R1267" s="60"/>
      <c r="S1267" s="41">
        <f t="shared" si="239"/>
        <v>150</v>
      </c>
      <c r="T1267" s="30">
        <f t="shared" si="231"/>
        <v>0</v>
      </c>
      <c r="U1267" s="36">
        <f t="shared" si="232"/>
        <v>1</v>
      </c>
      <c r="V1267" s="9"/>
      <c r="W1267" s="9"/>
      <c r="X1267" s="9"/>
      <c r="Y1267" s="9"/>
      <c r="Z1267" s="9"/>
      <c r="AA1267" s="9"/>
      <c r="AB1267" s="9"/>
      <c r="AC1267" s="9"/>
      <c r="AD1267" s="9"/>
      <c r="AE1267" s="9"/>
      <c r="AF1267" s="9"/>
      <c r="AG1267" s="9"/>
    </row>
    <row r="1268" spans="1:33" x14ac:dyDescent="0.25">
      <c r="A1268" s="49"/>
      <c r="B1268" s="27">
        <f t="shared" si="233"/>
        <v>0</v>
      </c>
      <c r="C1268" s="55"/>
      <c r="D1268" s="56"/>
      <c r="E1268" s="59"/>
      <c r="F1268" s="56"/>
      <c r="G1268" s="37" t="str">
        <f t="shared" si="234"/>
        <v/>
      </c>
      <c r="H1268" s="33">
        <f>MAX($G$10:G1268)</f>
        <v>0</v>
      </c>
      <c r="I1268" s="38">
        <f t="shared" si="235"/>
        <v>0</v>
      </c>
      <c r="J1268" s="34" t="e">
        <f t="shared" si="236"/>
        <v>#VALUE!</v>
      </c>
      <c r="K1268" s="31">
        <f t="shared" si="237"/>
        <v>0</v>
      </c>
      <c r="L1268" s="32">
        <f t="shared" si="228"/>
        <v>0</v>
      </c>
      <c r="M1268" s="57"/>
      <c r="N1268" s="58"/>
      <c r="O1268" s="34">
        <f t="shared" si="229"/>
        <v>0</v>
      </c>
      <c r="P1268" s="35">
        <f t="shared" si="230"/>
        <v>0</v>
      </c>
      <c r="Q1268" s="42">
        <f t="shared" si="238"/>
        <v>0</v>
      </c>
      <c r="R1268" s="60"/>
      <c r="S1268" s="41">
        <f t="shared" si="239"/>
        <v>150</v>
      </c>
      <c r="T1268" s="30">
        <f t="shared" si="231"/>
        <v>0</v>
      </c>
      <c r="U1268" s="36">
        <f t="shared" si="232"/>
        <v>1</v>
      </c>
      <c r="V1268" s="9"/>
      <c r="W1268" s="9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</row>
    <row r="1269" spans="1:33" x14ac:dyDescent="0.25">
      <c r="A1269" s="49"/>
      <c r="B1269" s="27">
        <f t="shared" si="233"/>
        <v>0</v>
      </c>
      <c r="C1269" s="55"/>
      <c r="D1269" s="56"/>
      <c r="E1269" s="59"/>
      <c r="F1269" s="56"/>
      <c r="G1269" s="37" t="str">
        <f t="shared" si="234"/>
        <v/>
      </c>
      <c r="H1269" s="33">
        <f>MAX($G$10:G1269)</f>
        <v>0</v>
      </c>
      <c r="I1269" s="38">
        <f t="shared" si="235"/>
        <v>0</v>
      </c>
      <c r="J1269" s="34" t="e">
        <f t="shared" si="236"/>
        <v>#VALUE!</v>
      </c>
      <c r="K1269" s="31">
        <f t="shared" si="237"/>
        <v>0</v>
      </c>
      <c r="L1269" s="32">
        <f t="shared" si="228"/>
        <v>0</v>
      </c>
      <c r="M1269" s="57"/>
      <c r="N1269" s="58"/>
      <c r="O1269" s="34">
        <f t="shared" si="229"/>
        <v>0</v>
      </c>
      <c r="P1269" s="35">
        <f t="shared" si="230"/>
        <v>0</v>
      </c>
      <c r="Q1269" s="42">
        <f t="shared" si="238"/>
        <v>0</v>
      </c>
      <c r="R1269" s="60"/>
      <c r="S1269" s="41">
        <f t="shared" si="239"/>
        <v>150</v>
      </c>
      <c r="T1269" s="30">
        <f t="shared" si="231"/>
        <v>0</v>
      </c>
      <c r="U1269" s="36">
        <f t="shared" si="232"/>
        <v>1</v>
      </c>
      <c r="V1269" s="9"/>
      <c r="W1269" s="9"/>
      <c r="X1269" s="9"/>
      <c r="Y1269" s="9"/>
      <c r="Z1269" s="9"/>
      <c r="AA1269" s="9"/>
      <c r="AB1269" s="9"/>
      <c r="AC1269" s="9"/>
      <c r="AD1269" s="9"/>
      <c r="AE1269" s="9"/>
      <c r="AF1269" s="9"/>
      <c r="AG1269" s="9"/>
    </row>
    <row r="1270" spans="1:33" x14ac:dyDescent="0.25">
      <c r="A1270" s="49"/>
      <c r="B1270" s="27">
        <f t="shared" si="233"/>
        <v>0</v>
      </c>
      <c r="C1270" s="55"/>
      <c r="D1270" s="56"/>
      <c r="E1270" s="59"/>
      <c r="F1270" s="56"/>
      <c r="G1270" s="37" t="str">
        <f t="shared" si="234"/>
        <v/>
      </c>
      <c r="H1270" s="33">
        <f>MAX($G$10:G1270)</f>
        <v>0</v>
      </c>
      <c r="I1270" s="38">
        <f t="shared" si="235"/>
        <v>0</v>
      </c>
      <c r="J1270" s="34" t="e">
        <f t="shared" si="236"/>
        <v>#VALUE!</v>
      </c>
      <c r="K1270" s="31">
        <f t="shared" si="237"/>
        <v>0</v>
      </c>
      <c r="L1270" s="32">
        <f t="shared" si="228"/>
        <v>0</v>
      </c>
      <c r="M1270" s="57"/>
      <c r="N1270" s="58"/>
      <c r="O1270" s="34">
        <f t="shared" si="229"/>
        <v>0</v>
      </c>
      <c r="P1270" s="35">
        <f t="shared" si="230"/>
        <v>0</v>
      </c>
      <c r="Q1270" s="42">
        <f t="shared" si="238"/>
        <v>0</v>
      </c>
      <c r="R1270" s="60"/>
      <c r="S1270" s="41">
        <f t="shared" si="239"/>
        <v>150</v>
      </c>
      <c r="T1270" s="30">
        <f t="shared" si="231"/>
        <v>0</v>
      </c>
      <c r="U1270" s="36">
        <f t="shared" si="232"/>
        <v>1</v>
      </c>
      <c r="V1270" s="9"/>
      <c r="W1270" s="9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</row>
    <row r="1271" spans="1:33" x14ac:dyDescent="0.25">
      <c r="A1271" s="49"/>
      <c r="B1271" s="27">
        <f t="shared" si="233"/>
        <v>0</v>
      </c>
      <c r="C1271" s="55"/>
      <c r="D1271" s="56"/>
      <c r="E1271" s="59"/>
      <c r="F1271" s="56"/>
      <c r="G1271" s="37" t="str">
        <f t="shared" si="234"/>
        <v/>
      </c>
      <c r="H1271" s="33">
        <f>MAX($G$10:G1271)</f>
        <v>0</v>
      </c>
      <c r="I1271" s="38">
        <f t="shared" si="235"/>
        <v>0</v>
      </c>
      <c r="J1271" s="34" t="e">
        <f t="shared" si="236"/>
        <v>#VALUE!</v>
      </c>
      <c r="K1271" s="31">
        <f t="shared" si="237"/>
        <v>0</v>
      </c>
      <c r="L1271" s="32">
        <f t="shared" si="228"/>
        <v>0</v>
      </c>
      <c r="M1271" s="57"/>
      <c r="N1271" s="58"/>
      <c r="O1271" s="34">
        <f t="shared" si="229"/>
        <v>0</v>
      </c>
      <c r="P1271" s="35">
        <f t="shared" si="230"/>
        <v>0</v>
      </c>
      <c r="Q1271" s="42">
        <f t="shared" si="238"/>
        <v>0</v>
      </c>
      <c r="R1271" s="60"/>
      <c r="S1271" s="41">
        <f t="shared" si="239"/>
        <v>150</v>
      </c>
      <c r="T1271" s="30">
        <f t="shared" si="231"/>
        <v>0</v>
      </c>
      <c r="U1271" s="36">
        <f t="shared" si="232"/>
        <v>1</v>
      </c>
      <c r="V1271" s="9"/>
      <c r="W1271" s="9"/>
      <c r="X1271" s="9"/>
      <c r="Y1271" s="9"/>
      <c r="Z1271" s="9"/>
      <c r="AA1271" s="9"/>
      <c r="AB1271" s="9"/>
      <c r="AC1271" s="9"/>
      <c r="AD1271" s="9"/>
      <c r="AE1271" s="9"/>
      <c r="AF1271" s="9"/>
      <c r="AG1271" s="9"/>
    </row>
    <row r="1272" spans="1:33" x14ac:dyDescent="0.25">
      <c r="A1272" s="49"/>
      <c r="B1272" s="27">
        <f t="shared" si="233"/>
        <v>0</v>
      </c>
      <c r="C1272" s="55"/>
      <c r="D1272" s="56"/>
      <c r="E1272" s="59"/>
      <c r="F1272" s="56"/>
      <c r="G1272" s="37" t="str">
        <f t="shared" si="234"/>
        <v/>
      </c>
      <c r="H1272" s="33">
        <f>MAX($G$10:G1272)</f>
        <v>0</v>
      </c>
      <c r="I1272" s="38">
        <f t="shared" si="235"/>
        <v>0</v>
      </c>
      <c r="J1272" s="34" t="e">
        <f t="shared" si="236"/>
        <v>#VALUE!</v>
      </c>
      <c r="K1272" s="31">
        <f t="shared" si="237"/>
        <v>0</v>
      </c>
      <c r="L1272" s="32">
        <f t="shared" si="228"/>
        <v>0</v>
      </c>
      <c r="M1272" s="57"/>
      <c r="N1272" s="58"/>
      <c r="O1272" s="34">
        <f t="shared" si="229"/>
        <v>0</v>
      </c>
      <c r="P1272" s="35">
        <f t="shared" si="230"/>
        <v>0</v>
      </c>
      <c r="Q1272" s="42">
        <f t="shared" si="238"/>
        <v>0</v>
      </c>
      <c r="R1272" s="60"/>
      <c r="S1272" s="41">
        <f t="shared" si="239"/>
        <v>150</v>
      </c>
      <c r="T1272" s="30">
        <f t="shared" si="231"/>
        <v>0</v>
      </c>
      <c r="U1272" s="36">
        <f t="shared" si="232"/>
        <v>1</v>
      </c>
      <c r="V1272" s="9"/>
      <c r="W1272" s="9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</row>
    <row r="1273" spans="1:33" x14ac:dyDescent="0.25">
      <c r="A1273" s="49"/>
      <c r="B1273" s="27">
        <f t="shared" si="233"/>
        <v>0</v>
      </c>
      <c r="C1273" s="55"/>
      <c r="D1273" s="56"/>
      <c r="E1273" s="59"/>
      <c r="F1273" s="56"/>
      <c r="G1273" s="37" t="str">
        <f t="shared" si="234"/>
        <v/>
      </c>
      <c r="H1273" s="33">
        <f>MAX($G$10:G1273)</f>
        <v>0</v>
      </c>
      <c r="I1273" s="38">
        <f t="shared" si="235"/>
        <v>0</v>
      </c>
      <c r="J1273" s="34" t="e">
        <f t="shared" si="236"/>
        <v>#VALUE!</v>
      </c>
      <c r="K1273" s="31">
        <f t="shared" si="237"/>
        <v>0</v>
      </c>
      <c r="L1273" s="32">
        <f t="shared" si="228"/>
        <v>0</v>
      </c>
      <c r="M1273" s="57"/>
      <c r="N1273" s="58"/>
      <c r="O1273" s="34">
        <f t="shared" si="229"/>
        <v>0</v>
      </c>
      <c r="P1273" s="35">
        <f t="shared" si="230"/>
        <v>0</v>
      </c>
      <c r="Q1273" s="42">
        <f t="shared" si="238"/>
        <v>0</v>
      </c>
      <c r="R1273" s="60"/>
      <c r="S1273" s="41">
        <f t="shared" si="239"/>
        <v>150</v>
      </c>
      <c r="T1273" s="30">
        <f t="shared" si="231"/>
        <v>0</v>
      </c>
      <c r="U1273" s="36">
        <f t="shared" si="232"/>
        <v>1</v>
      </c>
      <c r="V1273" s="9"/>
      <c r="W1273" s="9"/>
      <c r="X1273" s="9"/>
      <c r="Y1273" s="9"/>
      <c r="Z1273" s="9"/>
      <c r="AA1273" s="9"/>
      <c r="AB1273" s="9"/>
      <c r="AC1273" s="9"/>
      <c r="AD1273" s="9"/>
      <c r="AE1273" s="9"/>
      <c r="AF1273" s="9"/>
      <c r="AG1273" s="9"/>
    </row>
    <row r="1274" spans="1:33" x14ac:dyDescent="0.25">
      <c r="A1274" s="49"/>
      <c r="B1274" s="27">
        <f t="shared" si="233"/>
        <v>0</v>
      </c>
      <c r="C1274" s="55"/>
      <c r="D1274" s="56"/>
      <c r="E1274" s="59"/>
      <c r="F1274" s="56"/>
      <c r="G1274" s="37" t="str">
        <f t="shared" si="234"/>
        <v/>
      </c>
      <c r="H1274" s="33">
        <f>MAX($G$10:G1274)</f>
        <v>0</v>
      </c>
      <c r="I1274" s="38">
        <f t="shared" si="235"/>
        <v>0</v>
      </c>
      <c r="J1274" s="34" t="e">
        <f t="shared" si="236"/>
        <v>#VALUE!</v>
      </c>
      <c r="K1274" s="31">
        <f t="shared" si="237"/>
        <v>0</v>
      </c>
      <c r="L1274" s="32">
        <f t="shared" si="228"/>
        <v>0</v>
      </c>
      <c r="M1274" s="57"/>
      <c r="N1274" s="58"/>
      <c r="O1274" s="34">
        <f t="shared" si="229"/>
        <v>0</v>
      </c>
      <c r="P1274" s="35">
        <f t="shared" si="230"/>
        <v>0</v>
      </c>
      <c r="Q1274" s="42">
        <f t="shared" si="238"/>
        <v>0</v>
      </c>
      <c r="R1274" s="60"/>
      <c r="S1274" s="41">
        <f t="shared" si="239"/>
        <v>150</v>
      </c>
      <c r="T1274" s="30">
        <f t="shared" si="231"/>
        <v>0</v>
      </c>
      <c r="U1274" s="36">
        <f t="shared" si="232"/>
        <v>1</v>
      </c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</row>
    <row r="1275" spans="1:33" x14ac:dyDescent="0.25">
      <c r="A1275" s="49"/>
      <c r="B1275" s="27">
        <f t="shared" si="233"/>
        <v>0</v>
      </c>
      <c r="C1275" s="55"/>
      <c r="D1275" s="56"/>
      <c r="E1275" s="59"/>
      <c r="F1275" s="56"/>
      <c r="G1275" s="37" t="str">
        <f t="shared" si="234"/>
        <v/>
      </c>
      <c r="H1275" s="33">
        <f>MAX($G$10:G1275)</f>
        <v>0</v>
      </c>
      <c r="I1275" s="38">
        <f t="shared" si="235"/>
        <v>0</v>
      </c>
      <c r="J1275" s="34" t="e">
        <f t="shared" si="236"/>
        <v>#VALUE!</v>
      </c>
      <c r="K1275" s="31">
        <f t="shared" si="237"/>
        <v>0</v>
      </c>
      <c r="L1275" s="32">
        <f t="shared" si="228"/>
        <v>0</v>
      </c>
      <c r="M1275" s="57"/>
      <c r="N1275" s="58"/>
      <c r="O1275" s="34">
        <f t="shared" si="229"/>
        <v>0</v>
      </c>
      <c r="P1275" s="35">
        <f t="shared" si="230"/>
        <v>0</v>
      </c>
      <c r="Q1275" s="42">
        <f t="shared" si="238"/>
        <v>0</v>
      </c>
      <c r="R1275" s="60"/>
      <c r="S1275" s="41">
        <f t="shared" si="239"/>
        <v>150</v>
      </c>
      <c r="T1275" s="30">
        <f t="shared" si="231"/>
        <v>0</v>
      </c>
      <c r="U1275" s="36">
        <f t="shared" si="232"/>
        <v>1</v>
      </c>
      <c r="V1275" s="9"/>
      <c r="W1275" s="9"/>
      <c r="X1275" s="9"/>
      <c r="Y1275" s="9"/>
      <c r="Z1275" s="9"/>
      <c r="AA1275" s="9"/>
      <c r="AB1275" s="9"/>
      <c r="AC1275" s="9"/>
      <c r="AD1275" s="9"/>
      <c r="AE1275" s="9"/>
      <c r="AF1275" s="9"/>
      <c r="AG1275" s="9"/>
    </row>
    <row r="1276" spans="1:33" x14ac:dyDescent="0.25">
      <c r="A1276" s="49"/>
      <c r="B1276" s="27">
        <f t="shared" si="233"/>
        <v>0</v>
      </c>
      <c r="C1276" s="55"/>
      <c r="D1276" s="56"/>
      <c r="E1276" s="59"/>
      <c r="F1276" s="56"/>
      <c r="G1276" s="37" t="str">
        <f t="shared" si="234"/>
        <v/>
      </c>
      <c r="H1276" s="33">
        <f>MAX($G$10:G1276)</f>
        <v>0</v>
      </c>
      <c r="I1276" s="38">
        <f t="shared" si="235"/>
        <v>0</v>
      </c>
      <c r="J1276" s="34" t="e">
        <f t="shared" si="236"/>
        <v>#VALUE!</v>
      </c>
      <c r="K1276" s="31">
        <f t="shared" si="237"/>
        <v>0</v>
      </c>
      <c r="L1276" s="32">
        <f t="shared" si="228"/>
        <v>0</v>
      </c>
      <c r="M1276" s="57"/>
      <c r="N1276" s="58"/>
      <c r="O1276" s="34">
        <f t="shared" si="229"/>
        <v>0</v>
      </c>
      <c r="P1276" s="35">
        <f t="shared" si="230"/>
        <v>0</v>
      </c>
      <c r="Q1276" s="42">
        <f t="shared" si="238"/>
        <v>0</v>
      </c>
      <c r="R1276" s="60"/>
      <c r="S1276" s="41">
        <f t="shared" si="239"/>
        <v>150</v>
      </c>
      <c r="T1276" s="30">
        <f t="shared" si="231"/>
        <v>0</v>
      </c>
      <c r="U1276" s="36">
        <f t="shared" si="232"/>
        <v>1</v>
      </c>
      <c r="V1276" s="9"/>
      <c r="W1276" s="9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</row>
    <row r="1277" spans="1:33" x14ac:dyDescent="0.25">
      <c r="A1277" s="49"/>
      <c r="B1277" s="27">
        <f t="shared" si="233"/>
        <v>0</v>
      </c>
      <c r="C1277" s="55"/>
      <c r="D1277" s="56"/>
      <c r="E1277" s="59"/>
      <c r="F1277" s="56"/>
      <c r="G1277" s="37" t="str">
        <f t="shared" si="234"/>
        <v/>
      </c>
      <c r="H1277" s="33">
        <f>MAX($G$10:G1277)</f>
        <v>0</v>
      </c>
      <c r="I1277" s="38">
        <f t="shared" si="235"/>
        <v>0</v>
      </c>
      <c r="J1277" s="34" t="e">
        <f t="shared" si="236"/>
        <v>#VALUE!</v>
      </c>
      <c r="K1277" s="31">
        <f t="shared" si="237"/>
        <v>0</v>
      </c>
      <c r="L1277" s="32">
        <f t="shared" si="228"/>
        <v>0</v>
      </c>
      <c r="M1277" s="57"/>
      <c r="N1277" s="58"/>
      <c r="O1277" s="34">
        <f t="shared" si="229"/>
        <v>0</v>
      </c>
      <c r="P1277" s="35">
        <f t="shared" si="230"/>
        <v>0</v>
      </c>
      <c r="Q1277" s="42">
        <f t="shared" si="238"/>
        <v>0</v>
      </c>
      <c r="R1277" s="60"/>
      <c r="S1277" s="41">
        <f t="shared" si="239"/>
        <v>150</v>
      </c>
      <c r="T1277" s="30">
        <f t="shared" si="231"/>
        <v>0</v>
      </c>
      <c r="U1277" s="36">
        <f t="shared" si="232"/>
        <v>1</v>
      </c>
      <c r="V1277" s="9"/>
      <c r="W1277" s="9"/>
      <c r="X1277" s="9"/>
      <c r="Y1277" s="9"/>
      <c r="Z1277" s="9"/>
      <c r="AA1277" s="9"/>
      <c r="AB1277" s="9"/>
      <c r="AC1277" s="9"/>
      <c r="AD1277" s="9"/>
      <c r="AE1277" s="9"/>
      <c r="AF1277" s="9"/>
      <c r="AG1277" s="9"/>
    </row>
    <row r="1278" spans="1:33" x14ac:dyDescent="0.25">
      <c r="A1278" s="49"/>
      <c r="B1278" s="27">
        <f t="shared" si="233"/>
        <v>0</v>
      </c>
      <c r="C1278" s="55"/>
      <c r="D1278" s="56"/>
      <c r="E1278" s="59"/>
      <c r="F1278" s="56"/>
      <c r="G1278" s="37" t="str">
        <f t="shared" si="234"/>
        <v/>
      </c>
      <c r="H1278" s="33">
        <f>MAX($G$10:G1278)</f>
        <v>0</v>
      </c>
      <c r="I1278" s="38">
        <f t="shared" si="235"/>
        <v>0</v>
      </c>
      <c r="J1278" s="34" t="e">
        <f t="shared" si="236"/>
        <v>#VALUE!</v>
      </c>
      <c r="K1278" s="31">
        <f t="shared" si="237"/>
        <v>0</v>
      </c>
      <c r="L1278" s="32">
        <f t="shared" si="228"/>
        <v>0</v>
      </c>
      <c r="M1278" s="57"/>
      <c r="N1278" s="58"/>
      <c r="O1278" s="34">
        <f t="shared" si="229"/>
        <v>0</v>
      </c>
      <c r="P1278" s="35">
        <f t="shared" si="230"/>
        <v>0</v>
      </c>
      <c r="Q1278" s="42">
        <f t="shared" si="238"/>
        <v>0</v>
      </c>
      <c r="R1278" s="60"/>
      <c r="S1278" s="41">
        <f t="shared" si="239"/>
        <v>150</v>
      </c>
      <c r="T1278" s="30">
        <f t="shared" si="231"/>
        <v>0</v>
      </c>
      <c r="U1278" s="36">
        <f t="shared" si="232"/>
        <v>1</v>
      </c>
      <c r="V1278" s="9"/>
      <c r="W1278" s="9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</row>
    <row r="1279" spans="1:33" x14ac:dyDescent="0.25">
      <c r="A1279" s="49"/>
      <c r="B1279" s="27">
        <f t="shared" si="233"/>
        <v>0</v>
      </c>
      <c r="C1279" s="55"/>
      <c r="D1279" s="56"/>
      <c r="E1279" s="59"/>
      <c r="F1279" s="56"/>
      <c r="G1279" s="37" t="str">
        <f t="shared" si="234"/>
        <v/>
      </c>
      <c r="H1279" s="33">
        <f>MAX($G$10:G1279)</f>
        <v>0</v>
      </c>
      <c r="I1279" s="38">
        <f t="shared" si="235"/>
        <v>0</v>
      </c>
      <c r="J1279" s="34" t="e">
        <f t="shared" si="236"/>
        <v>#VALUE!</v>
      </c>
      <c r="K1279" s="31">
        <f t="shared" si="237"/>
        <v>0</v>
      </c>
      <c r="L1279" s="32">
        <f t="shared" si="228"/>
        <v>0</v>
      </c>
      <c r="M1279" s="57"/>
      <c r="N1279" s="58"/>
      <c r="O1279" s="34">
        <f t="shared" si="229"/>
        <v>0</v>
      </c>
      <c r="P1279" s="35">
        <f t="shared" si="230"/>
        <v>0</v>
      </c>
      <c r="Q1279" s="42">
        <f t="shared" si="238"/>
        <v>0</v>
      </c>
      <c r="R1279" s="60"/>
      <c r="S1279" s="41">
        <f t="shared" si="239"/>
        <v>150</v>
      </c>
      <c r="T1279" s="30">
        <f t="shared" si="231"/>
        <v>0</v>
      </c>
      <c r="U1279" s="36">
        <f t="shared" si="232"/>
        <v>1</v>
      </c>
      <c r="V1279" s="9"/>
      <c r="W1279" s="9"/>
      <c r="X1279" s="9"/>
      <c r="Y1279" s="9"/>
      <c r="Z1279" s="9"/>
      <c r="AA1279" s="9"/>
      <c r="AB1279" s="9"/>
      <c r="AC1279" s="9"/>
      <c r="AD1279" s="9"/>
      <c r="AE1279" s="9"/>
      <c r="AF1279" s="9"/>
      <c r="AG1279" s="9"/>
    </row>
    <row r="1280" spans="1:33" x14ac:dyDescent="0.25">
      <c r="A1280" s="49"/>
      <c r="B1280" s="27">
        <f t="shared" si="233"/>
        <v>0</v>
      </c>
      <c r="C1280" s="55"/>
      <c r="D1280" s="56"/>
      <c r="E1280" s="59"/>
      <c r="F1280" s="56"/>
      <c r="G1280" s="37" t="str">
        <f t="shared" si="234"/>
        <v/>
      </c>
      <c r="H1280" s="33">
        <f>MAX($G$10:G1280)</f>
        <v>0</v>
      </c>
      <c r="I1280" s="38">
        <f t="shared" si="235"/>
        <v>0</v>
      </c>
      <c r="J1280" s="34" t="e">
        <f t="shared" si="236"/>
        <v>#VALUE!</v>
      </c>
      <c r="K1280" s="31">
        <f t="shared" si="237"/>
        <v>0</v>
      </c>
      <c r="L1280" s="32">
        <f t="shared" si="228"/>
        <v>0</v>
      </c>
      <c r="M1280" s="57"/>
      <c r="N1280" s="58"/>
      <c r="O1280" s="34">
        <f t="shared" si="229"/>
        <v>0</v>
      </c>
      <c r="P1280" s="35">
        <f t="shared" si="230"/>
        <v>0</v>
      </c>
      <c r="Q1280" s="42">
        <f t="shared" si="238"/>
        <v>0</v>
      </c>
      <c r="R1280" s="60"/>
      <c r="S1280" s="41">
        <f t="shared" si="239"/>
        <v>150</v>
      </c>
      <c r="T1280" s="30">
        <f t="shared" si="231"/>
        <v>0</v>
      </c>
      <c r="U1280" s="36">
        <f t="shared" si="232"/>
        <v>1</v>
      </c>
      <c r="V1280" s="9"/>
      <c r="W1280" s="9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</row>
    <row r="1281" spans="1:33" x14ac:dyDescent="0.25">
      <c r="A1281" s="49"/>
      <c r="B1281" s="27">
        <f t="shared" si="233"/>
        <v>0</v>
      </c>
      <c r="C1281" s="55"/>
      <c r="D1281" s="56"/>
      <c r="E1281" s="59"/>
      <c r="F1281" s="56"/>
      <c r="G1281" s="37" t="str">
        <f t="shared" si="234"/>
        <v/>
      </c>
      <c r="H1281" s="33">
        <f>MAX($G$10:G1281)</f>
        <v>0</v>
      </c>
      <c r="I1281" s="38">
        <f t="shared" si="235"/>
        <v>0</v>
      </c>
      <c r="J1281" s="34" t="e">
        <f t="shared" si="236"/>
        <v>#VALUE!</v>
      </c>
      <c r="K1281" s="31">
        <f t="shared" si="237"/>
        <v>0</v>
      </c>
      <c r="L1281" s="32">
        <f t="shared" si="228"/>
        <v>0</v>
      </c>
      <c r="M1281" s="57"/>
      <c r="N1281" s="58"/>
      <c r="O1281" s="34">
        <f t="shared" si="229"/>
        <v>0</v>
      </c>
      <c r="P1281" s="35">
        <f t="shared" si="230"/>
        <v>0</v>
      </c>
      <c r="Q1281" s="42">
        <f t="shared" si="238"/>
        <v>0</v>
      </c>
      <c r="R1281" s="60"/>
      <c r="S1281" s="41">
        <f t="shared" si="239"/>
        <v>150</v>
      </c>
      <c r="T1281" s="30">
        <f t="shared" si="231"/>
        <v>0</v>
      </c>
      <c r="U1281" s="36">
        <f t="shared" si="232"/>
        <v>1</v>
      </c>
      <c r="V1281" s="9"/>
      <c r="W1281" s="9"/>
      <c r="X1281" s="9"/>
      <c r="Y1281" s="9"/>
      <c r="Z1281" s="9"/>
      <c r="AA1281" s="9"/>
      <c r="AB1281" s="9"/>
      <c r="AC1281" s="9"/>
      <c r="AD1281" s="9"/>
      <c r="AE1281" s="9"/>
      <c r="AF1281" s="9"/>
      <c r="AG1281" s="9"/>
    </row>
    <row r="1282" spans="1:33" x14ac:dyDescent="0.25">
      <c r="A1282" s="49"/>
      <c r="B1282" s="27">
        <f t="shared" si="233"/>
        <v>0</v>
      </c>
      <c r="C1282" s="55"/>
      <c r="D1282" s="56"/>
      <c r="E1282" s="59"/>
      <c r="F1282" s="56"/>
      <c r="G1282" s="37" t="str">
        <f t="shared" si="234"/>
        <v/>
      </c>
      <c r="H1282" s="33">
        <f>MAX($G$10:G1282)</f>
        <v>0</v>
      </c>
      <c r="I1282" s="38">
        <f t="shared" si="235"/>
        <v>0</v>
      </c>
      <c r="J1282" s="34" t="e">
        <f t="shared" si="236"/>
        <v>#VALUE!</v>
      </c>
      <c r="K1282" s="31">
        <f t="shared" si="237"/>
        <v>0</v>
      </c>
      <c r="L1282" s="32">
        <f t="shared" si="228"/>
        <v>0</v>
      </c>
      <c r="M1282" s="57"/>
      <c r="N1282" s="58"/>
      <c r="O1282" s="34">
        <f t="shared" si="229"/>
        <v>0</v>
      </c>
      <c r="P1282" s="35">
        <f t="shared" si="230"/>
        <v>0</v>
      </c>
      <c r="Q1282" s="42">
        <f t="shared" si="238"/>
        <v>0</v>
      </c>
      <c r="R1282" s="60"/>
      <c r="S1282" s="41">
        <f t="shared" si="239"/>
        <v>150</v>
      </c>
      <c r="T1282" s="30">
        <f t="shared" si="231"/>
        <v>0</v>
      </c>
      <c r="U1282" s="36">
        <f t="shared" si="232"/>
        <v>1</v>
      </c>
      <c r="V1282" s="9"/>
      <c r="W1282" s="9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</row>
    <row r="1283" spans="1:33" x14ac:dyDescent="0.25">
      <c r="A1283" s="49"/>
      <c r="B1283" s="27">
        <f t="shared" si="233"/>
        <v>0</v>
      </c>
      <c r="C1283" s="55"/>
      <c r="D1283" s="56"/>
      <c r="E1283" s="59"/>
      <c r="F1283" s="56"/>
      <c r="G1283" s="37" t="str">
        <f t="shared" si="234"/>
        <v/>
      </c>
      <c r="H1283" s="33">
        <f>MAX($G$10:G1283)</f>
        <v>0</v>
      </c>
      <c r="I1283" s="38">
        <f t="shared" si="235"/>
        <v>0</v>
      </c>
      <c r="J1283" s="34" t="e">
        <f t="shared" si="236"/>
        <v>#VALUE!</v>
      </c>
      <c r="K1283" s="31">
        <f t="shared" si="237"/>
        <v>0</v>
      </c>
      <c r="L1283" s="32">
        <f t="shared" si="228"/>
        <v>0</v>
      </c>
      <c r="M1283" s="57"/>
      <c r="N1283" s="58"/>
      <c r="O1283" s="34">
        <f t="shared" si="229"/>
        <v>0</v>
      </c>
      <c r="P1283" s="35">
        <f t="shared" si="230"/>
        <v>0</v>
      </c>
      <c r="Q1283" s="42">
        <f t="shared" si="238"/>
        <v>0</v>
      </c>
      <c r="R1283" s="60"/>
      <c r="S1283" s="41">
        <f t="shared" si="239"/>
        <v>150</v>
      </c>
      <c r="T1283" s="30">
        <f t="shared" si="231"/>
        <v>0</v>
      </c>
      <c r="U1283" s="36">
        <f t="shared" si="232"/>
        <v>1</v>
      </c>
      <c r="V1283" s="9"/>
      <c r="W1283" s="9"/>
      <c r="X1283" s="9"/>
      <c r="Y1283" s="9"/>
      <c r="Z1283" s="9"/>
      <c r="AA1283" s="9"/>
      <c r="AB1283" s="9"/>
      <c r="AC1283" s="9"/>
      <c r="AD1283" s="9"/>
      <c r="AE1283" s="9"/>
      <c r="AF1283" s="9"/>
      <c r="AG1283" s="9"/>
    </row>
    <row r="1284" spans="1:33" x14ac:dyDescent="0.25">
      <c r="A1284" s="49"/>
      <c r="B1284" s="27">
        <f t="shared" si="233"/>
        <v>0</v>
      </c>
      <c r="C1284" s="55"/>
      <c r="D1284" s="56"/>
      <c r="E1284" s="59"/>
      <c r="F1284" s="56"/>
      <c r="G1284" s="37" t="str">
        <f t="shared" si="234"/>
        <v/>
      </c>
      <c r="H1284" s="33">
        <f>MAX($G$10:G1284)</f>
        <v>0</v>
      </c>
      <c r="I1284" s="38">
        <f t="shared" si="235"/>
        <v>0</v>
      </c>
      <c r="J1284" s="34" t="e">
        <f t="shared" si="236"/>
        <v>#VALUE!</v>
      </c>
      <c r="K1284" s="31">
        <f t="shared" si="237"/>
        <v>0</v>
      </c>
      <c r="L1284" s="32">
        <f t="shared" si="228"/>
        <v>0</v>
      </c>
      <c r="M1284" s="57"/>
      <c r="N1284" s="58"/>
      <c r="O1284" s="34">
        <f t="shared" si="229"/>
        <v>0</v>
      </c>
      <c r="P1284" s="35">
        <f t="shared" si="230"/>
        <v>0</v>
      </c>
      <c r="Q1284" s="42">
        <f t="shared" si="238"/>
        <v>0</v>
      </c>
      <c r="R1284" s="60"/>
      <c r="S1284" s="41">
        <f t="shared" si="239"/>
        <v>150</v>
      </c>
      <c r="T1284" s="30">
        <f t="shared" si="231"/>
        <v>0</v>
      </c>
      <c r="U1284" s="36">
        <f t="shared" si="232"/>
        <v>1</v>
      </c>
      <c r="V1284" s="9"/>
      <c r="W1284" s="9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</row>
    <row r="1285" spans="1:33" x14ac:dyDescent="0.25">
      <c r="A1285" s="49"/>
      <c r="B1285" s="27">
        <f t="shared" si="233"/>
        <v>0</v>
      </c>
      <c r="C1285" s="55"/>
      <c r="D1285" s="56"/>
      <c r="E1285" s="59"/>
      <c r="F1285" s="56"/>
      <c r="G1285" s="37" t="str">
        <f t="shared" si="234"/>
        <v/>
      </c>
      <c r="H1285" s="33">
        <f>MAX($G$10:G1285)</f>
        <v>0</v>
      </c>
      <c r="I1285" s="38">
        <f t="shared" si="235"/>
        <v>0</v>
      </c>
      <c r="J1285" s="34" t="e">
        <f t="shared" si="236"/>
        <v>#VALUE!</v>
      </c>
      <c r="K1285" s="31">
        <f t="shared" si="237"/>
        <v>0</v>
      </c>
      <c r="L1285" s="32">
        <f t="shared" si="228"/>
        <v>0</v>
      </c>
      <c r="M1285" s="57"/>
      <c r="N1285" s="58"/>
      <c r="O1285" s="34">
        <f t="shared" si="229"/>
        <v>0</v>
      </c>
      <c r="P1285" s="35">
        <f t="shared" si="230"/>
        <v>0</v>
      </c>
      <c r="Q1285" s="42">
        <f t="shared" si="238"/>
        <v>0</v>
      </c>
      <c r="R1285" s="60"/>
      <c r="S1285" s="41">
        <f t="shared" si="239"/>
        <v>150</v>
      </c>
      <c r="T1285" s="30">
        <f t="shared" si="231"/>
        <v>0</v>
      </c>
      <c r="U1285" s="36">
        <f t="shared" si="232"/>
        <v>1</v>
      </c>
      <c r="V1285" s="9"/>
      <c r="W1285" s="9"/>
      <c r="X1285" s="9"/>
      <c r="Y1285" s="9"/>
      <c r="Z1285" s="9"/>
      <c r="AA1285" s="9"/>
      <c r="AB1285" s="9"/>
      <c r="AC1285" s="9"/>
      <c r="AD1285" s="9"/>
      <c r="AE1285" s="9"/>
      <c r="AF1285" s="9"/>
      <c r="AG1285" s="9"/>
    </row>
    <row r="1286" spans="1:33" x14ac:dyDescent="0.25">
      <c r="A1286" s="49"/>
      <c r="B1286" s="27">
        <f t="shared" si="233"/>
        <v>0</v>
      </c>
      <c r="C1286" s="55"/>
      <c r="D1286" s="56"/>
      <c r="E1286" s="59"/>
      <c r="F1286" s="56"/>
      <c r="G1286" s="37" t="str">
        <f t="shared" si="234"/>
        <v/>
      </c>
      <c r="H1286" s="33">
        <f>MAX($G$10:G1286)</f>
        <v>0</v>
      </c>
      <c r="I1286" s="38">
        <f t="shared" si="235"/>
        <v>0</v>
      </c>
      <c r="J1286" s="34" t="e">
        <f t="shared" si="236"/>
        <v>#VALUE!</v>
      </c>
      <c r="K1286" s="31">
        <f t="shared" si="237"/>
        <v>0</v>
      </c>
      <c r="L1286" s="32">
        <f t="shared" si="228"/>
        <v>0</v>
      </c>
      <c r="M1286" s="57"/>
      <c r="N1286" s="58"/>
      <c r="O1286" s="34">
        <f t="shared" si="229"/>
        <v>0</v>
      </c>
      <c r="P1286" s="35">
        <f t="shared" si="230"/>
        <v>0</v>
      </c>
      <c r="Q1286" s="42">
        <f t="shared" si="238"/>
        <v>0</v>
      </c>
      <c r="R1286" s="60"/>
      <c r="S1286" s="41">
        <f t="shared" si="239"/>
        <v>150</v>
      </c>
      <c r="T1286" s="30">
        <f t="shared" si="231"/>
        <v>0</v>
      </c>
      <c r="U1286" s="36">
        <f t="shared" si="232"/>
        <v>1</v>
      </c>
      <c r="V1286" s="9"/>
      <c r="W1286" s="9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</row>
    <row r="1287" spans="1:33" x14ac:dyDescent="0.25">
      <c r="A1287" s="49"/>
      <c r="B1287" s="27">
        <f t="shared" si="233"/>
        <v>0</v>
      </c>
      <c r="C1287" s="55"/>
      <c r="D1287" s="56"/>
      <c r="E1287" s="59"/>
      <c r="F1287" s="56"/>
      <c r="G1287" s="37" t="str">
        <f t="shared" si="234"/>
        <v/>
      </c>
      <c r="H1287" s="33">
        <f>MAX($G$10:G1287)</f>
        <v>0</v>
      </c>
      <c r="I1287" s="38">
        <f t="shared" si="235"/>
        <v>0</v>
      </c>
      <c r="J1287" s="34" t="e">
        <f t="shared" si="236"/>
        <v>#VALUE!</v>
      </c>
      <c r="K1287" s="31">
        <f t="shared" si="237"/>
        <v>0</v>
      </c>
      <c r="L1287" s="32">
        <f t="shared" si="228"/>
        <v>0</v>
      </c>
      <c r="M1287" s="57"/>
      <c r="N1287" s="58"/>
      <c r="O1287" s="34">
        <f t="shared" si="229"/>
        <v>0</v>
      </c>
      <c r="P1287" s="35">
        <f t="shared" si="230"/>
        <v>0</v>
      </c>
      <c r="Q1287" s="42">
        <f t="shared" si="238"/>
        <v>0</v>
      </c>
      <c r="R1287" s="60"/>
      <c r="S1287" s="41">
        <f t="shared" si="239"/>
        <v>150</v>
      </c>
      <c r="T1287" s="30">
        <f t="shared" si="231"/>
        <v>0</v>
      </c>
      <c r="U1287" s="36">
        <f t="shared" si="232"/>
        <v>1</v>
      </c>
      <c r="V1287" s="9"/>
      <c r="W1287" s="9"/>
      <c r="X1287" s="9"/>
      <c r="Y1287" s="9"/>
      <c r="Z1287" s="9"/>
      <c r="AA1287" s="9"/>
      <c r="AB1287" s="9"/>
      <c r="AC1287" s="9"/>
      <c r="AD1287" s="9"/>
      <c r="AE1287" s="9"/>
      <c r="AF1287" s="9"/>
      <c r="AG1287" s="9"/>
    </row>
    <row r="1288" spans="1:33" x14ac:dyDescent="0.25">
      <c r="A1288" s="49"/>
      <c r="B1288" s="27">
        <f t="shared" si="233"/>
        <v>0</v>
      </c>
      <c r="C1288" s="55"/>
      <c r="D1288" s="56"/>
      <c r="E1288" s="59"/>
      <c r="F1288" s="56"/>
      <c r="G1288" s="37" t="str">
        <f t="shared" si="234"/>
        <v/>
      </c>
      <c r="H1288" s="33">
        <f>MAX($G$10:G1288)</f>
        <v>0</v>
      </c>
      <c r="I1288" s="38">
        <f t="shared" si="235"/>
        <v>0</v>
      </c>
      <c r="J1288" s="34" t="e">
        <f t="shared" si="236"/>
        <v>#VALUE!</v>
      </c>
      <c r="K1288" s="31">
        <f t="shared" si="237"/>
        <v>0</v>
      </c>
      <c r="L1288" s="32">
        <f t="shared" si="228"/>
        <v>0</v>
      </c>
      <c r="M1288" s="57"/>
      <c r="N1288" s="58"/>
      <c r="O1288" s="34">
        <f t="shared" si="229"/>
        <v>0</v>
      </c>
      <c r="P1288" s="35">
        <f t="shared" si="230"/>
        <v>0</v>
      </c>
      <c r="Q1288" s="42">
        <f t="shared" si="238"/>
        <v>0</v>
      </c>
      <c r="R1288" s="60"/>
      <c r="S1288" s="41">
        <f t="shared" si="239"/>
        <v>150</v>
      </c>
      <c r="T1288" s="30">
        <f t="shared" si="231"/>
        <v>0</v>
      </c>
      <c r="U1288" s="36">
        <f t="shared" si="232"/>
        <v>1</v>
      </c>
      <c r="V1288" s="9"/>
      <c r="W1288" s="9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</row>
    <row r="1289" spans="1:33" x14ac:dyDescent="0.25">
      <c r="A1289" s="49"/>
      <c r="B1289" s="27">
        <f t="shared" si="233"/>
        <v>0</v>
      </c>
      <c r="C1289" s="55"/>
      <c r="D1289" s="56"/>
      <c r="E1289" s="59"/>
      <c r="F1289" s="56"/>
      <c r="G1289" s="37" t="str">
        <f t="shared" si="234"/>
        <v/>
      </c>
      <c r="H1289" s="33">
        <f>MAX($G$10:G1289)</f>
        <v>0</v>
      </c>
      <c r="I1289" s="38">
        <f t="shared" si="235"/>
        <v>0</v>
      </c>
      <c r="J1289" s="34" t="e">
        <f t="shared" si="236"/>
        <v>#VALUE!</v>
      </c>
      <c r="K1289" s="31">
        <f t="shared" si="237"/>
        <v>0</v>
      </c>
      <c r="L1289" s="32">
        <f t="shared" si="228"/>
        <v>0</v>
      </c>
      <c r="M1289" s="57"/>
      <c r="N1289" s="58"/>
      <c r="O1289" s="34">
        <f t="shared" si="229"/>
        <v>0</v>
      </c>
      <c r="P1289" s="35">
        <f t="shared" si="230"/>
        <v>0</v>
      </c>
      <c r="Q1289" s="42">
        <f t="shared" si="238"/>
        <v>0</v>
      </c>
      <c r="R1289" s="60"/>
      <c r="S1289" s="41">
        <f t="shared" si="239"/>
        <v>150</v>
      </c>
      <c r="T1289" s="30">
        <f t="shared" si="231"/>
        <v>0</v>
      </c>
      <c r="U1289" s="36">
        <f t="shared" si="232"/>
        <v>1</v>
      </c>
      <c r="V1289" s="9"/>
      <c r="W1289" s="9"/>
      <c r="X1289" s="9"/>
      <c r="Y1289" s="9"/>
      <c r="Z1289" s="9"/>
      <c r="AA1289" s="9"/>
      <c r="AB1289" s="9"/>
      <c r="AC1289" s="9"/>
      <c r="AD1289" s="9"/>
      <c r="AE1289" s="9"/>
      <c r="AF1289" s="9"/>
      <c r="AG1289" s="9"/>
    </row>
    <row r="1290" spans="1:33" x14ac:dyDescent="0.25">
      <c r="A1290" s="49"/>
      <c r="B1290" s="27">
        <f t="shared" si="233"/>
        <v>0</v>
      </c>
      <c r="C1290" s="55"/>
      <c r="D1290" s="56"/>
      <c r="E1290" s="59"/>
      <c r="F1290" s="56"/>
      <c r="G1290" s="37" t="str">
        <f t="shared" si="234"/>
        <v/>
      </c>
      <c r="H1290" s="33">
        <f>MAX($G$10:G1290)</f>
        <v>0</v>
      </c>
      <c r="I1290" s="38">
        <f t="shared" si="235"/>
        <v>0</v>
      </c>
      <c r="J1290" s="34" t="e">
        <f t="shared" si="236"/>
        <v>#VALUE!</v>
      </c>
      <c r="K1290" s="31">
        <f t="shared" si="237"/>
        <v>0</v>
      </c>
      <c r="L1290" s="32">
        <f t="shared" si="228"/>
        <v>0</v>
      </c>
      <c r="M1290" s="57"/>
      <c r="N1290" s="58"/>
      <c r="O1290" s="34">
        <f t="shared" si="229"/>
        <v>0</v>
      </c>
      <c r="P1290" s="35">
        <f t="shared" si="230"/>
        <v>0</v>
      </c>
      <c r="Q1290" s="42">
        <f t="shared" si="238"/>
        <v>0</v>
      </c>
      <c r="R1290" s="60"/>
      <c r="S1290" s="41">
        <f t="shared" si="239"/>
        <v>150</v>
      </c>
      <c r="T1290" s="30">
        <f t="shared" si="231"/>
        <v>0</v>
      </c>
      <c r="U1290" s="36">
        <f t="shared" si="232"/>
        <v>1</v>
      </c>
      <c r="V1290" s="9"/>
      <c r="W1290" s="9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</row>
    <row r="1291" spans="1:33" x14ac:dyDescent="0.25">
      <c r="A1291" s="49"/>
      <c r="B1291" s="27">
        <f t="shared" si="233"/>
        <v>0</v>
      </c>
      <c r="C1291" s="55"/>
      <c r="D1291" s="56"/>
      <c r="E1291" s="59"/>
      <c r="F1291" s="56"/>
      <c r="G1291" s="37" t="str">
        <f t="shared" si="234"/>
        <v/>
      </c>
      <c r="H1291" s="33">
        <f>MAX($G$10:G1291)</f>
        <v>0</v>
      </c>
      <c r="I1291" s="38">
        <f t="shared" si="235"/>
        <v>0</v>
      </c>
      <c r="J1291" s="34" t="e">
        <f t="shared" si="236"/>
        <v>#VALUE!</v>
      </c>
      <c r="K1291" s="31">
        <f t="shared" si="237"/>
        <v>0</v>
      </c>
      <c r="L1291" s="32">
        <f t="shared" ref="L1291:L1354" si="240">K1291*F1291</f>
        <v>0</v>
      </c>
      <c r="M1291" s="57"/>
      <c r="N1291" s="58"/>
      <c r="O1291" s="34">
        <f t="shared" ref="O1291:O1354" si="241">K1291*N1291</f>
        <v>0</v>
      </c>
      <c r="P1291" s="35">
        <f t="shared" ref="P1291:P1354" si="242">O1291-L1291</f>
        <v>0</v>
      </c>
      <c r="Q1291" s="42">
        <f t="shared" si="238"/>
        <v>0</v>
      </c>
      <c r="R1291" s="60"/>
      <c r="S1291" s="41">
        <f t="shared" si="239"/>
        <v>150</v>
      </c>
      <c r="T1291" s="30">
        <f t="shared" ref="T1291:T1354" si="243">IF(T1290+P1291&gt;0,0,T1290+P1291)</f>
        <v>0</v>
      </c>
      <c r="U1291" s="36">
        <f t="shared" ref="U1291:U1354" si="244">IF(T1291&lt;0,U1290,S1291/$D$3)</f>
        <v>1</v>
      </c>
      <c r="V1291" s="9"/>
      <c r="W1291" s="9"/>
      <c r="X1291" s="9"/>
      <c r="Y1291" s="9"/>
      <c r="Z1291" s="9"/>
      <c r="AA1291" s="9"/>
      <c r="AB1291" s="9"/>
      <c r="AC1291" s="9"/>
      <c r="AD1291" s="9"/>
      <c r="AE1291" s="9"/>
      <c r="AF1291" s="9"/>
      <c r="AG1291" s="9"/>
    </row>
    <row r="1292" spans="1:33" x14ac:dyDescent="0.25">
      <c r="A1292" s="49"/>
      <c r="B1292" s="27">
        <f t="shared" ref="B1292:B1355" si="245">IF(AND(C1292&gt;0,E1292&gt;0),B1291+1,B1291)</f>
        <v>0</v>
      </c>
      <c r="C1292" s="55"/>
      <c r="D1292" s="56"/>
      <c r="E1292" s="59"/>
      <c r="F1292" s="56"/>
      <c r="G1292" s="37" t="str">
        <f t="shared" ref="G1292:G1355" si="246">IF(AND(C1292&gt;0,E1292&gt;0),IF(N1291&gt;1,0,G1291+1),"")</f>
        <v/>
      </c>
      <c r="H1292" s="33">
        <f>MAX($G$10:G1292)</f>
        <v>0</v>
      </c>
      <c r="I1292" s="38">
        <f t="shared" ref="I1292:I1355" si="247">IFERROR(G1292/H1292,0)</f>
        <v>0</v>
      </c>
      <c r="J1292" s="34" t="e">
        <f t="shared" ref="J1292:J1355" si="248">IF(S1291&lt;$D$3,IF($D$5="non",$D$4+G1292,($D$4+G1292)*U1291),IF($D$5="non",$D$4+G1292,($D$4+G1292)*U1291+G1292))</f>
        <v>#VALUE!</v>
      </c>
      <c r="K1292" s="31">
        <f t="shared" ref="K1292:K1355" si="249">IF(AND(C1292&gt;0,E1292&gt;0),IF(OR(I1292&lt;=34%,AND(I1292&gt;=70%,I1292&lt;=100%)),IF(AND($D$5="oui",ROUNDUP(J1292,0)&gt;$E$6),$E$6,ROUNDUP(J1292,0)),0),0)</f>
        <v>0</v>
      </c>
      <c r="L1292" s="32">
        <f t="shared" si="240"/>
        <v>0</v>
      </c>
      <c r="M1292" s="57"/>
      <c r="N1292" s="58"/>
      <c r="O1292" s="34">
        <f t="shared" si="241"/>
        <v>0</v>
      </c>
      <c r="P1292" s="35">
        <f t="shared" si="242"/>
        <v>0</v>
      </c>
      <c r="Q1292" s="42">
        <f t="shared" ref="Q1292:Q1355" si="250">Q1291+P1292</f>
        <v>0</v>
      </c>
      <c r="R1292" s="60"/>
      <c r="S1292" s="41">
        <f t="shared" ref="S1292:S1355" si="251">S1291+O1292-L1292+R1292</f>
        <v>150</v>
      </c>
      <c r="T1292" s="30">
        <f t="shared" si="243"/>
        <v>0</v>
      </c>
      <c r="U1292" s="36">
        <f t="shared" si="244"/>
        <v>1</v>
      </c>
      <c r="V1292" s="9"/>
      <c r="W1292" s="9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</row>
    <row r="1293" spans="1:33" x14ac:dyDescent="0.25">
      <c r="A1293" s="49"/>
      <c r="B1293" s="27">
        <f t="shared" si="245"/>
        <v>0</v>
      </c>
      <c r="C1293" s="55"/>
      <c r="D1293" s="56"/>
      <c r="E1293" s="59"/>
      <c r="F1293" s="56"/>
      <c r="G1293" s="37" t="str">
        <f t="shared" si="246"/>
        <v/>
      </c>
      <c r="H1293" s="33">
        <f>MAX($G$10:G1293)</f>
        <v>0</v>
      </c>
      <c r="I1293" s="38">
        <f t="shared" si="247"/>
        <v>0</v>
      </c>
      <c r="J1293" s="34" t="e">
        <f t="shared" si="248"/>
        <v>#VALUE!</v>
      </c>
      <c r="K1293" s="31">
        <f t="shared" si="249"/>
        <v>0</v>
      </c>
      <c r="L1293" s="32">
        <f t="shared" si="240"/>
        <v>0</v>
      </c>
      <c r="M1293" s="57"/>
      <c r="N1293" s="58"/>
      <c r="O1293" s="34">
        <f t="shared" si="241"/>
        <v>0</v>
      </c>
      <c r="P1293" s="35">
        <f t="shared" si="242"/>
        <v>0</v>
      </c>
      <c r="Q1293" s="42">
        <f t="shared" si="250"/>
        <v>0</v>
      </c>
      <c r="R1293" s="60"/>
      <c r="S1293" s="41">
        <f t="shared" si="251"/>
        <v>150</v>
      </c>
      <c r="T1293" s="30">
        <f t="shared" si="243"/>
        <v>0</v>
      </c>
      <c r="U1293" s="36">
        <f t="shared" si="244"/>
        <v>1</v>
      </c>
      <c r="V1293" s="9"/>
      <c r="W1293" s="9"/>
      <c r="X1293" s="9"/>
      <c r="Y1293" s="9"/>
      <c r="Z1293" s="9"/>
      <c r="AA1293" s="9"/>
      <c r="AB1293" s="9"/>
      <c r="AC1293" s="9"/>
      <c r="AD1293" s="9"/>
      <c r="AE1293" s="9"/>
      <c r="AF1293" s="9"/>
      <c r="AG1293" s="9"/>
    </row>
    <row r="1294" spans="1:33" x14ac:dyDescent="0.25">
      <c r="A1294" s="49"/>
      <c r="B1294" s="27">
        <f t="shared" si="245"/>
        <v>0</v>
      </c>
      <c r="C1294" s="55"/>
      <c r="D1294" s="56"/>
      <c r="E1294" s="59"/>
      <c r="F1294" s="56"/>
      <c r="G1294" s="37" t="str">
        <f t="shared" si="246"/>
        <v/>
      </c>
      <c r="H1294" s="33">
        <f>MAX($G$10:G1294)</f>
        <v>0</v>
      </c>
      <c r="I1294" s="38">
        <f t="shared" si="247"/>
        <v>0</v>
      </c>
      <c r="J1294" s="34" t="e">
        <f t="shared" si="248"/>
        <v>#VALUE!</v>
      </c>
      <c r="K1294" s="31">
        <f t="shared" si="249"/>
        <v>0</v>
      </c>
      <c r="L1294" s="32">
        <f t="shared" si="240"/>
        <v>0</v>
      </c>
      <c r="M1294" s="57"/>
      <c r="N1294" s="58"/>
      <c r="O1294" s="34">
        <f t="shared" si="241"/>
        <v>0</v>
      </c>
      <c r="P1294" s="35">
        <f t="shared" si="242"/>
        <v>0</v>
      </c>
      <c r="Q1294" s="42">
        <f t="shared" si="250"/>
        <v>0</v>
      </c>
      <c r="R1294" s="60"/>
      <c r="S1294" s="41">
        <f t="shared" si="251"/>
        <v>150</v>
      </c>
      <c r="T1294" s="30">
        <f t="shared" si="243"/>
        <v>0</v>
      </c>
      <c r="U1294" s="36">
        <f t="shared" si="244"/>
        <v>1</v>
      </c>
      <c r="V1294" s="9"/>
      <c r="W1294" s="9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</row>
    <row r="1295" spans="1:33" x14ac:dyDescent="0.25">
      <c r="A1295" s="49"/>
      <c r="B1295" s="27">
        <f t="shared" si="245"/>
        <v>0</v>
      </c>
      <c r="C1295" s="55"/>
      <c r="D1295" s="56"/>
      <c r="E1295" s="59"/>
      <c r="F1295" s="56"/>
      <c r="G1295" s="37" t="str">
        <f t="shared" si="246"/>
        <v/>
      </c>
      <c r="H1295" s="33">
        <f>MAX($G$10:G1295)</f>
        <v>0</v>
      </c>
      <c r="I1295" s="38">
        <f t="shared" si="247"/>
        <v>0</v>
      </c>
      <c r="J1295" s="34" t="e">
        <f t="shared" si="248"/>
        <v>#VALUE!</v>
      </c>
      <c r="K1295" s="31">
        <f t="shared" si="249"/>
        <v>0</v>
      </c>
      <c r="L1295" s="32">
        <f t="shared" si="240"/>
        <v>0</v>
      </c>
      <c r="M1295" s="57"/>
      <c r="N1295" s="58"/>
      <c r="O1295" s="34">
        <f t="shared" si="241"/>
        <v>0</v>
      </c>
      <c r="P1295" s="35">
        <f t="shared" si="242"/>
        <v>0</v>
      </c>
      <c r="Q1295" s="42">
        <f t="shared" si="250"/>
        <v>0</v>
      </c>
      <c r="R1295" s="60"/>
      <c r="S1295" s="41">
        <f t="shared" si="251"/>
        <v>150</v>
      </c>
      <c r="T1295" s="30">
        <f t="shared" si="243"/>
        <v>0</v>
      </c>
      <c r="U1295" s="36">
        <f t="shared" si="244"/>
        <v>1</v>
      </c>
      <c r="V1295" s="9"/>
      <c r="W1295" s="9"/>
      <c r="X1295" s="9"/>
      <c r="Y1295" s="9"/>
      <c r="Z1295" s="9"/>
      <c r="AA1295" s="9"/>
      <c r="AB1295" s="9"/>
      <c r="AC1295" s="9"/>
      <c r="AD1295" s="9"/>
      <c r="AE1295" s="9"/>
      <c r="AF1295" s="9"/>
      <c r="AG1295" s="9"/>
    </row>
    <row r="1296" spans="1:33" x14ac:dyDescent="0.25">
      <c r="A1296" s="49"/>
      <c r="B1296" s="27">
        <f t="shared" si="245"/>
        <v>0</v>
      </c>
      <c r="C1296" s="55"/>
      <c r="D1296" s="56"/>
      <c r="E1296" s="59"/>
      <c r="F1296" s="56"/>
      <c r="G1296" s="37" t="str">
        <f t="shared" si="246"/>
        <v/>
      </c>
      <c r="H1296" s="33">
        <f>MAX($G$10:G1296)</f>
        <v>0</v>
      </c>
      <c r="I1296" s="38">
        <f t="shared" si="247"/>
        <v>0</v>
      </c>
      <c r="J1296" s="34" t="e">
        <f t="shared" si="248"/>
        <v>#VALUE!</v>
      </c>
      <c r="K1296" s="31">
        <f t="shared" si="249"/>
        <v>0</v>
      </c>
      <c r="L1296" s="32">
        <f t="shared" si="240"/>
        <v>0</v>
      </c>
      <c r="M1296" s="57"/>
      <c r="N1296" s="58"/>
      <c r="O1296" s="34">
        <f t="shared" si="241"/>
        <v>0</v>
      </c>
      <c r="P1296" s="35">
        <f t="shared" si="242"/>
        <v>0</v>
      </c>
      <c r="Q1296" s="42">
        <f t="shared" si="250"/>
        <v>0</v>
      </c>
      <c r="R1296" s="60"/>
      <c r="S1296" s="41">
        <f t="shared" si="251"/>
        <v>150</v>
      </c>
      <c r="T1296" s="30">
        <f t="shared" si="243"/>
        <v>0</v>
      </c>
      <c r="U1296" s="36">
        <f t="shared" si="244"/>
        <v>1</v>
      </c>
      <c r="V1296" s="9"/>
      <c r="W1296" s="9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</row>
    <row r="1297" spans="1:33" x14ac:dyDescent="0.25">
      <c r="A1297" s="49"/>
      <c r="B1297" s="27">
        <f t="shared" si="245"/>
        <v>0</v>
      </c>
      <c r="C1297" s="55"/>
      <c r="D1297" s="56"/>
      <c r="E1297" s="59"/>
      <c r="F1297" s="56"/>
      <c r="G1297" s="37" t="str">
        <f t="shared" si="246"/>
        <v/>
      </c>
      <c r="H1297" s="33">
        <f>MAX($G$10:G1297)</f>
        <v>0</v>
      </c>
      <c r="I1297" s="38">
        <f t="shared" si="247"/>
        <v>0</v>
      </c>
      <c r="J1297" s="34" t="e">
        <f t="shared" si="248"/>
        <v>#VALUE!</v>
      </c>
      <c r="K1297" s="31">
        <f t="shared" si="249"/>
        <v>0</v>
      </c>
      <c r="L1297" s="32">
        <f t="shared" si="240"/>
        <v>0</v>
      </c>
      <c r="M1297" s="57"/>
      <c r="N1297" s="58"/>
      <c r="O1297" s="34">
        <f t="shared" si="241"/>
        <v>0</v>
      </c>
      <c r="P1297" s="35">
        <f t="shared" si="242"/>
        <v>0</v>
      </c>
      <c r="Q1297" s="42">
        <f t="shared" si="250"/>
        <v>0</v>
      </c>
      <c r="R1297" s="60"/>
      <c r="S1297" s="41">
        <f t="shared" si="251"/>
        <v>150</v>
      </c>
      <c r="T1297" s="30">
        <f t="shared" si="243"/>
        <v>0</v>
      </c>
      <c r="U1297" s="36">
        <f t="shared" si="244"/>
        <v>1</v>
      </c>
      <c r="V1297" s="9"/>
      <c r="W1297" s="9"/>
      <c r="X1297" s="9"/>
      <c r="Y1297" s="9"/>
      <c r="Z1297" s="9"/>
      <c r="AA1297" s="9"/>
      <c r="AB1297" s="9"/>
      <c r="AC1297" s="9"/>
      <c r="AD1297" s="9"/>
      <c r="AE1297" s="9"/>
      <c r="AF1297" s="9"/>
      <c r="AG1297" s="9"/>
    </row>
    <row r="1298" spans="1:33" x14ac:dyDescent="0.25">
      <c r="A1298" s="49"/>
      <c r="B1298" s="27">
        <f t="shared" si="245"/>
        <v>0</v>
      </c>
      <c r="C1298" s="55"/>
      <c r="D1298" s="56"/>
      <c r="E1298" s="59"/>
      <c r="F1298" s="56"/>
      <c r="G1298" s="37" t="str">
        <f t="shared" si="246"/>
        <v/>
      </c>
      <c r="H1298" s="33">
        <f>MAX($G$10:G1298)</f>
        <v>0</v>
      </c>
      <c r="I1298" s="38">
        <f t="shared" si="247"/>
        <v>0</v>
      </c>
      <c r="J1298" s="34" t="e">
        <f t="shared" si="248"/>
        <v>#VALUE!</v>
      </c>
      <c r="K1298" s="31">
        <f t="shared" si="249"/>
        <v>0</v>
      </c>
      <c r="L1298" s="32">
        <f t="shared" si="240"/>
        <v>0</v>
      </c>
      <c r="M1298" s="57"/>
      <c r="N1298" s="58"/>
      <c r="O1298" s="34">
        <f t="shared" si="241"/>
        <v>0</v>
      </c>
      <c r="P1298" s="35">
        <f t="shared" si="242"/>
        <v>0</v>
      </c>
      <c r="Q1298" s="42">
        <f t="shared" si="250"/>
        <v>0</v>
      </c>
      <c r="R1298" s="60"/>
      <c r="S1298" s="41">
        <f t="shared" si="251"/>
        <v>150</v>
      </c>
      <c r="T1298" s="30">
        <f t="shared" si="243"/>
        <v>0</v>
      </c>
      <c r="U1298" s="36">
        <f t="shared" si="244"/>
        <v>1</v>
      </c>
      <c r="V1298" s="9"/>
      <c r="W1298" s="9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</row>
    <row r="1299" spans="1:33" x14ac:dyDescent="0.25">
      <c r="A1299" s="49"/>
      <c r="B1299" s="27">
        <f t="shared" si="245"/>
        <v>0</v>
      </c>
      <c r="C1299" s="55"/>
      <c r="D1299" s="56"/>
      <c r="E1299" s="59"/>
      <c r="F1299" s="56"/>
      <c r="G1299" s="37" t="str">
        <f t="shared" si="246"/>
        <v/>
      </c>
      <c r="H1299" s="33">
        <f>MAX($G$10:G1299)</f>
        <v>0</v>
      </c>
      <c r="I1299" s="38">
        <f t="shared" si="247"/>
        <v>0</v>
      </c>
      <c r="J1299" s="34" t="e">
        <f t="shared" si="248"/>
        <v>#VALUE!</v>
      </c>
      <c r="K1299" s="31">
        <f t="shared" si="249"/>
        <v>0</v>
      </c>
      <c r="L1299" s="32">
        <f t="shared" si="240"/>
        <v>0</v>
      </c>
      <c r="M1299" s="57"/>
      <c r="N1299" s="58"/>
      <c r="O1299" s="34">
        <f t="shared" si="241"/>
        <v>0</v>
      </c>
      <c r="P1299" s="35">
        <f t="shared" si="242"/>
        <v>0</v>
      </c>
      <c r="Q1299" s="42">
        <f t="shared" si="250"/>
        <v>0</v>
      </c>
      <c r="R1299" s="60"/>
      <c r="S1299" s="41">
        <f t="shared" si="251"/>
        <v>150</v>
      </c>
      <c r="T1299" s="30">
        <f t="shared" si="243"/>
        <v>0</v>
      </c>
      <c r="U1299" s="36">
        <f t="shared" si="244"/>
        <v>1</v>
      </c>
      <c r="V1299" s="9"/>
      <c r="W1299" s="9"/>
      <c r="X1299" s="9"/>
      <c r="Y1299" s="9"/>
      <c r="Z1299" s="9"/>
      <c r="AA1299" s="9"/>
      <c r="AB1299" s="9"/>
      <c r="AC1299" s="9"/>
      <c r="AD1299" s="9"/>
      <c r="AE1299" s="9"/>
      <c r="AF1299" s="9"/>
      <c r="AG1299" s="9"/>
    </row>
    <row r="1300" spans="1:33" x14ac:dyDescent="0.25">
      <c r="A1300" s="49"/>
      <c r="B1300" s="27">
        <f t="shared" si="245"/>
        <v>0</v>
      </c>
      <c r="C1300" s="55"/>
      <c r="D1300" s="56"/>
      <c r="E1300" s="59"/>
      <c r="F1300" s="56"/>
      <c r="G1300" s="37" t="str">
        <f t="shared" si="246"/>
        <v/>
      </c>
      <c r="H1300" s="33">
        <f>MAX($G$10:G1300)</f>
        <v>0</v>
      </c>
      <c r="I1300" s="38">
        <f t="shared" si="247"/>
        <v>0</v>
      </c>
      <c r="J1300" s="34" t="e">
        <f t="shared" si="248"/>
        <v>#VALUE!</v>
      </c>
      <c r="K1300" s="31">
        <f t="shared" si="249"/>
        <v>0</v>
      </c>
      <c r="L1300" s="32">
        <f t="shared" si="240"/>
        <v>0</v>
      </c>
      <c r="M1300" s="57"/>
      <c r="N1300" s="58"/>
      <c r="O1300" s="34">
        <f t="shared" si="241"/>
        <v>0</v>
      </c>
      <c r="P1300" s="35">
        <f t="shared" si="242"/>
        <v>0</v>
      </c>
      <c r="Q1300" s="42">
        <f t="shared" si="250"/>
        <v>0</v>
      </c>
      <c r="R1300" s="60"/>
      <c r="S1300" s="41">
        <f t="shared" si="251"/>
        <v>150</v>
      </c>
      <c r="T1300" s="30">
        <f t="shared" si="243"/>
        <v>0</v>
      </c>
      <c r="U1300" s="36">
        <f t="shared" si="244"/>
        <v>1</v>
      </c>
      <c r="V1300" s="9"/>
      <c r="W1300" s="9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</row>
    <row r="1301" spans="1:33" x14ac:dyDescent="0.25">
      <c r="A1301" s="49"/>
      <c r="B1301" s="27">
        <f t="shared" si="245"/>
        <v>0</v>
      </c>
      <c r="C1301" s="55"/>
      <c r="D1301" s="56"/>
      <c r="E1301" s="59"/>
      <c r="F1301" s="56"/>
      <c r="G1301" s="37" t="str">
        <f t="shared" si="246"/>
        <v/>
      </c>
      <c r="H1301" s="33">
        <f>MAX($G$10:G1301)</f>
        <v>0</v>
      </c>
      <c r="I1301" s="38">
        <f t="shared" si="247"/>
        <v>0</v>
      </c>
      <c r="J1301" s="34" t="e">
        <f t="shared" si="248"/>
        <v>#VALUE!</v>
      </c>
      <c r="K1301" s="31">
        <f t="shared" si="249"/>
        <v>0</v>
      </c>
      <c r="L1301" s="32">
        <f t="shared" si="240"/>
        <v>0</v>
      </c>
      <c r="M1301" s="57"/>
      <c r="N1301" s="58"/>
      <c r="O1301" s="34">
        <f t="shared" si="241"/>
        <v>0</v>
      </c>
      <c r="P1301" s="35">
        <f t="shared" si="242"/>
        <v>0</v>
      </c>
      <c r="Q1301" s="42">
        <f t="shared" si="250"/>
        <v>0</v>
      </c>
      <c r="R1301" s="60"/>
      <c r="S1301" s="41">
        <f t="shared" si="251"/>
        <v>150</v>
      </c>
      <c r="T1301" s="30">
        <f t="shared" si="243"/>
        <v>0</v>
      </c>
      <c r="U1301" s="36">
        <f t="shared" si="244"/>
        <v>1</v>
      </c>
      <c r="V1301" s="9"/>
      <c r="W1301" s="9"/>
      <c r="X1301" s="9"/>
      <c r="Y1301" s="9"/>
      <c r="Z1301" s="9"/>
      <c r="AA1301" s="9"/>
      <c r="AB1301" s="9"/>
      <c r="AC1301" s="9"/>
      <c r="AD1301" s="9"/>
      <c r="AE1301" s="9"/>
      <c r="AF1301" s="9"/>
      <c r="AG1301" s="9"/>
    </row>
    <row r="1302" spans="1:33" x14ac:dyDescent="0.25">
      <c r="A1302" s="49"/>
      <c r="B1302" s="27">
        <f t="shared" si="245"/>
        <v>0</v>
      </c>
      <c r="C1302" s="55"/>
      <c r="D1302" s="56"/>
      <c r="E1302" s="59"/>
      <c r="F1302" s="56"/>
      <c r="G1302" s="37" t="str">
        <f t="shared" si="246"/>
        <v/>
      </c>
      <c r="H1302" s="33">
        <f>MAX($G$10:G1302)</f>
        <v>0</v>
      </c>
      <c r="I1302" s="38">
        <f t="shared" si="247"/>
        <v>0</v>
      </c>
      <c r="J1302" s="34" t="e">
        <f t="shared" si="248"/>
        <v>#VALUE!</v>
      </c>
      <c r="K1302" s="31">
        <f t="shared" si="249"/>
        <v>0</v>
      </c>
      <c r="L1302" s="32">
        <f t="shared" si="240"/>
        <v>0</v>
      </c>
      <c r="M1302" s="57"/>
      <c r="N1302" s="58"/>
      <c r="O1302" s="34">
        <f t="shared" si="241"/>
        <v>0</v>
      </c>
      <c r="P1302" s="35">
        <f t="shared" si="242"/>
        <v>0</v>
      </c>
      <c r="Q1302" s="42">
        <f t="shared" si="250"/>
        <v>0</v>
      </c>
      <c r="R1302" s="60"/>
      <c r="S1302" s="41">
        <f t="shared" si="251"/>
        <v>150</v>
      </c>
      <c r="T1302" s="30">
        <f t="shared" si="243"/>
        <v>0</v>
      </c>
      <c r="U1302" s="36">
        <f t="shared" si="244"/>
        <v>1</v>
      </c>
      <c r="V1302" s="9"/>
      <c r="W1302" s="9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</row>
    <row r="1303" spans="1:33" x14ac:dyDescent="0.25">
      <c r="A1303" s="49"/>
      <c r="B1303" s="27">
        <f t="shared" si="245"/>
        <v>0</v>
      </c>
      <c r="C1303" s="55"/>
      <c r="D1303" s="56"/>
      <c r="E1303" s="59"/>
      <c r="F1303" s="56"/>
      <c r="G1303" s="37" t="str">
        <f t="shared" si="246"/>
        <v/>
      </c>
      <c r="H1303" s="33">
        <f>MAX($G$10:G1303)</f>
        <v>0</v>
      </c>
      <c r="I1303" s="38">
        <f t="shared" si="247"/>
        <v>0</v>
      </c>
      <c r="J1303" s="34" t="e">
        <f t="shared" si="248"/>
        <v>#VALUE!</v>
      </c>
      <c r="K1303" s="31">
        <f t="shared" si="249"/>
        <v>0</v>
      </c>
      <c r="L1303" s="32">
        <f t="shared" si="240"/>
        <v>0</v>
      </c>
      <c r="M1303" s="57"/>
      <c r="N1303" s="58"/>
      <c r="O1303" s="34">
        <f t="shared" si="241"/>
        <v>0</v>
      </c>
      <c r="P1303" s="35">
        <f t="shared" si="242"/>
        <v>0</v>
      </c>
      <c r="Q1303" s="42">
        <f t="shared" si="250"/>
        <v>0</v>
      </c>
      <c r="R1303" s="60"/>
      <c r="S1303" s="41">
        <f t="shared" si="251"/>
        <v>150</v>
      </c>
      <c r="T1303" s="30">
        <f t="shared" si="243"/>
        <v>0</v>
      </c>
      <c r="U1303" s="36">
        <f t="shared" si="244"/>
        <v>1</v>
      </c>
      <c r="V1303" s="9"/>
      <c r="W1303" s="9"/>
      <c r="X1303" s="9"/>
      <c r="Y1303" s="9"/>
      <c r="Z1303" s="9"/>
      <c r="AA1303" s="9"/>
      <c r="AB1303" s="9"/>
      <c r="AC1303" s="9"/>
      <c r="AD1303" s="9"/>
      <c r="AE1303" s="9"/>
      <c r="AF1303" s="9"/>
      <c r="AG1303" s="9"/>
    </row>
    <row r="1304" spans="1:33" x14ac:dyDescent="0.25">
      <c r="A1304" s="49"/>
      <c r="B1304" s="27">
        <f t="shared" si="245"/>
        <v>0</v>
      </c>
      <c r="C1304" s="55"/>
      <c r="D1304" s="56"/>
      <c r="E1304" s="59"/>
      <c r="F1304" s="56"/>
      <c r="G1304" s="37" t="str">
        <f t="shared" si="246"/>
        <v/>
      </c>
      <c r="H1304" s="33">
        <f>MAX($G$10:G1304)</f>
        <v>0</v>
      </c>
      <c r="I1304" s="38">
        <f t="shared" si="247"/>
        <v>0</v>
      </c>
      <c r="J1304" s="34" t="e">
        <f t="shared" si="248"/>
        <v>#VALUE!</v>
      </c>
      <c r="K1304" s="31">
        <f t="shared" si="249"/>
        <v>0</v>
      </c>
      <c r="L1304" s="32">
        <f t="shared" si="240"/>
        <v>0</v>
      </c>
      <c r="M1304" s="57"/>
      <c r="N1304" s="58"/>
      <c r="O1304" s="34">
        <f t="shared" si="241"/>
        <v>0</v>
      </c>
      <c r="P1304" s="35">
        <f t="shared" si="242"/>
        <v>0</v>
      </c>
      <c r="Q1304" s="42">
        <f t="shared" si="250"/>
        <v>0</v>
      </c>
      <c r="R1304" s="60"/>
      <c r="S1304" s="41">
        <f t="shared" si="251"/>
        <v>150</v>
      </c>
      <c r="T1304" s="30">
        <f t="shared" si="243"/>
        <v>0</v>
      </c>
      <c r="U1304" s="36">
        <f t="shared" si="244"/>
        <v>1</v>
      </c>
      <c r="V1304" s="9"/>
      <c r="W1304" s="9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</row>
    <row r="1305" spans="1:33" x14ac:dyDescent="0.25">
      <c r="A1305" s="49"/>
      <c r="B1305" s="27">
        <f t="shared" si="245"/>
        <v>0</v>
      </c>
      <c r="C1305" s="55"/>
      <c r="D1305" s="56"/>
      <c r="E1305" s="59"/>
      <c r="F1305" s="56"/>
      <c r="G1305" s="37" t="str">
        <f t="shared" si="246"/>
        <v/>
      </c>
      <c r="H1305" s="33">
        <f>MAX($G$10:G1305)</f>
        <v>0</v>
      </c>
      <c r="I1305" s="38">
        <f t="shared" si="247"/>
        <v>0</v>
      </c>
      <c r="J1305" s="34" t="e">
        <f t="shared" si="248"/>
        <v>#VALUE!</v>
      </c>
      <c r="K1305" s="31">
        <f t="shared" si="249"/>
        <v>0</v>
      </c>
      <c r="L1305" s="32">
        <f t="shared" si="240"/>
        <v>0</v>
      </c>
      <c r="M1305" s="57"/>
      <c r="N1305" s="58"/>
      <c r="O1305" s="34">
        <f t="shared" si="241"/>
        <v>0</v>
      </c>
      <c r="P1305" s="35">
        <f t="shared" si="242"/>
        <v>0</v>
      </c>
      <c r="Q1305" s="42">
        <f t="shared" si="250"/>
        <v>0</v>
      </c>
      <c r="R1305" s="60"/>
      <c r="S1305" s="41">
        <f t="shared" si="251"/>
        <v>150</v>
      </c>
      <c r="T1305" s="30">
        <f t="shared" si="243"/>
        <v>0</v>
      </c>
      <c r="U1305" s="36">
        <f t="shared" si="244"/>
        <v>1</v>
      </c>
      <c r="V1305" s="9"/>
      <c r="W1305" s="9"/>
      <c r="X1305" s="9"/>
      <c r="Y1305" s="9"/>
      <c r="Z1305" s="9"/>
      <c r="AA1305" s="9"/>
      <c r="AB1305" s="9"/>
      <c r="AC1305" s="9"/>
      <c r="AD1305" s="9"/>
      <c r="AE1305" s="9"/>
      <c r="AF1305" s="9"/>
      <c r="AG1305" s="9"/>
    </row>
    <row r="1306" spans="1:33" x14ac:dyDescent="0.25">
      <c r="A1306" s="49"/>
      <c r="B1306" s="27">
        <f t="shared" si="245"/>
        <v>0</v>
      </c>
      <c r="C1306" s="55"/>
      <c r="D1306" s="56"/>
      <c r="E1306" s="59"/>
      <c r="F1306" s="56"/>
      <c r="G1306" s="37" t="str">
        <f t="shared" si="246"/>
        <v/>
      </c>
      <c r="H1306" s="33">
        <f>MAX($G$10:G1306)</f>
        <v>0</v>
      </c>
      <c r="I1306" s="38">
        <f t="shared" si="247"/>
        <v>0</v>
      </c>
      <c r="J1306" s="34" t="e">
        <f t="shared" si="248"/>
        <v>#VALUE!</v>
      </c>
      <c r="K1306" s="31">
        <f t="shared" si="249"/>
        <v>0</v>
      </c>
      <c r="L1306" s="32">
        <f t="shared" si="240"/>
        <v>0</v>
      </c>
      <c r="M1306" s="57"/>
      <c r="N1306" s="58"/>
      <c r="O1306" s="34">
        <f t="shared" si="241"/>
        <v>0</v>
      </c>
      <c r="P1306" s="35">
        <f t="shared" si="242"/>
        <v>0</v>
      </c>
      <c r="Q1306" s="42">
        <f t="shared" si="250"/>
        <v>0</v>
      </c>
      <c r="R1306" s="60"/>
      <c r="S1306" s="41">
        <f t="shared" si="251"/>
        <v>150</v>
      </c>
      <c r="T1306" s="30">
        <f t="shared" si="243"/>
        <v>0</v>
      </c>
      <c r="U1306" s="36">
        <f t="shared" si="244"/>
        <v>1</v>
      </c>
      <c r="V1306" s="9"/>
      <c r="W1306" s="9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</row>
    <row r="1307" spans="1:33" x14ac:dyDescent="0.25">
      <c r="A1307" s="49"/>
      <c r="B1307" s="27">
        <f t="shared" si="245"/>
        <v>0</v>
      </c>
      <c r="C1307" s="55"/>
      <c r="D1307" s="56"/>
      <c r="E1307" s="59"/>
      <c r="F1307" s="56"/>
      <c r="G1307" s="37" t="str">
        <f t="shared" si="246"/>
        <v/>
      </c>
      <c r="H1307" s="33">
        <f>MAX($G$10:G1307)</f>
        <v>0</v>
      </c>
      <c r="I1307" s="38">
        <f t="shared" si="247"/>
        <v>0</v>
      </c>
      <c r="J1307" s="34" t="e">
        <f t="shared" si="248"/>
        <v>#VALUE!</v>
      </c>
      <c r="K1307" s="31">
        <f t="shared" si="249"/>
        <v>0</v>
      </c>
      <c r="L1307" s="32">
        <f t="shared" si="240"/>
        <v>0</v>
      </c>
      <c r="M1307" s="57"/>
      <c r="N1307" s="58"/>
      <c r="O1307" s="34">
        <f t="shared" si="241"/>
        <v>0</v>
      </c>
      <c r="P1307" s="35">
        <f t="shared" si="242"/>
        <v>0</v>
      </c>
      <c r="Q1307" s="42">
        <f t="shared" si="250"/>
        <v>0</v>
      </c>
      <c r="R1307" s="60"/>
      <c r="S1307" s="41">
        <f t="shared" si="251"/>
        <v>150</v>
      </c>
      <c r="T1307" s="30">
        <f t="shared" si="243"/>
        <v>0</v>
      </c>
      <c r="U1307" s="36">
        <f t="shared" si="244"/>
        <v>1</v>
      </c>
      <c r="V1307" s="9"/>
      <c r="W1307" s="9"/>
      <c r="X1307" s="9"/>
      <c r="Y1307" s="9"/>
      <c r="Z1307" s="9"/>
      <c r="AA1307" s="9"/>
      <c r="AB1307" s="9"/>
      <c r="AC1307" s="9"/>
      <c r="AD1307" s="9"/>
      <c r="AE1307" s="9"/>
      <c r="AF1307" s="9"/>
      <c r="AG1307" s="9"/>
    </row>
    <row r="1308" spans="1:33" x14ac:dyDescent="0.25">
      <c r="A1308" s="49"/>
      <c r="B1308" s="27">
        <f t="shared" si="245"/>
        <v>0</v>
      </c>
      <c r="C1308" s="55"/>
      <c r="D1308" s="56"/>
      <c r="E1308" s="59"/>
      <c r="F1308" s="56"/>
      <c r="G1308" s="37" t="str">
        <f t="shared" si="246"/>
        <v/>
      </c>
      <c r="H1308" s="33">
        <f>MAX($G$10:G1308)</f>
        <v>0</v>
      </c>
      <c r="I1308" s="38">
        <f t="shared" si="247"/>
        <v>0</v>
      </c>
      <c r="J1308" s="34" t="e">
        <f t="shared" si="248"/>
        <v>#VALUE!</v>
      </c>
      <c r="K1308" s="31">
        <f t="shared" si="249"/>
        <v>0</v>
      </c>
      <c r="L1308" s="32">
        <f t="shared" si="240"/>
        <v>0</v>
      </c>
      <c r="M1308" s="57"/>
      <c r="N1308" s="58"/>
      <c r="O1308" s="34">
        <f t="shared" si="241"/>
        <v>0</v>
      </c>
      <c r="P1308" s="35">
        <f t="shared" si="242"/>
        <v>0</v>
      </c>
      <c r="Q1308" s="42">
        <f t="shared" si="250"/>
        <v>0</v>
      </c>
      <c r="R1308" s="60"/>
      <c r="S1308" s="41">
        <f t="shared" si="251"/>
        <v>150</v>
      </c>
      <c r="T1308" s="30">
        <f t="shared" si="243"/>
        <v>0</v>
      </c>
      <c r="U1308" s="36">
        <f t="shared" si="244"/>
        <v>1</v>
      </c>
      <c r="V1308" s="9"/>
      <c r="W1308" s="9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</row>
    <row r="1309" spans="1:33" x14ac:dyDescent="0.25">
      <c r="A1309" s="49"/>
      <c r="B1309" s="27">
        <f t="shared" si="245"/>
        <v>0</v>
      </c>
      <c r="C1309" s="55"/>
      <c r="D1309" s="56"/>
      <c r="E1309" s="59"/>
      <c r="F1309" s="56"/>
      <c r="G1309" s="37" t="str">
        <f t="shared" si="246"/>
        <v/>
      </c>
      <c r="H1309" s="33">
        <f>MAX($G$10:G1309)</f>
        <v>0</v>
      </c>
      <c r="I1309" s="38">
        <f t="shared" si="247"/>
        <v>0</v>
      </c>
      <c r="J1309" s="34" t="e">
        <f t="shared" si="248"/>
        <v>#VALUE!</v>
      </c>
      <c r="K1309" s="31">
        <f t="shared" si="249"/>
        <v>0</v>
      </c>
      <c r="L1309" s="32">
        <f t="shared" si="240"/>
        <v>0</v>
      </c>
      <c r="M1309" s="57"/>
      <c r="N1309" s="58"/>
      <c r="O1309" s="34">
        <f t="shared" si="241"/>
        <v>0</v>
      </c>
      <c r="P1309" s="35">
        <f t="shared" si="242"/>
        <v>0</v>
      </c>
      <c r="Q1309" s="42">
        <f t="shared" si="250"/>
        <v>0</v>
      </c>
      <c r="R1309" s="60"/>
      <c r="S1309" s="41">
        <f t="shared" si="251"/>
        <v>150</v>
      </c>
      <c r="T1309" s="30">
        <f t="shared" si="243"/>
        <v>0</v>
      </c>
      <c r="U1309" s="36">
        <f t="shared" si="244"/>
        <v>1</v>
      </c>
      <c r="V1309" s="9"/>
      <c r="W1309" s="9"/>
      <c r="X1309" s="9"/>
      <c r="Y1309" s="9"/>
      <c r="Z1309" s="9"/>
      <c r="AA1309" s="9"/>
      <c r="AB1309" s="9"/>
      <c r="AC1309" s="9"/>
      <c r="AD1309" s="9"/>
      <c r="AE1309" s="9"/>
      <c r="AF1309" s="9"/>
      <c r="AG1309" s="9"/>
    </row>
    <row r="1310" spans="1:33" x14ac:dyDescent="0.25">
      <c r="A1310" s="49"/>
      <c r="B1310" s="27">
        <f t="shared" si="245"/>
        <v>0</v>
      </c>
      <c r="C1310" s="55"/>
      <c r="D1310" s="56"/>
      <c r="E1310" s="59"/>
      <c r="F1310" s="56"/>
      <c r="G1310" s="37" t="str">
        <f t="shared" si="246"/>
        <v/>
      </c>
      <c r="H1310" s="33">
        <f>MAX($G$10:G1310)</f>
        <v>0</v>
      </c>
      <c r="I1310" s="38">
        <f t="shared" si="247"/>
        <v>0</v>
      </c>
      <c r="J1310" s="34" t="e">
        <f t="shared" si="248"/>
        <v>#VALUE!</v>
      </c>
      <c r="K1310" s="31">
        <f t="shared" si="249"/>
        <v>0</v>
      </c>
      <c r="L1310" s="32">
        <f t="shared" si="240"/>
        <v>0</v>
      </c>
      <c r="M1310" s="57"/>
      <c r="N1310" s="58"/>
      <c r="O1310" s="34">
        <f t="shared" si="241"/>
        <v>0</v>
      </c>
      <c r="P1310" s="35">
        <f t="shared" si="242"/>
        <v>0</v>
      </c>
      <c r="Q1310" s="42">
        <f t="shared" si="250"/>
        <v>0</v>
      </c>
      <c r="R1310" s="60"/>
      <c r="S1310" s="41">
        <f t="shared" si="251"/>
        <v>150</v>
      </c>
      <c r="T1310" s="30">
        <f t="shared" si="243"/>
        <v>0</v>
      </c>
      <c r="U1310" s="36">
        <f t="shared" si="244"/>
        <v>1</v>
      </c>
      <c r="V1310" s="9"/>
      <c r="W1310" s="9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</row>
    <row r="1311" spans="1:33" x14ac:dyDescent="0.25">
      <c r="A1311" s="49"/>
      <c r="B1311" s="27">
        <f t="shared" si="245"/>
        <v>0</v>
      </c>
      <c r="C1311" s="55"/>
      <c r="D1311" s="56"/>
      <c r="E1311" s="59"/>
      <c r="F1311" s="56"/>
      <c r="G1311" s="37" t="str">
        <f t="shared" si="246"/>
        <v/>
      </c>
      <c r="H1311" s="33">
        <f>MAX($G$10:G1311)</f>
        <v>0</v>
      </c>
      <c r="I1311" s="38">
        <f t="shared" si="247"/>
        <v>0</v>
      </c>
      <c r="J1311" s="34" t="e">
        <f t="shared" si="248"/>
        <v>#VALUE!</v>
      </c>
      <c r="K1311" s="31">
        <f t="shared" si="249"/>
        <v>0</v>
      </c>
      <c r="L1311" s="32">
        <f t="shared" si="240"/>
        <v>0</v>
      </c>
      <c r="M1311" s="57"/>
      <c r="N1311" s="58"/>
      <c r="O1311" s="34">
        <f t="shared" si="241"/>
        <v>0</v>
      </c>
      <c r="P1311" s="35">
        <f t="shared" si="242"/>
        <v>0</v>
      </c>
      <c r="Q1311" s="42">
        <f t="shared" si="250"/>
        <v>0</v>
      </c>
      <c r="R1311" s="60"/>
      <c r="S1311" s="41">
        <f t="shared" si="251"/>
        <v>150</v>
      </c>
      <c r="T1311" s="30">
        <f t="shared" si="243"/>
        <v>0</v>
      </c>
      <c r="U1311" s="36">
        <f t="shared" si="244"/>
        <v>1</v>
      </c>
      <c r="V1311" s="9"/>
      <c r="W1311" s="9"/>
      <c r="X1311" s="9"/>
      <c r="Y1311" s="9"/>
      <c r="Z1311" s="9"/>
      <c r="AA1311" s="9"/>
      <c r="AB1311" s="9"/>
      <c r="AC1311" s="9"/>
      <c r="AD1311" s="9"/>
      <c r="AE1311" s="9"/>
      <c r="AF1311" s="9"/>
      <c r="AG1311" s="9"/>
    </row>
    <row r="1312" spans="1:33" x14ac:dyDescent="0.25">
      <c r="A1312" s="49"/>
      <c r="B1312" s="27">
        <f t="shared" si="245"/>
        <v>0</v>
      </c>
      <c r="C1312" s="55"/>
      <c r="D1312" s="56"/>
      <c r="E1312" s="59"/>
      <c r="F1312" s="56"/>
      <c r="G1312" s="37" t="str">
        <f t="shared" si="246"/>
        <v/>
      </c>
      <c r="H1312" s="33">
        <f>MAX($G$10:G1312)</f>
        <v>0</v>
      </c>
      <c r="I1312" s="38">
        <f t="shared" si="247"/>
        <v>0</v>
      </c>
      <c r="J1312" s="34" t="e">
        <f t="shared" si="248"/>
        <v>#VALUE!</v>
      </c>
      <c r="K1312" s="31">
        <f t="shared" si="249"/>
        <v>0</v>
      </c>
      <c r="L1312" s="32">
        <f t="shared" si="240"/>
        <v>0</v>
      </c>
      <c r="M1312" s="57"/>
      <c r="N1312" s="58"/>
      <c r="O1312" s="34">
        <f t="shared" si="241"/>
        <v>0</v>
      </c>
      <c r="P1312" s="35">
        <f t="shared" si="242"/>
        <v>0</v>
      </c>
      <c r="Q1312" s="42">
        <f t="shared" si="250"/>
        <v>0</v>
      </c>
      <c r="R1312" s="60"/>
      <c r="S1312" s="41">
        <f t="shared" si="251"/>
        <v>150</v>
      </c>
      <c r="T1312" s="30">
        <f t="shared" si="243"/>
        <v>0</v>
      </c>
      <c r="U1312" s="36">
        <f t="shared" si="244"/>
        <v>1</v>
      </c>
      <c r="V1312" s="9"/>
      <c r="W1312" s="9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</row>
    <row r="1313" spans="1:33" x14ac:dyDescent="0.25">
      <c r="A1313" s="49"/>
      <c r="B1313" s="27">
        <f t="shared" si="245"/>
        <v>0</v>
      </c>
      <c r="C1313" s="55"/>
      <c r="D1313" s="56"/>
      <c r="E1313" s="59"/>
      <c r="F1313" s="56"/>
      <c r="G1313" s="37" t="str">
        <f t="shared" si="246"/>
        <v/>
      </c>
      <c r="H1313" s="33">
        <f>MAX($G$10:G1313)</f>
        <v>0</v>
      </c>
      <c r="I1313" s="38">
        <f t="shared" si="247"/>
        <v>0</v>
      </c>
      <c r="J1313" s="34" t="e">
        <f t="shared" si="248"/>
        <v>#VALUE!</v>
      </c>
      <c r="K1313" s="31">
        <f t="shared" si="249"/>
        <v>0</v>
      </c>
      <c r="L1313" s="32">
        <f t="shared" si="240"/>
        <v>0</v>
      </c>
      <c r="M1313" s="57"/>
      <c r="N1313" s="58"/>
      <c r="O1313" s="34">
        <f t="shared" si="241"/>
        <v>0</v>
      </c>
      <c r="P1313" s="35">
        <f t="shared" si="242"/>
        <v>0</v>
      </c>
      <c r="Q1313" s="42">
        <f t="shared" si="250"/>
        <v>0</v>
      </c>
      <c r="R1313" s="60"/>
      <c r="S1313" s="41">
        <f t="shared" si="251"/>
        <v>150</v>
      </c>
      <c r="T1313" s="30">
        <f t="shared" si="243"/>
        <v>0</v>
      </c>
      <c r="U1313" s="36">
        <f t="shared" si="244"/>
        <v>1</v>
      </c>
      <c r="V1313" s="9"/>
      <c r="W1313" s="9"/>
      <c r="X1313" s="9"/>
      <c r="Y1313" s="9"/>
      <c r="Z1313" s="9"/>
      <c r="AA1313" s="9"/>
      <c r="AB1313" s="9"/>
      <c r="AC1313" s="9"/>
      <c r="AD1313" s="9"/>
      <c r="AE1313" s="9"/>
      <c r="AF1313" s="9"/>
      <c r="AG1313" s="9"/>
    </row>
    <row r="1314" spans="1:33" x14ac:dyDescent="0.25">
      <c r="A1314" s="49"/>
      <c r="B1314" s="27">
        <f t="shared" si="245"/>
        <v>0</v>
      </c>
      <c r="C1314" s="55"/>
      <c r="D1314" s="56"/>
      <c r="E1314" s="59"/>
      <c r="F1314" s="56"/>
      <c r="G1314" s="37" t="str">
        <f t="shared" si="246"/>
        <v/>
      </c>
      <c r="H1314" s="33">
        <f>MAX($G$10:G1314)</f>
        <v>0</v>
      </c>
      <c r="I1314" s="38">
        <f t="shared" si="247"/>
        <v>0</v>
      </c>
      <c r="J1314" s="34" t="e">
        <f t="shared" si="248"/>
        <v>#VALUE!</v>
      </c>
      <c r="K1314" s="31">
        <f t="shared" si="249"/>
        <v>0</v>
      </c>
      <c r="L1314" s="32">
        <f t="shared" si="240"/>
        <v>0</v>
      </c>
      <c r="M1314" s="57"/>
      <c r="N1314" s="58"/>
      <c r="O1314" s="34">
        <f t="shared" si="241"/>
        <v>0</v>
      </c>
      <c r="P1314" s="35">
        <f t="shared" si="242"/>
        <v>0</v>
      </c>
      <c r="Q1314" s="42">
        <f t="shared" si="250"/>
        <v>0</v>
      </c>
      <c r="R1314" s="60"/>
      <c r="S1314" s="41">
        <f t="shared" si="251"/>
        <v>150</v>
      </c>
      <c r="T1314" s="30">
        <f t="shared" si="243"/>
        <v>0</v>
      </c>
      <c r="U1314" s="36">
        <f t="shared" si="244"/>
        <v>1</v>
      </c>
      <c r="V1314" s="9"/>
      <c r="W1314" s="9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</row>
    <row r="1315" spans="1:33" x14ac:dyDescent="0.25">
      <c r="A1315" s="49"/>
      <c r="B1315" s="27">
        <f t="shared" si="245"/>
        <v>0</v>
      </c>
      <c r="C1315" s="55"/>
      <c r="D1315" s="56"/>
      <c r="E1315" s="59"/>
      <c r="F1315" s="56"/>
      <c r="G1315" s="37" t="str">
        <f t="shared" si="246"/>
        <v/>
      </c>
      <c r="H1315" s="33">
        <f>MAX($G$10:G1315)</f>
        <v>0</v>
      </c>
      <c r="I1315" s="38">
        <f t="shared" si="247"/>
        <v>0</v>
      </c>
      <c r="J1315" s="34" t="e">
        <f t="shared" si="248"/>
        <v>#VALUE!</v>
      </c>
      <c r="K1315" s="31">
        <f t="shared" si="249"/>
        <v>0</v>
      </c>
      <c r="L1315" s="32">
        <f t="shared" si="240"/>
        <v>0</v>
      </c>
      <c r="M1315" s="57"/>
      <c r="N1315" s="58"/>
      <c r="O1315" s="34">
        <f t="shared" si="241"/>
        <v>0</v>
      </c>
      <c r="P1315" s="35">
        <f t="shared" si="242"/>
        <v>0</v>
      </c>
      <c r="Q1315" s="42">
        <f t="shared" si="250"/>
        <v>0</v>
      </c>
      <c r="R1315" s="60"/>
      <c r="S1315" s="41">
        <f t="shared" si="251"/>
        <v>150</v>
      </c>
      <c r="T1315" s="30">
        <f t="shared" si="243"/>
        <v>0</v>
      </c>
      <c r="U1315" s="36">
        <f t="shared" si="244"/>
        <v>1</v>
      </c>
      <c r="V1315" s="9"/>
      <c r="W1315" s="9"/>
      <c r="X1315" s="9"/>
      <c r="Y1315" s="9"/>
      <c r="Z1315" s="9"/>
      <c r="AA1315" s="9"/>
      <c r="AB1315" s="9"/>
      <c r="AC1315" s="9"/>
      <c r="AD1315" s="9"/>
      <c r="AE1315" s="9"/>
      <c r="AF1315" s="9"/>
      <c r="AG1315" s="9"/>
    </row>
    <row r="1316" spans="1:33" x14ac:dyDescent="0.25">
      <c r="A1316" s="49"/>
      <c r="B1316" s="27">
        <f t="shared" si="245"/>
        <v>0</v>
      </c>
      <c r="C1316" s="55"/>
      <c r="D1316" s="56"/>
      <c r="E1316" s="59"/>
      <c r="F1316" s="56"/>
      <c r="G1316" s="37" t="str">
        <f t="shared" si="246"/>
        <v/>
      </c>
      <c r="H1316" s="33">
        <f>MAX($G$10:G1316)</f>
        <v>0</v>
      </c>
      <c r="I1316" s="38">
        <f t="shared" si="247"/>
        <v>0</v>
      </c>
      <c r="J1316" s="34" t="e">
        <f t="shared" si="248"/>
        <v>#VALUE!</v>
      </c>
      <c r="K1316" s="31">
        <f t="shared" si="249"/>
        <v>0</v>
      </c>
      <c r="L1316" s="32">
        <f t="shared" si="240"/>
        <v>0</v>
      </c>
      <c r="M1316" s="57"/>
      <c r="N1316" s="58"/>
      <c r="O1316" s="34">
        <f t="shared" si="241"/>
        <v>0</v>
      </c>
      <c r="P1316" s="35">
        <f t="shared" si="242"/>
        <v>0</v>
      </c>
      <c r="Q1316" s="42">
        <f t="shared" si="250"/>
        <v>0</v>
      </c>
      <c r="R1316" s="60"/>
      <c r="S1316" s="41">
        <f t="shared" si="251"/>
        <v>150</v>
      </c>
      <c r="T1316" s="30">
        <f t="shared" si="243"/>
        <v>0</v>
      </c>
      <c r="U1316" s="36">
        <f t="shared" si="244"/>
        <v>1</v>
      </c>
      <c r="V1316" s="9"/>
      <c r="W1316" s="9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</row>
    <row r="1317" spans="1:33" x14ac:dyDescent="0.25">
      <c r="A1317" s="49"/>
      <c r="B1317" s="27">
        <f t="shared" si="245"/>
        <v>0</v>
      </c>
      <c r="C1317" s="55"/>
      <c r="D1317" s="56"/>
      <c r="E1317" s="59"/>
      <c r="F1317" s="56"/>
      <c r="G1317" s="37" t="str">
        <f t="shared" si="246"/>
        <v/>
      </c>
      <c r="H1317" s="33">
        <f>MAX($G$10:G1317)</f>
        <v>0</v>
      </c>
      <c r="I1317" s="38">
        <f t="shared" si="247"/>
        <v>0</v>
      </c>
      <c r="J1317" s="34" t="e">
        <f t="shared" si="248"/>
        <v>#VALUE!</v>
      </c>
      <c r="K1317" s="31">
        <f t="shared" si="249"/>
        <v>0</v>
      </c>
      <c r="L1317" s="32">
        <f t="shared" si="240"/>
        <v>0</v>
      </c>
      <c r="M1317" s="57"/>
      <c r="N1317" s="58"/>
      <c r="O1317" s="34">
        <f t="shared" si="241"/>
        <v>0</v>
      </c>
      <c r="P1317" s="35">
        <f t="shared" si="242"/>
        <v>0</v>
      </c>
      <c r="Q1317" s="42">
        <f t="shared" si="250"/>
        <v>0</v>
      </c>
      <c r="R1317" s="60"/>
      <c r="S1317" s="41">
        <f t="shared" si="251"/>
        <v>150</v>
      </c>
      <c r="T1317" s="30">
        <f t="shared" si="243"/>
        <v>0</v>
      </c>
      <c r="U1317" s="36">
        <f t="shared" si="244"/>
        <v>1</v>
      </c>
      <c r="V1317" s="9"/>
      <c r="W1317" s="9"/>
      <c r="X1317" s="9"/>
      <c r="Y1317" s="9"/>
      <c r="Z1317" s="9"/>
      <c r="AA1317" s="9"/>
      <c r="AB1317" s="9"/>
      <c r="AC1317" s="9"/>
      <c r="AD1317" s="9"/>
      <c r="AE1317" s="9"/>
      <c r="AF1317" s="9"/>
      <c r="AG1317" s="9"/>
    </row>
    <row r="1318" spans="1:33" x14ac:dyDescent="0.25">
      <c r="A1318" s="49"/>
      <c r="B1318" s="27">
        <f t="shared" si="245"/>
        <v>0</v>
      </c>
      <c r="C1318" s="55"/>
      <c r="D1318" s="56"/>
      <c r="E1318" s="59"/>
      <c r="F1318" s="56"/>
      <c r="G1318" s="37" t="str">
        <f t="shared" si="246"/>
        <v/>
      </c>
      <c r="H1318" s="33">
        <f>MAX($G$10:G1318)</f>
        <v>0</v>
      </c>
      <c r="I1318" s="38">
        <f t="shared" si="247"/>
        <v>0</v>
      </c>
      <c r="J1318" s="34" t="e">
        <f t="shared" si="248"/>
        <v>#VALUE!</v>
      </c>
      <c r="K1318" s="31">
        <f t="shared" si="249"/>
        <v>0</v>
      </c>
      <c r="L1318" s="32">
        <f t="shared" si="240"/>
        <v>0</v>
      </c>
      <c r="M1318" s="57"/>
      <c r="N1318" s="58"/>
      <c r="O1318" s="34">
        <f t="shared" si="241"/>
        <v>0</v>
      </c>
      <c r="P1318" s="35">
        <f t="shared" si="242"/>
        <v>0</v>
      </c>
      <c r="Q1318" s="42">
        <f t="shared" si="250"/>
        <v>0</v>
      </c>
      <c r="R1318" s="60"/>
      <c r="S1318" s="41">
        <f t="shared" si="251"/>
        <v>150</v>
      </c>
      <c r="T1318" s="30">
        <f t="shared" si="243"/>
        <v>0</v>
      </c>
      <c r="U1318" s="36">
        <f t="shared" si="244"/>
        <v>1</v>
      </c>
      <c r="V1318" s="9"/>
      <c r="W1318" s="9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</row>
    <row r="1319" spans="1:33" x14ac:dyDescent="0.25">
      <c r="A1319" s="49"/>
      <c r="B1319" s="27">
        <f t="shared" si="245"/>
        <v>0</v>
      </c>
      <c r="C1319" s="55"/>
      <c r="D1319" s="56"/>
      <c r="E1319" s="59"/>
      <c r="F1319" s="56"/>
      <c r="G1319" s="37" t="str">
        <f t="shared" si="246"/>
        <v/>
      </c>
      <c r="H1319" s="33">
        <f>MAX($G$10:G1319)</f>
        <v>0</v>
      </c>
      <c r="I1319" s="38">
        <f t="shared" si="247"/>
        <v>0</v>
      </c>
      <c r="J1319" s="34" t="e">
        <f t="shared" si="248"/>
        <v>#VALUE!</v>
      </c>
      <c r="K1319" s="31">
        <f t="shared" si="249"/>
        <v>0</v>
      </c>
      <c r="L1319" s="32">
        <f t="shared" si="240"/>
        <v>0</v>
      </c>
      <c r="M1319" s="57"/>
      <c r="N1319" s="58"/>
      <c r="O1319" s="34">
        <f t="shared" si="241"/>
        <v>0</v>
      </c>
      <c r="P1319" s="35">
        <f t="shared" si="242"/>
        <v>0</v>
      </c>
      <c r="Q1319" s="42">
        <f t="shared" si="250"/>
        <v>0</v>
      </c>
      <c r="R1319" s="60"/>
      <c r="S1319" s="41">
        <f t="shared" si="251"/>
        <v>150</v>
      </c>
      <c r="T1319" s="30">
        <f t="shared" si="243"/>
        <v>0</v>
      </c>
      <c r="U1319" s="36">
        <f t="shared" si="244"/>
        <v>1</v>
      </c>
      <c r="V1319" s="9"/>
      <c r="W1319" s="9"/>
      <c r="X1319" s="9"/>
      <c r="Y1319" s="9"/>
      <c r="Z1319" s="9"/>
      <c r="AA1319" s="9"/>
      <c r="AB1319" s="9"/>
      <c r="AC1319" s="9"/>
      <c r="AD1319" s="9"/>
      <c r="AE1319" s="9"/>
      <c r="AF1319" s="9"/>
      <c r="AG1319" s="9"/>
    </row>
    <row r="1320" spans="1:33" x14ac:dyDescent="0.25">
      <c r="A1320" s="49"/>
      <c r="B1320" s="27">
        <f t="shared" si="245"/>
        <v>0</v>
      </c>
      <c r="C1320" s="55"/>
      <c r="D1320" s="56"/>
      <c r="E1320" s="59"/>
      <c r="F1320" s="56"/>
      <c r="G1320" s="37" t="str">
        <f t="shared" si="246"/>
        <v/>
      </c>
      <c r="H1320" s="33">
        <f>MAX($G$10:G1320)</f>
        <v>0</v>
      </c>
      <c r="I1320" s="38">
        <f t="shared" si="247"/>
        <v>0</v>
      </c>
      <c r="J1320" s="34" t="e">
        <f t="shared" si="248"/>
        <v>#VALUE!</v>
      </c>
      <c r="K1320" s="31">
        <f t="shared" si="249"/>
        <v>0</v>
      </c>
      <c r="L1320" s="32">
        <f t="shared" si="240"/>
        <v>0</v>
      </c>
      <c r="M1320" s="57"/>
      <c r="N1320" s="58"/>
      <c r="O1320" s="34">
        <f t="shared" si="241"/>
        <v>0</v>
      </c>
      <c r="P1320" s="35">
        <f t="shared" si="242"/>
        <v>0</v>
      </c>
      <c r="Q1320" s="42">
        <f t="shared" si="250"/>
        <v>0</v>
      </c>
      <c r="R1320" s="60"/>
      <c r="S1320" s="41">
        <f t="shared" si="251"/>
        <v>150</v>
      </c>
      <c r="T1320" s="30">
        <f t="shared" si="243"/>
        <v>0</v>
      </c>
      <c r="U1320" s="36">
        <f t="shared" si="244"/>
        <v>1</v>
      </c>
      <c r="V1320" s="9"/>
      <c r="W1320" s="9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</row>
    <row r="1321" spans="1:33" x14ac:dyDescent="0.25">
      <c r="A1321" s="49"/>
      <c r="B1321" s="27">
        <f t="shared" si="245"/>
        <v>0</v>
      </c>
      <c r="C1321" s="55"/>
      <c r="D1321" s="56"/>
      <c r="E1321" s="59"/>
      <c r="F1321" s="56"/>
      <c r="G1321" s="37" t="str">
        <f t="shared" si="246"/>
        <v/>
      </c>
      <c r="H1321" s="33">
        <f>MAX($G$10:G1321)</f>
        <v>0</v>
      </c>
      <c r="I1321" s="38">
        <f t="shared" si="247"/>
        <v>0</v>
      </c>
      <c r="J1321" s="34" t="e">
        <f t="shared" si="248"/>
        <v>#VALUE!</v>
      </c>
      <c r="K1321" s="31">
        <f t="shared" si="249"/>
        <v>0</v>
      </c>
      <c r="L1321" s="32">
        <f t="shared" si="240"/>
        <v>0</v>
      </c>
      <c r="M1321" s="57"/>
      <c r="N1321" s="58"/>
      <c r="O1321" s="34">
        <f t="shared" si="241"/>
        <v>0</v>
      </c>
      <c r="P1321" s="35">
        <f t="shared" si="242"/>
        <v>0</v>
      </c>
      <c r="Q1321" s="42">
        <f t="shared" si="250"/>
        <v>0</v>
      </c>
      <c r="R1321" s="60"/>
      <c r="S1321" s="41">
        <f t="shared" si="251"/>
        <v>150</v>
      </c>
      <c r="T1321" s="30">
        <f t="shared" si="243"/>
        <v>0</v>
      </c>
      <c r="U1321" s="36">
        <f t="shared" si="244"/>
        <v>1</v>
      </c>
      <c r="V1321" s="9"/>
      <c r="W1321" s="9"/>
      <c r="X1321" s="9"/>
      <c r="Y1321" s="9"/>
      <c r="Z1321" s="9"/>
      <c r="AA1321" s="9"/>
      <c r="AB1321" s="9"/>
      <c r="AC1321" s="9"/>
      <c r="AD1321" s="9"/>
      <c r="AE1321" s="9"/>
      <c r="AF1321" s="9"/>
      <c r="AG1321" s="9"/>
    </row>
    <row r="1322" spans="1:33" x14ac:dyDescent="0.25">
      <c r="A1322" s="49"/>
      <c r="B1322" s="27">
        <f t="shared" si="245"/>
        <v>0</v>
      </c>
      <c r="C1322" s="55"/>
      <c r="D1322" s="56"/>
      <c r="E1322" s="59"/>
      <c r="F1322" s="56"/>
      <c r="G1322" s="37" t="str">
        <f t="shared" si="246"/>
        <v/>
      </c>
      <c r="H1322" s="33">
        <f>MAX($G$10:G1322)</f>
        <v>0</v>
      </c>
      <c r="I1322" s="38">
        <f t="shared" si="247"/>
        <v>0</v>
      </c>
      <c r="J1322" s="34" t="e">
        <f t="shared" si="248"/>
        <v>#VALUE!</v>
      </c>
      <c r="K1322" s="31">
        <f t="shared" si="249"/>
        <v>0</v>
      </c>
      <c r="L1322" s="32">
        <f t="shared" si="240"/>
        <v>0</v>
      </c>
      <c r="M1322" s="57"/>
      <c r="N1322" s="58"/>
      <c r="O1322" s="34">
        <f t="shared" si="241"/>
        <v>0</v>
      </c>
      <c r="P1322" s="35">
        <f t="shared" si="242"/>
        <v>0</v>
      </c>
      <c r="Q1322" s="42">
        <f t="shared" si="250"/>
        <v>0</v>
      </c>
      <c r="R1322" s="60"/>
      <c r="S1322" s="41">
        <f t="shared" si="251"/>
        <v>150</v>
      </c>
      <c r="T1322" s="30">
        <f t="shared" si="243"/>
        <v>0</v>
      </c>
      <c r="U1322" s="36">
        <f t="shared" si="244"/>
        <v>1</v>
      </c>
      <c r="V1322" s="9"/>
      <c r="W1322" s="9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</row>
    <row r="1323" spans="1:33" x14ac:dyDescent="0.25">
      <c r="A1323" s="49"/>
      <c r="B1323" s="27">
        <f t="shared" si="245"/>
        <v>0</v>
      </c>
      <c r="C1323" s="55"/>
      <c r="D1323" s="56"/>
      <c r="E1323" s="59"/>
      <c r="F1323" s="56"/>
      <c r="G1323" s="37" t="str">
        <f t="shared" si="246"/>
        <v/>
      </c>
      <c r="H1323" s="33">
        <f>MAX($G$10:G1323)</f>
        <v>0</v>
      </c>
      <c r="I1323" s="38">
        <f t="shared" si="247"/>
        <v>0</v>
      </c>
      <c r="J1323" s="34" t="e">
        <f t="shared" si="248"/>
        <v>#VALUE!</v>
      </c>
      <c r="K1323" s="31">
        <f t="shared" si="249"/>
        <v>0</v>
      </c>
      <c r="L1323" s="32">
        <f t="shared" si="240"/>
        <v>0</v>
      </c>
      <c r="M1323" s="57"/>
      <c r="N1323" s="58"/>
      <c r="O1323" s="34">
        <f t="shared" si="241"/>
        <v>0</v>
      </c>
      <c r="P1323" s="35">
        <f t="shared" si="242"/>
        <v>0</v>
      </c>
      <c r="Q1323" s="42">
        <f t="shared" si="250"/>
        <v>0</v>
      </c>
      <c r="R1323" s="60"/>
      <c r="S1323" s="41">
        <f t="shared" si="251"/>
        <v>150</v>
      </c>
      <c r="T1323" s="30">
        <f t="shared" si="243"/>
        <v>0</v>
      </c>
      <c r="U1323" s="36">
        <f t="shared" si="244"/>
        <v>1</v>
      </c>
      <c r="V1323" s="9"/>
      <c r="W1323" s="9"/>
      <c r="X1323" s="9"/>
      <c r="Y1323" s="9"/>
      <c r="Z1323" s="9"/>
      <c r="AA1323" s="9"/>
      <c r="AB1323" s="9"/>
      <c r="AC1323" s="9"/>
      <c r="AD1323" s="9"/>
      <c r="AE1323" s="9"/>
      <c r="AF1323" s="9"/>
      <c r="AG1323" s="9"/>
    </row>
    <row r="1324" spans="1:33" x14ac:dyDescent="0.25">
      <c r="A1324" s="49"/>
      <c r="B1324" s="27">
        <f t="shared" si="245"/>
        <v>0</v>
      </c>
      <c r="C1324" s="55"/>
      <c r="D1324" s="56"/>
      <c r="E1324" s="59"/>
      <c r="F1324" s="56"/>
      <c r="G1324" s="37" t="str">
        <f t="shared" si="246"/>
        <v/>
      </c>
      <c r="H1324" s="33">
        <f>MAX($G$10:G1324)</f>
        <v>0</v>
      </c>
      <c r="I1324" s="38">
        <f t="shared" si="247"/>
        <v>0</v>
      </c>
      <c r="J1324" s="34" t="e">
        <f t="shared" si="248"/>
        <v>#VALUE!</v>
      </c>
      <c r="K1324" s="31">
        <f t="shared" si="249"/>
        <v>0</v>
      </c>
      <c r="L1324" s="32">
        <f t="shared" si="240"/>
        <v>0</v>
      </c>
      <c r="M1324" s="57"/>
      <c r="N1324" s="58"/>
      <c r="O1324" s="34">
        <f t="shared" si="241"/>
        <v>0</v>
      </c>
      <c r="P1324" s="35">
        <f t="shared" si="242"/>
        <v>0</v>
      </c>
      <c r="Q1324" s="42">
        <f t="shared" si="250"/>
        <v>0</v>
      </c>
      <c r="R1324" s="60"/>
      <c r="S1324" s="41">
        <f t="shared" si="251"/>
        <v>150</v>
      </c>
      <c r="T1324" s="30">
        <f t="shared" si="243"/>
        <v>0</v>
      </c>
      <c r="U1324" s="36">
        <f t="shared" si="244"/>
        <v>1</v>
      </c>
      <c r="V1324" s="9"/>
      <c r="W1324" s="9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</row>
    <row r="1325" spans="1:33" x14ac:dyDescent="0.25">
      <c r="A1325" s="49"/>
      <c r="B1325" s="27">
        <f t="shared" si="245"/>
        <v>0</v>
      </c>
      <c r="C1325" s="55"/>
      <c r="D1325" s="56"/>
      <c r="E1325" s="59"/>
      <c r="F1325" s="56"/>
      <c r="G1325" s="37" t="str">
        <f t="shared" si="246"/>
        <v/>
      </c>
      <c r="H1325" s="33">
        <f>MAX($G$10:G1325)</f>
        <v>0</v>
      </c>
      <c r="I1325" s="38">
        <f t="shared" si="247"/>
        <v>0</v>
      </c>
      <c r="J1325" s="34" t="e">
        <f t="shared" si="248"/>
        <v>#VALUE!</v>
      </c>
      <c r="K1325" s="31">
        <f t="shared" si="249"/>
        <v>0</v>
      </c>
      <c r="L1325" s="32">
        <f t="shared" si="240"/>
        <v>0</v>
      </c>
      <c r="M1325" s="57"/>
      <c r="N1325" s="58"/>
      <c r="O1325" s="34">
        <f t="shared" si="241"/>
        <v>0</v>
      </c>
      <c r="P1325" s="35">
        <f t="shared" si="242"/>
        <v>0</v>
      </c>
      <c r="Q1325" s="42">
        <f t="shared" si="250"/>
        <v>0</v>
      </c>
      <c r="R1325" s="60"/>
      <c r="S1325" s="41">
        <f t="shared" si="251"/>
        <v>150</v>
      </c>
      <c r="T1325" s="30">
        <f t="shared" si="243"/>
        <v>0</v>
      </c>
      <c r="U1325" s="36">
        <f t="shared" si="244"/>
        <v>1</v>
      </c>
      <c r="V1325" s="9"/>
      <c r="W1325" s="9"/>
      <c r="X1325" s="9"/>
      <c r="Y1325" s="9"/>
      <c r="Z1325" s="9"/>
      <c r="AA1325" s="9"/>
      <c r="AB1325" s="9"/>
      <c r="AC1325" s="9"/>
      <c r="AD1325" s="9"/>
      <c r="AE1325" s="9"/>
      <c r="AF1325" s="9"/>
      <c r="AG1325" s="9"/>
    </row>
    <row r="1326" spans="1:33" x14ac:dyDescent="0.25">
      <c r="A1326" s="49"/>
      <c r="B1326" s="27">
        <f t="shared" si="245"/>
        <v>0</v>
      </c>
      <c r="C1326" s="55"/>
      <c r="D1326" s="56"/>
      <c r="E1326" s="59"/>
      <c r="F1326" s="56"/>
      <c r="G1326" s="37" t="str">
        <f t="shared" si="246"/>
        <v/>
      </c>
      <c r="H1326" s="33">
        <f>MAX($G$10:G1326)</f>
        <v>0</v>
      </c>
      <c r="I1326" s="38">
        <f t="shared" si="247"/>
        <v>0</v>
      </c>
      <c r="J1326" s="34" t="e">
        <f t="shared" si="248"/>
        <v>#VALUE!</v>
      </c>
      <c r="K1326" s="31">
        <f t="shared" si="249"/>
        <v>0</v>
      </c>
      <c r="L1326" s="32">
        <f t="shared" si="240"/>
        <v>0</v>
      </c>
      <c r="M1326" s="57"/>
      <c r="N1326" s="58"/>
      <c r="O1326" s="34">
        <f t="shared" si="241"/>
        <v>0</v>
      </c>
      <c r="P1326" s="35">
        <f t="shared" si="242"/>
        <v>0</v>
      </c>
      <c r="Q1326" s="42">
        <f t="shared" si="250"/>
        <v>0</v>
      </c>
      <c r="R1326" s="60"/>
      <c r="S1326" s="41">
        <f t="shared" si="251"/>
        <v>150</v>
      </c>
      <c r="T1326" s="30">
        <f t="shared" si="243"/>
        <v>0</v>
      </c>
      <c r="U1326" s="36">
        <f t="shared" si="244"/>
        <v>1</v>
      </c>
      <c r="V1326" s="9"/>
      <c r="W1326" s="9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</row>
    <row r="1327" spans="1:33" x14ac:dyDescent="0.25">
      <c r="A1327" s="49"/>
      <c r="B1327" s="27">
        <f t="shared" si="245"/>
        <v>0</v>
      </c>
      <c r="C1327" s="55"/>
      <c r="D1327" s="56"/>
      <c r="E1327" s="59"/>
      <c r="F1327" s="56"/>
      <c r="G1327" s="37" t="str">
        <f t="shared" si="246"/>
        <v/>
      </c>
      <c r="H1327" s="33">
        <f>MAX($G$10:G1327)</f>
        <v>0</v>
      </c>
      <c r="I1327" s="38">
        <f t="shared" si="247"/>
        <v>0</v>
      </c>
      <c r="J1327" s="34" t="e">
        <f t="shared" si="248"/>
        <v>#VALUE!</v>
      </c>
      <c r="K1327" s="31">
        <f t="shared" si="249"/>
        <v>0</v>
      </c>
      <c r="L1327" s="32">
        <f t="shared" si="240"/>
        <v>0</v>
      </c>
      <c r="M1327" s="57"/>
      <c r="N1327" s="58"/>
      <c r="O1327" s="34">
        <f t="shared" si="241"/>
        <v>0</v>
      </c>
      <c r="P1327" s="35">
        <f t="shared" si="242"/>
        <v>0</v>
      </c>
      <c r="Q1327" s="42">
        <f t="shared" si="250"/>
        <v>0</v>
      </c>
      <c r="R1327" s="60"/>
      <c r="S1327" s="41">
        <f t="shared" si="251"/>
        <v>150</v>
      </c>
      <c r="T1327" s="30">
        <f t="shared" si="243"/>
        <v>0</v>
      </c>
      <c r="U1327" s="36">
        <f t="shared" si="244"/>
        <v>1</v>
      </c>
      <c r="V1327" s="9"/>
      <c r="W1327" s="9"/>
      <c r="X1327" s="9"/>
      <c r="Y1327" s="9"/>
      <c r="Z1327" s="9"/>
      <c r="AA1327" s="9"/>
      <c r="AB1327" s="9"/>
      <c r="AC1327" s="9"/>
      <c r="AD1327" s="9"/>
      <c r="AE1327" s="9"/>
      <c r="AF1327" s="9"/>
      <c r="AG1327" s="9"/>
    </row>
    <row r="1328" spans="1:33" x14ac:dyDescent="0.25">
      <c r="A1328" s="49"/>
      <c r="B1328" s="27">
        <f t="shared" si="245"/>
        <v>0</v>
      </c>
      <c r="C1328" s="55"/>
      <c r="D1328" s="56"/>
      <c r="E1328" s="59"/>
      <c r="F1328" s="56"/>
      <c r="G1328" s="37" t="str">
        <f t="shared" si="246"/>
        <v/>
      </c>
      <c r="H1328" s="33">
        <f>MAX($G$10:G1328)</f>
        <v>0</v>
      </c>
      <c r="I1328" s="38">
        <f t="shared" si="247"/>
        <v>0</v>
      </c>
      <c r="J1328" s="34" t="e">
        <f t="shared" si="248"/>
        <v>#VALUE!</v>
      </c>
      <c r="K1328" s="31">
        <f t="shared" si="249"/>
        <v>0</v>
      </c>
      <c r="L1328" s="32">
        <f t="shared" si="240"/>
        <v>0</v>
      </c>
      <c r="M1328" s="57"/>
      <c r="N1328" s="58"/>
      <c r="O1328" s="34">
        <f t="shared" si="241"/>
        <v>0</v>
      </c>
      <c r="P1328" s="35">
        <f t="shared" si="242"/>
        <v>0</v>
      </c>
      <c r="Q1328" s="42">
        <f t="shared" si="250"/>
        <v>0</v>
      </c>
      <c r="R1328" s="60"/>
      <c r="S1328" s="41">
        <f t="shared" si="251"/>
        <v>150</v>
      </c>
      <c r="T1328" s="30">
        <f t="shared" si="243"/>
        <v>0</v>
      </c>
      <c r="U1328" s="36">
        <f t="shared" si="244"/>
        <v>1</v>
      </c>
      <c r="V1328" s="9"/>
      <c r="W1328" s="9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</row>
    <row r="1329" spans="1:33" x14ac:dyDescent="0.25">
      <c r="A1329" s="49"/>
      <c r="B1329" s="27">
        <f t="shared" si="245"/>
        <v>0</v>
      </c>
      <c r="C1329" s="55"/>
      <c r="D1329" s="56"/>
      <c r="E1329" s="59"/>
      <c r="F1329" s="56"/>
      <c r="G1329" s="37" t="str">
        <f t="shared" si="246"/>
        <v/>
      </c>
      <c r="H1329" s="33">
        <f>MAX($G$10:G1329)</f>
        <v>0</v>
      </c>
      <c r="I1329" s="38">
        <f t="shared" si="247"/>
        <v>0</v>
      </c>
      <c r="J1329" s="34" t="e">
        <f t="shared" si="248"/>
        <v>#VALUE!</v>
      </c>
      <c r="K1329" s="31">
        <f t="shared" si="249"/>
        <v>0</v>
      </c>
      <c r="L1329" s="32">
        <f t="shared" si="240"/>
        <v>0</v>
      </c>
      <c r="M1329" s="57"/>
      <c r="N1329" s="58"/>
      <c r="O1329" s="34">
        <f t="shared" si="241"/>
        <v>0</v>
      </c>
      <c r="P1329" s="35">
        <f t="shared" si="242"/>
        <v>0</v>
      </c>
      <c r="Q1329" s="42">
        <f t="shared" si="250"/>
        <v>0</v>
      </c>
      <c r="R1329" s="60"/>
      <c r="S1329" s="41">
        <f t="shared" si="251"/>
        <v>150</v>
      </c>
      <c r="T1329" s="30">
        <f t="shared" si="243"/>
        <v>0</v>
      </c>
      <c r="U1329" s="36">
        <f t="shared" si="244"/>
        <v>1</v>
      </c>
      <c r="V1329" s="9"/>
      <c r="W1329" s="9"/>
      <c r="X1329" s="9"/>
      <c r="Y1329" s="9"/>
      <c r="Z1329" s="9"/>
      <c r="AA1329" s="9"/>
      <c r="AB1329" s="9"/>
      <c r="AC1329" s="9"/>
      <c r="AD1329" s="9"/>
      <c r="AE1329" s="9"/>
      <c r="AF1329" s="9"/>
      <c r="AG1329" s="9"/>
    </row>
    <row r="1330" spans="1:33" x14ac:dyDescent="0.25">
      <c r="A1330" s="49"/>
      <c r="B1330" s="27">
        <f t="shared" si="245"/>
        <v>0</v>
      </c>
      <c r="C1330" s="55"/>
      <c r="D1330" s="56"/>
      <c r="E1330" s="59"/>
      <c r="F1330" s="56"/>
      <c r="G1330" s="37" t="str">
        <f t="shared" si="246"/>
        <v/>
      </c>
      <c r="H1330" s="33">
        <f>MAX($G$10:G1330)</f>
        <v>0</v>
      </c>
      <c r="I1330" s="38">
        <f t="shared" si="247"/>
        <v>0</v>
      </c>
      <c r="J1330" s="34" t="e">
        <f t="shared" si="248"/>
        <v>#VALUE!</v>
      </c>
      <c r="K1330" s="31">
        <f t="shared" si="249"/>
        <v>0</v>
      </c>
      <c r="L1330" s="32">
        <f t="shared" si="240"/>
        <v>0</v>
      </c>
      <c r="M1330" s="57"/>
      <c r="N1330" s="58"/>
      <c r="O1330" s="34">
        <f t="shared" si="241"/>
        <v>0</v>
      </c>
      <c r="P1330" s="35">
        <f t="shared" si="242"/>
        <v>0</v>
      </c>
      <c r="Q1330" s="42">
        <f t="shared" si="250"/>
        <v>0</v>
      </c>
      <c r="R1330" s="60"/>
      <c r="S1330" s="41">
        <f t="shared" si="251"/>
        <v>150</v>
      </c>
      <c r="T1330" s="30">
        <f t="shared" si="243"/>
        <v>0</v>
      </c>
      <c r="U1330" s="36">
        <f t="shared" si="244"/>
        <v>1</v>
      </c>
      <c r="V1330" s="9"/>
      <c r="W1330" s="9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</row>
    <row r="1331" spans="1:33" x14ac:dyDescent="0.25">
      <c r="A1331" s="49"/>
      <c r="B1331" s="27">
        <f t="shared" si="245"/>
        <v>0</v>
      </c>
      <c r="C1331" s="55"/>
      <c r="D1331" s="56"/>
      <c r="E1331" s="59"/>
      <c r="F1331" s="56"/>
      <c r="G1331" s="37" t="str">
        <f t="shared" si="246"/>
        <v/>
      </c>
      <c r="H1331" s="33">
        <f>MAX($G$10:G1331)</f>
        <v>0</v>
      </c>
      <c r="I1331" s="38">
        <f t="shared" si="247"/>
        <v>0</v>
      </c>
      <c r="J1331" s="34" t="e">
        <f t="shared" si="248"/>
        <v>#VALUE!</v>
      </c>
      <c r="K1331" s="31">
        <f t="shared" si="249"/>
        <v>0</v>
      </c>
      <c r="L1331" s="32">
        <f t="shared" si="240"/>
        <v>0</v>
      </c>
      <c r="M1331" s="57"/>
      <c r="N1331" s="58"/>
      <c r="O1331" s="34">
        <f t="shared" si="241"/>
        <v>0</v>
      </c>
      <c r="P1331" s="35">
        <f t="shared" si="242"/>
        <v>0</v>
      </c>
      <c r="Q1331" s="42">
        <f t="shared" si="250"/>
        <v>0</v>
      </c>
      <c r="R1331" s="60"/>
      <c r="S1331" s="41">
        <f t="shared" si="251"/>
        <v>150</v>
      </c>
      <c r="T1331" s="30">
        <f t="shared" si="243"/>
        <v>0</v>
      </c>
      <c r="U1331" s="36">
        <f t="shared" si="244"/>
        <v>1</v>
      </c>
      <c r="V1331" s="9"/>
      <c r="W1331" s="9"/>
      <c r="X1331" s="9"/>
      <c r="Y1331" s="9"/>
      <c r="Z1331" s="9"/>
      <c r="AA1331" s="9"/>
      <c r="AB1331" s="9"/>
      <c r="AC1331" s="9"/>
      <c r="AD1331" s="9"/>
      <c r="AE1331" s="9"/>
      <c r="AF1331" s="9"/>
      <c r="AG1331" s="9"/>
    </row>
    <row r="1332" spans="1:33" x14ac:dyDescent="0.25">
      <c r="A1332" s="49"/>
      <c r="B1332" s="27">
        <f t="shared" si="245"/>
        <v>0</v>
      </c>
      <c r="C1332" s="55"/>
      <c r="D1332" s="56"/>
      <c r="E1332" s="59"/>
      <c r="F1332" s="56"/>
      <c r="G1332" s="37" t="str">
        <f t="shared" si="246"/>
        <v/>
      </c>
      <c r="H1332" s="33">
        <f>MAX($G$10:G1332)</f>
        <v>0</v>
      </c>
      <c r="I1332" s="38">
        <f t="shared" si="247"/>
        <v>0</v>
      </c>
      <c r="J1332" s="34" t="e">
        <f t="shared" si="248"/>
        <v>#VALUE!</v>
      </c>
      <c r="K1332" s="31">
        <f t="shared" si="249"/>
        <v>0</v>
      </c>
      <c r="L1332" s="32">
        <f t="shared" si="240"/>
        <v>0</v>
      </c>
      <c r="M1332" s="57"/>
      <c r="N1332" s="58"/>
      <c r="O1332" s="34">
        <f t="shared" si="241"/>
        <v>0</v>
      </c>
      <c r="P1332" s="35">
        <f t="shared" si="242"/>
        <v>0</v>
      </c>
      <c r="Q1332" s="42">
        <f t="shared" si="250"/>
        <v>0</v>
      </c>
      <c r="R1332" s="60"/>
      <c r="S1332" s="41">
        <f t="shared" si="251"/>
        <v>150</v>
      </c>
      <c r="T1332" s="30">
        <f t="shared" si="243"/>
        <v>0</v>
      </c>
      <c r="U1332" s="36">
        <f t="shared" si="244"/>
        <v>1</v>
      </c>
      <c r="V1332" s="9"/>
      <c r="W1332" s="9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</row>
    <row r="1333" spans="1:33" x14ac:dyDescent="0.25">
      <c r="A1333" s="49"/>
      <c r="B1333" s="27">
        <f t="shared" si="245"/>
        <v>0</v>
      </c>
      <c r="C1333" s="55"/>
      <c r="D1333" s="56"/>
      <c r="E1333" s="59"/>
      <c r="F1333" s="56"/>
      <c r="G1333" s="37" t="str">
        <f t="shared" si="246"/>
        <v/>
      </c>
      <c r="H1333" s="33">
        <f>MAX($G$10:G1333)</f>
        <v>0</v>
      </c>
      <c r="I1333" s="38">
        <f t="shared" si="247"/>
        <v>0</v>
      </c>
      <c r="J1333" s="34" t="e">
        <f t="shared" si="248"/>
        <v>#VALUE!</v>
      </c>
      <c r="K1333" s="31">
        <f t="shared" si="249"/>
        <v>0</v>
      </c>
      <c r="L1333" s="32">
        <f t="shared" si="240"/>
        <v>0</v>
      </c>
      <c r="M1333" s="57"/>
      <c r="N1333" s="58"/>
      <c r="O1333" s="34">
        <f t="shared" si="241"/>
        <v>0</v>
      </c>
      <c r="P1333" s="35">
        <f t="shared" si="242"/>
        <v>0</v>
      </c>
      <c r="Q1333" s="42">
        <f t="shared" si="250"/>
        <v>0</v>
      </c>
      <c r="R1333" s="60"/>
      <c r="S1333" s="41">
        <f t="shared" si="251"/>
        <v>150</v>
      </c>
      <c r="T1333" s="30">
        <f t="shared" si="243"/>
        <v>0</v>
      </c>
      <c r="U1333" s="36">
        <f t="shared" si="244"/>
        <v>1</v>
      </c>
      <c r="V1333" s="9"/>
      <c r="W1333" s="9"/>
      <c r="X1333" s="9"/>
      <c r="Y1333" s="9"/>
      <c r="Z1333" s="9"/>
      <c r="AA1333" s="9"/>
      <c r="AB1333" s="9"/>
      <c r="AC1333" s="9"/>
      <c r="AD1333" s="9"/>
      <c r="AE1333" s="9"/>
      <c r="AF1333" s="9"/>
      <c r="AG1333" s="9"/>
    </row>
    <row r="1334" spans="1:33" x14ac:dyDescent="0.25">
      <c r="A1334" s="49"/>
      <c r="B1334" s="27">
        <f t="shared" si="245"/>
        <v>0</v>
      </c>
      <c r="C1334" s="55"/>
      <c r="D1334" s="56"/>
      <c r="E1334" s="59"/>
      <c r="F1334" s="56"/>
      <c r="G1334" s="37" t="str">
        <f t="shared" si="246"/>
        <v/>
      </c>
      <c r="H1334" s="33">
        <f>MAX($G$10:G1334)</f>
        <v>0</v>
      </c>
      <c r="I1334" s="38">
        <f t="shared" si="247"/>
        <v>0</v>
      </c>
      <c r="J1334" s="34" t="e">
        <f t="shared" si="248"/>
        <v>#VALUE!</v>
      </c>
      <c r="K1334" s="31">
        <f t="shared" si="249"/>
        <v>0</v>
      </c>
      <c r="L1334" s="32">
        <f t="shared" si="240"/>
        <v>0</v>
      </c>
      <c r="M1334" s="57"/>
      <c r="N1334" s="58"/>
      <c r="O1334" s="34">
        <f t="shared" si="241"/>
        <v>0</v>
      </c>
      <c r="P1334" s="35">
        <f t="shared" si="242"/>
        <v>0</v>
      </c>
      <c r="Q1334" s="42">
        <f t="shared" si="250"/>
        <v>0</v>
      </c>
      <c r="R1334" s="60"/>
      <c r="S1334" s="41">
        <f t="shared" si="251"/>
        <v>150</v>
      </c>
      <c r="T1334" s="30">
        <f t="shared" si="243"/>
        <v>0</v>
      </c>
      <c r="U1334" s="36">
        <f t="shared" si="244"/>
        <v>1</v>
      </c>
      <c r="V1334" s="9"/>
      <c r="W1334" s="9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</row>
    <row r="1335" spans="1:33" x14ac:dyDescent="0.25">
      <c r="A1335" s="49"/>
      <c r="B1335" s="27">
        <f t="shared" si="245"/>
        <v>0</v>
      </c>
      <c r="C1335" s="55"/>
      <c r="D1335" s="56"/>
      <c r="E1335" s="59"/>
      <c r="F1335" s="56"/>
      <c r="G1335" s="37" t="str">
        <f t="shared" si="246"/>
        <v/>
      </c>
      <c r="H1335" s="33">
        <f>MAX($G$10:G1335)</f>
        <v>0</v>
      </c>
      <c r="I1335" s="38">
        <f t="shared" si="247"/>
        <v>0</v>
      </c>
      <c r="J1335" s="34" t="e">
        <f t="shared" si="248"/>
        <v>#VALUE!</v>
      </c>
      <c r="K1335" s="31">
        <f t="shared" si="249"/>
        <v>0</v>
      </c>
      <c r="L1335" s="32">
        <f t="shared" si="240"/>
        <v>0</v>
      </c>
      <c r="M1335" s="57"/>
      <c r="N1335" s="58"/>
      <c r="O1335" s="34">
        <f t="shared" si="241"/>
        <v>0</v>
      </c>
      <c r="P1335" s="35">
        <f t="shared" si="242"/>
        <v>0</v>
      </c>
      <c r="Q1335" s="42">
        <f t="shared" si="250"/>
        <v>0</v>
      </c>
      <c r="R1335" s="60"/>
      <c r="S1335" s="41">
        <f t="shared" si="251"/>
        <v>150</v>
      </c>
      <c r="T1335" s="30">
        <f t="shared" si="243"/>
        <v>0</v>
      </c>
      <c r="U1335" s="36">
        <f t="shared" si="244"/>
        <v>1</v>
      </c>
      <c r="V1335" s="9"/>
      <c r="W1335" s="9"/>
      <c r="X1335" s="9"/>
      <c r="Y1335" s="9"/>
      <c r="Z1335" s="9"/>
      <c r="AA1335" s="9"/>
      <c r="AB1335" s="9"/>
      <c r="AC1335" s="9"/>
      <c r="AD1335" s="9"/>
      <c r="AE1335" s="9"/>
      <c r="AF1335" s="9"/>
      <c r="AG1335" s="9"/>
    </row>
    <row r="1336" spans="1:33" x14ac:dyDescent="0.25">
      <c r="A1336" s="49"/>
      <c r="B1336" s="27">
        <f t="shared" si="245"/>
        <v>0</v>
      </c>
      <c r="C1336" s="55"/>
      <c r="D1336" s="56"/>
      <c r="E1336" s="59"/>
      <c r="F1336" s="56"/>
      <c r="G1336" s="37" t="str">
        <f t="shared" si="246"/>
        <v/>
      </c>
      <c r="H1336" s="33">
        <f>MAX($G$10:G1336)</f>
        <v>0</v>
      </c>
      <c r="I1336" s="38">
        <f t="shared" si="247"/>
        <v>0</v>
      </c>
      <c r="J1336" s="34" t="e">
        <f t="shared" si="248"/>
        <v>#VALUE!</v>
      </c>
      <c r="K1336" s="31">
        <f t="shared" si="249"/>
        <v>0</v>
      </c>
      <c r="L1336" s="32">
        <f t="shared" si="240"/>
        <v>0</v>
      </c>
      <c r="M1336" s="57"/>
      <c r="N1336" s="58"/>
      <c r="O1336" s="34">
        <f t="shared" si="241"/>
        <v>0</v>
      </c>
      <c r="P1336" s="35">
        <f t="shared" si="242"/>
        <v>0</v>
      </c>
      <c r="Q1336" s="42">
        <f t="shared" si="250"/>
        <v>0</v>
      </c>
      <c r="R1336" s="60"/>
      <c r="S1336" s="41">
        <f t="shared" si="251"/>
        <v>150</v>
      </c>
      <c r="T1336" s="30">
        <f t="shared" si="243"/>
        <v>0</v>
      </c>
      <c r="U1336" s="36">
        <f t="shared" si="244"/>
        <v>1</v>
      </c>
      <c r="V1336" s="9"/>
      <c r="W1336" s="9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</row>
    <row r="1337" spans="1:33" x14ac:dyDescent="0.25">
      <c r="A1337" s="49"/>
      <c r="B1337" s="27">
        <f t="shared" si="245"/>
        <v>0</v>
      </c>
      <c r="C1337" s="55"/>
      <c r="D1337" s="56"/>
      <c r="E1337" s="59"/>
      <c r="F1337" s="56"/>
      <c r="G1337" s="37" t="str">
        <f t="shared" si="246"/>
        <v/>
      </c>
      <c r="H1337" s="33">
        <f>MAX($G$10:G1337)</f>
        <v>0</v>
      </c>
      <c r="I1337" s="38">
        <f t="shared" si="247"/>
        <v>0</v>
      </c>
      <c r="J1337" s="34" t="e">
        <f t="shared" si="248"/>
        <v>#VALUE!</v>
      </c>
      <c r="K1337" s="31">
        <f t="shared" si="249"/>
        <v>0</v>
      </c>
      <c r="L1337" s="32">
        <f t="shared" si="240"/>
        <v>0</v>
      </c>
      <c r="M1337" s="57"/>
      <c r="N1337" s="58"/>
      <c r="O1337" s="34">
        <f t="shared" si="241"/>
        <v>0</v>
      </c>
      <c r="P1337" s="35">
        <f t="shared" si="242"/>
        <v>0</v>
      </c>
      <c r="Q1337" s="42">
        <f t="shared" si="250"/>
        <v>0</v>
      </c>
      <c r="R1337" s="60"/>
      <c r="S1337" s="41">
        <f t="shared" si="251"/>
        <v>150</v>
      </c>
      <c r="T1337" s="30">
        <f t="shared" si="243"/>
        <v>0</v>
      </c>
      <c r="U1337" s="36">
        <f t="shared" si="244"/>
        <v>1</v>
      </c>
      <c r="V1337" s="9"/>
      <c r="W1337" s="9"/>
      <c r="X1337" s="9"/>
      <c r="Y1337" s="9"/>
      <c r="Z1337" s="9"/>
      <c r="AA1337" s="9"/>
      <c r="AB1337" s="9"/>
      <c r="AC1337" s="9"/>
      <c r="AD1337" s="9"/>
      <c r="AE1337" s="9"/>
      <c r="AF1337" s="9"/>
      <c r="AG1337" s="9"/>
    </row>
    <row r="1338" spans="1:33" x14ac:dyDescent="0.25">
      <c r="A1338" s="49"/>
      <c r="B1338" s="27">
        <f t="shared" si="245"/>
        <v>0</v>
      </c>
      <c r="C1338" s="55"/>
      <c r="D1338" s="56"/>
      <c r="E1338" s="59"/>
      <c r="F1338" s="56"/>
      <c r="G1338" s="37" t="str">
        <f t="shared" si="246"/>
        <v/>
      </c>
      <c r="H1338" s="33">
        <f>MAX($G$10:G1338)</f>
        <v>0</v>
      </c>
      <c r="I1338" s="38">
        <f t="shared" si="247"/>
        <v>0</v>
      </c>
      <c r="J1338" s="34" t="e">
        <f t="shared" si="248"/>
        <v>#VALUE!</v>
      </c>
      <c r="K1338" s="31">
        <f t="shared" si="249"/>
        <v>0</v>
      </c>
      <c r="L1338" s="32">
        <f t="shared" si="240"/>
        <v>0</v>
      </c>
      <c r="M1338" s="57"/>
      <c r="N1338" s="58"/>
      <c r="O1338" s="34">
        <f t="shared" si="241"/>
        <v>0</v>
      </c>
      <c r="P1338" s="35">
        <f t="shared" si="242"/>
        <v>0</v>
      </c>
      <c r="Q1338" s="42">
        <f t="shared" si="250"/>
        <v>0</v>
      </c>
      <c r="R1338" s="60"/>
      <c r="S1338" s="41">
        <f t="shared" si="251"/>
        <v>150</v>
      </c>
      <c r="T1338" s="30">
        <f t="shared" si="243"/>
        <v>0</v>
      </c>
      <c r="U1338" s="36">
        <f t="shared" si="244"/>
        <v>1</v>
      </c>
      <c r="V1338" s="9"/>
      <c r="W1338" s="9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</row>
    <row r="1339" spans="1:33" x14ac:dyDescent="0.25">
      <c r="A1339" s="49"/>
      <c r="B1339" s="27">
        <f t="shared" si="245"/>
        <v>0</v>
      </c>
      <c r="C1339" s="55"/>
      <c r="D1339" s="56"/>
      <c r="E1339" s="59"/>
      <c r="F1339" s="56"/>
      <c r="G1339" s="37" t="str">
        <f t="shared" si="246"/>
        <v/>
      </c>
      <c r="H1339" s="33">
        <f>MAX($G$10:G1339)</f>
        <v>0</v>
      </c>
      <c r="I1339" s="38">
        <f t="shared" si="247"/>
        <v>0</v>
      </c>
      <c r="J1339" s="34" t="e">
        <f t="shared" si="248"/>
        <v>#VALUE!</v>
      </c>
      <c r="K1339" s="31">
        <f t="shared" si="249"/>
        <v>0</v>
      </c>
      <c r="L1339" s="32">
        <f t="shared" si="240"/>
        <v>0</v>
      </c>
      <c r="M1339" s="57"/>
      <c r="N1339" s="58"/>
      <c r="O1339" s="34">
        <f t="shared" si="241"/>
        <v>0</v>
      </c>
      <c r="P1339" s="35">
        <f t="shared" si="242"/>
        <v>0</v>
      </c>
      <c r="Q1339" s="42">
        <f t="shared" si="250"/>
        <v>0</v>
      </c>
      <c r="R1339" s="60"/>
      <c r="S1339" s="41">
        <f t="shared" si="251"/>
        <v>150</v>
      </c>
      <c r="T1339" s="30">
        <f t="shared" si="243"/>
        <v>0</v>
      </c>
      <c r="U1339" s="36">
        <f t="shared" si="244"/>
        <v>1</v>
      </c>
      <c r="V1339" s="9"/>
      <c r="W1339" s="9"/>
      <c r="X1339" s="9"/>
      <c r="Y1339" s="9"/>
      <c r="Z1339" s="9"/>
      <c r="AA1339" s="9"/>
      <c r="AB1339" s="9"/>
      <c r="AC1339" s="9"/>
      <c r="AD1339" s="9"/>
      <c r="AE1339" s="9"/>
      <c r="AF1339" s="9"/>
      <c r="AG1339" s="9"/>
    </row>
    <row r="1340" spans="1:33" x14ac:dyDescent="0.25">
      <c r="A1340" s="49"/>
      <c r="B1340" s="27">
        <f t="shared" si="245"/>
        <v>0</v>
      </c>
      <c r="C1340" s="55"/>
      <c r="D1340" s="56"/>
      <c r="E1340" s="59"/>
      <c r="F1340" s="56"/>
      <c r="G1340" s="37" t="str">
        <f t="shared" si="246"/>
        <v/>
      </c>
      <c r="H1340" s="33">
        <f>MAX($G$10:G1340)</f>
        <v>0</v>
      </c>
      <c r="I1340" s="38">
        <f t="shared" si="247"/>
        <v>0</v>
      </c>
      <c r="J1340" s="34" t="e">
        <f t="shared" si="248"/>
        <v>#VALUE!</v>
      </c>
      <c r="K1340" s="31">
        <f t="shared" si="249"/>
        <v>0</v>
      </c>
      <c r="L1340" s="32">
        <f t="shared" si="240"/>
        <v>0</v>
      </c>
      <c r="M1340" s="57"/>
      <c r="N1340" s="58"/>
      <c r="O1340" s="34">
        <f t="shared" si="241"/>
        <v>0</v>
      </c>
      <c r="P1340" s="35">
        <f t="shared" si="242"/>
        <v>0</v>
      </c>
      <c r="Q1340" s="42">
        <f t="shared" si="250"/>
        <v>0</v>
      </c>
      <c r="R1340" s="60"/>
      <c r="S1340" s="41">
        <f t="shared" si="251"/>
        <v>150</v>
      </c>
      <c r="T1340" s="30">
        <f t="shared" si="243"/>
        <v>0</v>
      </c>
      <c r="U1340" s="36">
        <f t="shared" si="244"/>
        <v>1</v>
      </c>
      <c r="V1340" s="9"/>
      <c r="W1340" s="9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</row>
    <row r="1341" spans="1:33" x14ac:dyDescent="0.25">
      <c r="A1341" s="49"/>
      <c r="B1341" s="27">
        <f t="shared" si="245"/>
        <v>0</v>
      </c>
      <c r="C1341" s="55"/>
      <c r="D1341" s="56"/>
      <c r="E1341" s="59"/>
      <c r="F1341" s="56"/>
      <c r="G1341" s="37" t="str">
        <f t="shared" si="246"/>
        <v/>
      </c>
      <c r="H1341" s="33">
        <f>MAX($G$10:G1341)</f>
        <v>0</v>
      </c>
      <c r="I1341" s="38">
        <f t="shared" si="247"/>
        <v>0</v>
      </c>
      <c r="J1341" s="34" t="e">
        <f t="shared" si="248"/>
        <v>#VALUE!</v>
      </c>
      <c r="K1341" s="31">
        <f t="shared" si="249"/>
        <v>0</v>
      </c>
      <c r="L1341" s="32">
        <f t="shared" si="240"/>
        <v>0</v>
      </c>
      <c r="M1341" s="57"/>
      <c r="N1341" s="58"/>
      <c r="O1341" s="34">
        <f t="shared" si="241"/>
        <v>0</v>
      </c>
      <c r="P1341" s="35">
        <f t="shared" si="242"/>
        <v>0</v>
      </c>
      <c r="Q1341" s="42">
        <f t="shared" si="250"/>
        <v>0</v>
      </c>
      <c r="R1341" s="60"/>
      <c r="S1341" s="41">
        <f t="shared" si="251"/>
        <v>150</v>
      </c>
      <c r="T1341" s="30">
        <f t="shared" si="243"/>
        <v>0</v>
      </c>
      <c r="U1341" s="36">
        <f t="shared" si="244"/>
        <v>1</v>
      </c>
      <c r="V1341" s="9"/>
      <c r="W1341" s="9"/>
      <c r="X1341" s="9"/>
      <c r="Y1341" s="9"/>
      <c r="Z1341" s="9"/>
      <c r="AA1341" s="9"/>
      <c r="AB1341" s="9"/>
      <c r="AC1341" s="9"/>
      <c r="AD1341" s="9"/>
      <c r="AE1341" s="9"/>
      <c r="AF1341" s="9"/>
      <c r="AG1341" s="9"/>
    </row>
    <row r="1342" spans="1:33" x14ac:dyDescent="0.25">
      <c r="A1342" s="49"/>
      <c r="B1342" s="27">
        <f t="shared" si="245"/>
        <v>0</v>
      </c>
      <c r="C1342" s="55"/>
      <c r="D1342" s="56"/>
      <c r="E1342" s="59"/>
      <c r="F1342" s="56"/>
      <c r="G1342" s="37" t="str">
        <f t="shared" si="246"/>
        <v/>
      </c>
      <c r="H1342" s="33">
        <f>MAX($G$10:G1342)</f>
        <v>0</v>
      </c>
      <c r="I1342" s="38">
        <f t="shared" si="247"/>
        <v>0</v>
      </c>
      <c r="J1342" s="34" t="e">
        <f t="shared" si="248"/>
        <v>#VALUE!</v>
      </c>
      <c r="K1342" s="31">
        <f t="shared" si="249"/>
        <v>0</v>
      </c>
      <c r="L1342" s="32">
        <f t="shared" si="240"/>
        <v>0</v>
      </c>
      <c r="M1342" s="57"/>
      <c r="N1342" s="58"/>
      <c r="O1342" s="34">
        <f t="shared" si="241"/>
        <v>0</v>
      </c>
      <c r="P1342" s="35">
        <f t="shared" si="242"/>
        <v>0</v>
      </c>
      <c r="Q1342" s="42">
        <f t="shared" si="250"/>
        <v>0</v>
      </c>
      <c r="R1342" s="60"/>
      <c r="S1342" s="41">
        <f t="shared" si="251"/>
        <v>150</v>
      </c>
      <c r="T1342" s="30">
        <f t="shared" si="243"/>
        <v>0</v>
      </c>
      <c r="U1342" s="36">
        <f t="shared" si="244"/>
        <v>1</v>
      </c>
      <c r="V1342" s="9"/>
      <c r="W1342" s="9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</row>
    <row r="1343" spans="1:33" x14ac:dyDescent="0.25">
      <c r="A1343" s="49"/>
      <c r="B1343" s="27">
        <f t="shared" si="245"/>
        <v>0</v>
      </c>
      <c r="C1343" s="55"/>
      <c r="D1343" s="56"/>
      <c r="E1343" s="59"/>
      <c r="F1343" s="56"/>
      <c r="G1343" s="37" t="str">
        <f t="shared" si="246"/>
        <v/>
      </c>
      <c r="H1343" s="33">
        <f>MAX($G$10:G1343)</f>
        <v>0</v>
      </c>
      <c r="I1343" s="38">
        <f t="shared" si="247"/>
        <v>0</v>
      </c>
      <c r="J1343" s="34" t="e">
        <f t="shared" si="248"/>
        <v>#VALUE!</v>
      </c>
      <c r="K1343" s="31">
        <f t="shared" si="249"/>
        <v>0</v>
      </c>
      <c r="L1343" s="32">
        <f t="shared" si="240"/>
        <v>0</v>
      </c>
      <c r="M1343" s="57"/>
      <c r="N1343" s="58"/>
      <c r="O1343" s="34">
        <f t="shared" si="241"/>
        <v>0</v>
      </c>
      <c r="P1343" s="35">
        <f t="shared" si="242"/>
        <v>0</v>
      </c>
      <c r="Q1343" s="42">
        <f t="shared" si="250"/>
        <v>0</v>
      </c>
      <c r="R1343" s="60"/>
      <c r="S1343" s="41">
        <f t="shared" si="251"/>
        <v>150</v>
      </c>
      <c r="T1343" s="30">
        <f t="shared" si="243"/>
        <v>0</v>
      </c>
      <c r="U1343" s="36">
        <f t="shared" si="244"/>
        <v>1</v>
      </c>
      <c r="V1343" s="9"/>
      <c r="W1343" s="9"/>
      <c r="X1343" s="9"/>
      <c r="Y1343" s="9"/>
      <c r="Z1343" s="9"/>
      <c r="AA1343" s="9"/>
      <c r="AB1343" s="9"/>
      <c r="AC1343" s="9"/>
      <c r="AD1343" s="9"/>
      <c r="AE1343" s="9"/>
      <c r="AF1343" s="9"/>
      <c r="AG1343" s="9"/>
    </row>
    <row r="1344" spans="1:33" x14ac:dyDescent="0.25">
      <c r="A1344" s="49"/>
      <c r="B1344" s="27">
        <f t="shared" si="245"/>
        <v>0</v>
      </c>
      <c r="C1344" s="55"/>
      <c r="D1344" s="56"/>
      <c r="E1344" s="59"/>
      <c r="F1344" s="56"/>
      <c r="G1344" s="37" t="str">
        <f t="shared" si="246"/>
        <v/>
      </c>
      <c r="H1344" s="33">
        <f>MAX($G$10:G1344)</f>
        <v>0</v>
      </c>
      <c r="I1344" s="38">
        <f t="shared" si="247"/>
        <v>0</v>
      </c>
      <c r="J1344" s="34" t="e">
        <f t="shared" si="248"/>
        <v>#VALUE!</v>
      </c>
      <c r="K1344" s="31">
        <f t="shared" si="249"/>
        <v>0</v>
      </c>
      <c r="L1344" s="32">
        <f t="shared" si="240"/>
        <v>0</v>
      </c>
      <c r="M1344" s="57"/>
      <c r="N1344" s="58"/>
      <c r="O1344" s="34">
        <f t="shared" si="241"/>
        <v>0</v>
      </c>
      <c r="P1344" s="35">
        <f t="shared" si="242"/>
        <v>0</v>
      </c>
      <c r="Q1344" s="42">
        <f t="shared" si="250"/>
        <v>0</v>
      </c>
      <c r="R1344" s="60"/>
      <c r="S1344" s="41">
        <f t="shared" si="251"/>
        <v>150</v>
      </c>
      <c r="T1344" s="30">
        <f t="shared" si="243"/>
        <v>0</v>
      </c>
      <c r="U1344" s="36">
        <f t="shared" si="244"/>
        <v>1</v>
      </c>
      <c r="V1344" s="9"/>
      <c r="W1344" s="9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</row>
    <row r="1345" spans="1:33" x14ac:dyDescent="0.25">
      <c r="A1345" s="49"/>
      <c r="B1345" s="27">
        <f t="shared" si="245"/>
        <v>0</v>
      </c>
      <c r="C1345" s="55"/>
      <c r="D1345" s="56"/>
      <c r="E1345" s="59"/>
      <c r="F1345" s="56"/>
      <c r="G1345" s="37" t="str">
        <f t="shared" si="246"/>
        <v/>
      </c>
      <c r="H1345" s="33">
        <f>MAX($G$10:G1345)</f>
        <v>0</v>
      </c>
      <c r="I1345" s="38">
        <f t="shared" si="247"/>
        <v>0</v>
      </c>
      <c r="J1345" s="34" t="e">
        <f t="shared" si="248"/>
        <v>#VALUE!</v>
      </c>
      <c r="K1345" s="31">
        <f t="shared" si="249"/>
        <v>0</v>
      </c>
      <c r="L1345" s="32">
        <f t="shared" si="240"/>
        <v>0</v>
      </c>
      <c r="M1345" s="57"/>
      <c r="N1345" s="58"/>
      <c r="O1345" s="34">
        <f t="shared" si="241"/>
        <v>0</v>
      </c>
      <c r="P1345" s="35">
        <f t="shared" si="242"/>
        <v>0</v>
      </c>
      <c r="Q1345" s="42">
        <f t="shared" si="250"/>
        <v>0</v>
      </c>
      <c r="R1345" s="60"/>
      <c r="S1345" s="41">
        <f t="shared" si="251"/>
        <v>150</v>
      </c>
      <c r="T1345" s="30">
        <f t="shared" si="243"/>
        <v>0</v>
      </c>
      <c r="U1345" s="36">
        <f t="shared" si="244"/>
        <v>1</v>
      </c>
      <c r="V1345" s="9"/>
      <c r="W1345" s="9"/>
      <c r="X1345" s="9"/>
      <c r="Y1345" s="9"/>
      <c r="Z1345" s="9"/>
      <c r="AA1345" s="9"/>
      <c r="AB1345" s="9"/>
      <c r="AC1345" s="9"/>
      <c r="AD1345" s="9"/>
      <c r="AE1345" s="9"/>
      <c r="AF1345" s="9"/>
      <c r="AG1345" s="9"/>
    </row>
    <row r="1346" spans="1:33" x14ac:dyDescent="0.25">
      <c r="A1346" s="49"/>
      <c r="B1346" s="27">
        <f t="shared" si="245"/>
        <v>0</v>
      </c>
      <c r="C1346" s="55"/>
      <c r="D1346" s="56"/>
      <c r="E1346" s="59"/>
      <c r="F1346" s="56"/>
      <c r="G1346" s="37" t="str">
        <f t="shared" si="246"/>
        <v/>
      </c>
      <c r="H1346" s="33">
        <f>MAX($G$10:G1346)</f>
        <v>0</v>
      </c>
      <c r="I1346" s="38">
        <f t="shared" si="247"/>
        <v>0</v>
      </c>
      <c r="J1346" s="34" t="e">
        <f t="shared" si="248"/>
        <v>#VALUE!</v>
      </c>
      <c r="K1346" s="31">
        <f t="shared" si="249"/>
        <v>0</v>
      </c>
      <c r="L1346" s="32">
        <f t="shared" si="240"/>
        <v>0</v>
      </c>
      <c r="M1346" s="57"/>
      <c r="N1346" s="58"/>
      <c r="O1346" s="34">
        <f t="shared" si="241"/>
        <v>0</v>
      </c>
      <c r="P1346" s="35">
        <f t="shared" si="242"/>
        <v>0</v>
      </c>
      <c r="Q1346" s="42">
        <f t="shared" si="250"/>
        <v>0</v>
      </c>
      <c r="R1346" s="60"/>
      <c r="S1346" s="41">
        <f t="shared" si="251"/>
        <v>150</v>
      </c>
      <c r="T1346" s="30">
        <f t="shared" si="243"/>
        <v>0</v>
      </c>
      <c r="U1346" s="36">
        <f t="shared" si="244"/>
        <v>1</v>
      </c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</row>
    <row r="1347" spans="1:33" x14ac:dyDescent="0.25">
      <c r="A1347" s="49"/>
      <c r="B1347" s="27">
        <f t="shared" si="245"/>
        <v>0</v>
      </c>
      <c r="C1347" s="55"/>
      <c r="D1347" s="56"/>
      <c r="E1347" s="59"/>
      <c r="F1347" s="56"/>
      <c r="G1347" s="37" t="str">
        <f t="shared" si="246"/>
        <v/>
      </c>
      <c r="H1347" s="33">
        <f>MAX($G$10:G1347)</f>
        <v>0</v>
      </c>
      <c r="I1347" s="38">
        <f t="shared" si="247"/>
        <v>0</v>
      </c>
      <c r="J1347" s="34" t="e">
        <f t="shared" si="248"/>
        <v>#VALUE!</v>
      </c>
      <c r="K1347" s="31">
        <f t="shared" si="249"/>
        <v>0</v>
      </c>
      <c r="L1347" s="32">
        <f t="shared" si="240"/>
        <v>0</v>
      </c>
      <c r="M1347" s="57"/>
      <c r="N1347" s="58"/>
      <c r="O1347" s="34">
        <f t="shared" si="241"/>
        <v>0</v>
      </c>
      <c r="P1347" s="35">
        <f t="shared" si="242"/>
        <v>0</v>
      </c>
      <c r="Q1347" s="42">
        <f t="shared" si="250"/>
        <v>0</v>
      </c>
      <c r="R1347" s="60"/>
      <c r="S1347" s="41">
        <f t="shared" si="251"/>
        <v>150</v>
      </c>
      <c r="T1347" s="30">
        <f t="shared" si="243"/>
        <v>0</v>
      </c>
      <c r="U1347" s="36">
        <f t="shared" si="244"/>
        <v>1</v>
      </c>
      <c r="V1347" s="9"/>
      <c r="W1347" s="9"/>
      <c r="X1347" s="9"/>
      <c r="Y1347" s="9"/>
      <c r="Z1347" s="9"/>
      <c r="AA1347" s="9"/>
      <c r="AB1347" s="9"/>
      <c r="AC1347" s="9"/>
      <c r="AD1347" s="9"/>
      <c r="AE1347" s="9"/>
      <c r="AF1347" s="9"/>
      <c r="AG1347" s="9"/>
    </row>
    <row r="1348" spans="1:33" x14ac:dyDescent="0.25">
      <c r="A1348" s="49"/>
      <c r="B1348" s="27">
        <f t="shared" si="245"/>
        <v>0</v>
      </c>
      <c r="C1348" s="55"/>
      <c r="D1348" s="56"/>
      <c r="E1348" s="59"/>
      <c r="F1348" s="56"/>
      <c r="G1348" s="37" t="str">
        <f t="shared" si="246"/>
        <v/>
      </c>
      <c r="H1348" s="33">
        <f>MAX($G$10:G1348)</f>
        <v>0</v>
      </c>
      <c r="I1348" s="38">
        <f t="shared" si="247"/>
        <v>0</v>
      </c>
      <c r="J1348" s="34" t="e">
        <f t="shared" si="248"/>
        <v>#VALUE!</v>
      </c>
      <c r="K1348" s="31">
        <f t="shared" si="249"/>
        <v>0</v>
      </c>
      <c r="L1348" s="32">
        <f t="shared" si="240"/>
        <v>0</v>
      </c>
      <c r="M1348" s="57"/>
      <c r="N1348" s="58"/>
      <c r="O1348" s="34">
        <f t="shared" si="241"/>
        <v>0</v>
      </c>
      <c r="P1348" s="35">
        <f t="shared" si="242"/>
        <v>0</v>
      </c>
      <c r="Q1348" s="42">
        <f t="shared" si="250"/>
        <v>0</v>
      </c>
      <c r="R1348" s="60"/>
      <c r="S1348" s="41">
        <f t="shared" si="251"/>
        <v>150</v>
      </c>
      <c r="T1348" s="30">
        <f t="shared" si="243"/>
        <v>0</v>
      </c>
      <c r="U1348" s="36">
        <f t="shared" si="244"/>
        <v>1</v>
      </c>
      <c r="V1348" s="9"/>
      <c r="W1348" s="9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</row>
    <row r="1349" spans="1:33" x14ac:dyDescent="0.25">
      <c r="A1349" s="49"/>
      <c r="B1349" s="27">
        <f t="shared" si="245"/>
        <v>0</v>
      </c>
      <c r="C1349" s="55"/>
      <c r="D1349" s="56"/>
      <c r="E1349" s="59"/>
      <c r="F1349" s="56"/>
      <c r="G1349" s="37" t="str">
        <f t="shared" si="246"/>
        <v/>
      </c>
      <c r="H1349" s="33">
        <f>MAX($G$10:G1349)</f>
        <v>0</v>
      </c>
      <c r="I1349" s="38">
        <f t="shared" si="247"/>
        <v>0</v>
      </c>
      <c r="J1349" s="34" t="e">
        <f t="shared" si="248"/>
        <v>#VALUE!</v>
      </c>
      <c r="K1349" s="31">
        <f t="shared" si="249"/>
        <v>0</v>
      </c>
      <c r="L1349" s="32">
        <f t="shared" si="240"/>
        <v>0</v>
      </c>
      <c r="M1349" s="57"/>
      <c r="N1349" s="58"/>
      <c r="O1349" s="34">
        <f t="shared" si="241"/>
        <v>0</v>
      </c>
      <c r="P1349" s="35">
        <f t="shared" si="242"/>
        <v>0</v>
      </c>
      <c r="Q1349" s="42">
        <f t="shared" si="250"/>
        <v>0</v>
      </c>
      <c r="R1349" s="60"/>
      <c r="S1349" s="41">
        <f t="shared" si="251"/>
        <v>150</v>
      </c>
      <c r="T1349" s="30">
        <f t="shared" si="243"/>
        <v>0</v>
      </c>
      <c r="U1349" s="36">
        <f t="shared" si="244"/>
        <v>1</v>
      </c>
      <c r="V1349" s="9"/>
      <c r="W1349" s="9"/>
      <c r="X1349" s="9"/>
      <c r="Y1349" s="9"/>
      <c r="Z1349" s="9"/>
      <c r="AA1349" s="9"/>
      <c r="AB1349" s="9"/>
      <c r="AC1349" s="9"/>
      <c r="AD1349" s="9"/>
      <c r="AE1349" s="9"/>
      <c r="AF1349" s="9"/>
      <c r="AG1349" s="9"/>
    </row>
    <row r="1350" spans="1:33" x14ac:dyDescent="0.25">
      <c r="A1350" s="49"/>
      <c r="B1350" s="27">
        <f t="shared" si="245"/>
        <v>0</v>
      </c>
      <c r="C1350" s="55"/>
      <c r="D1350" s="56"/>
      <c r="E1350" s="59"/>
      <c r="F1350" s="56"/>
      <c r="G1350" s="37" t="str">
        <f t="shared" si="246"/>
        <v/>
      </c>
      <c r="H1350" s="33">
        <f>MAX($G$10:G1350)</f>
        <v>0</v>
      </c>
      <c r="I1350" s="38">
        <f t="shared" si="247"/>
        <v>0</v>
      </c>
      <c r="J1350" s="34" t="e">
        <f t="shared" si="248"/>
        <v>#VALUE!</v>
      </c>
      <c r="K1350" s="31">
        <f t="shared" si="249"/>
        <v>0</v>
      </c>
      <c r="L1350" s="32">
        <f t="shared" si="240"/>
        <v>0</v>
      </c>
      <c r="M1350" s="57"/>
      <c r="N1350" s="58"/>
      <c r="O1350" s="34">
        <f t="shared" si="241"/>
        <v>0</v>
      </c>
      <c r="P1350" s="35">
        <f t="shared" si="242"/>
        <v>0</v>
      </c>
      <c r="Q1350" s="42">
        <f t="shared" si="250"/>
        <v>0</v>
      </c>
      <c r="R1350" s="60"/>
      <c r="S1350" s="41">
        <f t="shared" si="251"/>
        <v>150</v>
      </c>
      <c r="T1350" s="30">
        <f t="shared" si="243"/>
        <v>0</v>
      </c>
      <c r="U1350" s="36">
        <f t="shared" si="244"/>
        <v>1</v>
      </c>
      <c r="V1350" s="9"/>
      <c r="W1350" s="9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</row>
    <row r="1351" spans="1:33" x14ac:dyDescent="0.25">
      <c r="A1351" s="49"/>
      <c r="B1351" s="27">
        <f t="shared" si="245"/>
        <v>0</v>
      </c>
      <c r="C1351" s="55"/>
      <c r="D1351" s="56"/>
      <c r="E1351" s="59"/>
      <c r="F1351" s="56"/>
      <c r="G1351" s="37" t="str">
        <f t="shared" si="246"/>
        <v/>
      </c>
      <c r="H1351" s="33">
        <f>MAX($G$10:G1351)</f>
        <v>0</v>
      </c>
      <c r="I1351" s="38">
        <f t="shared" si="247"/>
        <v>0</v>
      </c>
      <c r="J1351" s="34" t="e">
        <f t="shared" si="248"/>
        <v>#VALUE!</v>
      </c>
      <c r="K1351" s="31">
        <f t="shared" si="249"/>
        <v>0</v>
      </c>
      <c r="L1351" s="32">
        <f t="shared" si="240"/>
        <v>0</v>
      </c>
      <c r="M1351" s="57"/>
      <c r="N1351" s="58"/>
      <c r="O1351" s="34">
        <f t="shared" si="241"/>
        <v>0</v>
      </c>
      <c r="P1351" s="35">
        <f t="shared" si="242"/>
        <v>0</v>
      </c>
      <c r="Q1351" s="42">
        <f t="shared" si="250"/>
        <v>0</v>
      </c>
      <c r="R1351" s="60"/>
      <c r="S1351" s="41">
        <f t="shared" si="251"/>
        <v>150</v>
      </c>
      <c r="T1351" s="30">
        <f t="shared" si="243"/>
        <v>0</v>
      </c>
      <c r="U1351" s="36">
        <f t="shared" si="244"/>
        <v>1</v>
      </c>
      <c r="V1351" s="9"/>
      <c r="W1351" s="9"/>
      <c r="X1351" s="9"/>
      <c r="Y1351" s="9"/>
      <c r="Z1351" s="9"/>
      <c r="AA1351" s="9"/>
      <c r="AB1351" s="9"/>
      <c r="AC1351" s="9"/>
      <c r="AD1351" s="9"/>
      <c r="AE1351" s="9"/>
      <c r="AF1351" s="9"/>
      <c r="AG1351" s="9"/>
    </row>
    <row r="1352" spans="1:33" x14ac:dyDescent="0.25">
      <c r="A1352" s="49"/>
      <c r="B1352" s="27">
        <f t="shared" si="245"/>
        <v>0</v>
      </c>
      <c r="C1352" s="55"/>
      <c r="D1352" s="56"/>
      <c r="E1352" s="59"/>
      <c r="F1352" s="56"/>
      <c r="G1352" s="37" t="str">
        <f t="shared" si="246"/>
        <v/>
      </c>
      <c r="H1352" s="33">
        <f>MAX($G$10:G1352)</f>
        <v>0</v>
      </c>
      <c r="I1352" s="38">
        <f t="shared" si="247"/>
        <v>0</v>
      </c>
      <c r="J1352" s="34" t="e">
        <f t="shared" si="248"/>
        <v>#VALUE!</v>
      </c>
      <c r="K1352" s="31">
        <f t="shared" si="249"/>
        <v>0</v>
      </c>
      <c r="L1352" s="32">
        <f t="shared" si="240"/>
        <v>0</v>
      </c>
      <c r="M1352" s="57"/>
      <c r="N1352" s="58"/>
      <c r="O1352" s="34">
        <f t="shared" si="241"/>
        <v>0</v>
      </c>
      <c r="P1352" s="35">
        <f t="shared" si="242"/>
        <v>0</v>
      </c>
      <c r="Q1352" s="42">
        <f t="shared" si="250"/>
        <v>0</v>
      </c>
      <c r="R1352" s="60"/>
      <c r="S1352" s="41">
        <f t="shared" si="251"/>
        <v>150</v>
      </c>
      <c r="T1352" s="30">
        <f t="shared" si="243"/>
        <v>0</v>
      </c>
      <c r="U1352" s="36">
        <f t="shared" si="244"/>
        <v>1</v>
      </c>
      <c r="V1352" s="9"/>
      <c r="W1352" s="9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</row>
    <row r="1353" spans="1:33" x14ac:dyDescent="0.25">
      <c r="A1353" s="49"/>
      <c r="B1353" s="27">
        <f t="shared" si="245"/>
        <v>0</v>
      </c>
      <c r="C1353" s="55"/>
      <c r="D1353" s="56"/>
      <c r="E1353" s="59"/>
      <c r="F1353" s="56"/>
      <c r="G1353" s="37" t="str">
        <f t="shared" si="246"/>
        <v/>
      </c>
      <c r="H1353" s="33">
        <f>MAX($G$10:G1353)</f>
        <v>0</v>
      </c>
      <c r="I1353" s="38">
        <f t="shared" si="247"/>
        <v>0</v>
      </c>
      <c r="J1353" s="34" t="e">
        <f t="shared" si="248"/>
        <v>#VALUE!</v>
      </c>
      <c r="K1353" s="31">
        <f t="shared" si="249"/>
        <v>0</v>
      </c>
      <c r="L1353" s="32">
        <f t="shared" si="240"/>
        <v>0</v>
      </c>
      <c r="M1353" s="57"/>
      <c r="N1353" s="58"/>
      <c r="O1353" s="34">
        <f t="shared" si="241"/>
        <v>0</v>
      </c>
      <c r="P1353" s="35">
        <f t="shared" si="242"/>
        <v>0</v>
      </c>
      <c r="Q1353" s="42">
        <f t="shared" si="250"/>
        <v>0</v>
      </c>
      <c r="R1353" s="60"/>
      <c r="S1353" s="41">
        <f t="shared" si="251"/>
        <v>150</v>
      </c>
      <c r="T1353" s="30">
        <f t="shared" si="243"/>
        <v>0</v>
      </c>
      <c r="U1353" s="36">
        <f t="shared" si="244"/>
        <v>1</v>
      </c>
      <c r="V1353" s="9"/>
      <c r="W1353" s="9"/>
      <c r="X1353" s="9"/>
      <c r="Y1353" s="9"/>
      <c r="Z1353" s="9"/>
      <c r="AA1353" s="9"/>
      <c r="AB1353" s="9"/>
      <c r="AC1353" s="9"/>
      <c r="AD1353" s="9"/>
      <c r="AE1353" s="9"/>
      <c r="AF1353" s="9"/>
      <c r="AG1353" s="9"/>
    </row>
    <row r="1354" spans="1:33" x14ac:dyDescent="0.25">
      <c r="A1354" s="49"/>
      <c r="B1354" s="27">
        <f t="shared" si="245"/>
        <v>0</v>
      </c>
      <c r="C1354" s="55"/>
      <c r="D1354" s="56"/>
      <c r="E1354" s="59"/>
      <c r="F1354" s="56"/>
      <c r="G1354" s="37" t="str">
        <f t="shared" si="246"/>
        <v/>
      </c>
      <c r="H1354" s="33">
        <f>MAX($G$10:G1354)</f>
        <v>0</v>
      </c>
      <c r="I1354" s="38">
        <f t="shared" si="247"/>
        <v>0</v>
      </c>
      <c r="J1354" s="34" t="e">
        <f t="shared" si="248"/>
        <v>#VALUE!</v>
      </c>
      <c r="K1354" s="31">
        <f t="shared" si="249"/>
        <v>0</v>
      </c>
      <c r="L1354" s="32">
        <f t="shared" si="240"/>
        <v>0</v>
      </c>
      <c r="M1354" s="57"/>
      <c r="N1354" s="58"/>
      <c r="O1354" s="34">
        <f t="shared" si="241"/>
        <v>0</v>
      </c>
      <c r="P1354" s="35">
        <f t="shared" si="242"/>
        <v>0</v>
      </c>
      <c r="Q1354" s="42">
        <f t="shared" si="250"/>
        <v>0</v>
      </c>
      <c r="R1354" s="60"/>
      <c r="S1354" s="41">
        <f t="shared" si="251"/>
        <v>150</v>
      </c>
      <c r="T1354" s="30">
        <f t="shared" si="243"/>
        <v>0</v>
      </c>
      <c r="U1354" s="36">
        <f t="shared" si="244"/>
        <v>1</v>
      </c>
      <c r="V1354" s="9"/>
      <c r="W1354" s="9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</row>
    <row r="1355" spans="1:33" x14ac:dyDescent="0.25">
      <c r="A1355" s="49"/>
      <c r="B1355" s="27">
        <f t="shared" si="245"/>
        <v>0</v>
      </c>
      <c r="C1355" s="55"/>
      <c r="D1355" s="56"/>
      <c r="E1355" s="59"/>
      <c r="F1355" s="56"/>
      <c r="G1355" s="37" t="str">
        <f t="shared" si="246"/>
        <v/>
      </c>
      <c r="H1355" s="33">
        <f>MAX($G$10:G1355)</f>
        <v>0</v>
      </c>
      <c r="I1355" s="38">
        <f t="shared" si="247"/>
        <v>0</v>
      </c>
      <c r="J1355" s="34" t="e">
        <f t="shared" si="248"/>
        <v>#VALUE!</v>
      </c>
      <c r="K1355" s="31">
        <f t="shared" si="249"/>
        <v>0</v>
      </c>
      <c r="L1355" s="32">
        <f t="shared" ref="L1355:L1418" si="252">K1355*F1355</f>
        <v>0</v>
      </c>
      <c r="M1355" s="57"/>
      <c r="N1355" s="58"/>
      <c r="O1355" s="34">
        <f t="shared" ref="O1355:O1418" si="253">K1355*N1355</f>
        <v>0</v>
      </c>
      <c r="P1355" s="35">
        <f t="shared" ref="P1355:P1418" si="254">O1355-L1355</f>
        <v>0</v>
      </c>
      <c r="Q1355" s="42">
        <f t="shared" si="250"/>
        <v>0</v>
      </c>
      <c r="R1355" s="60"/>
      <c r="S1355" s="41">
        <f t="shared" si="251"/>
        <v>150</v>
      </c>
      <c r="T1355" s="30">
        <f t="shared" ref="T1355:T1418" si="255">IF(T1354+P1355&gt;0,0,T1354+P1355)</f>
        <v>0</v>
      </c>
      <c r="U1355" s="36">
        <f t="shared" ref="U1355:U1418" si="256">IF(T1355&lt;0,U1354,S1355/$D$3)</f>
        <v>1</v>
      </c>
      <c r="V1355" s="9"/>
      <c r="W1355" s="9"/>
      <c r="X1355" s="9"/>
      <c r="Y1355" s="9"/>
      <c r="Z1355" s="9"/>
      <c r="AA1355" s="9"/>
      <c r="AB1355" s="9"/>
      <c r="AC1355" s="9"/>
      <c r="AD1355" s="9"/>
      <c r="AE1355" s="9"/>
      <c r="AF1355" s="9"/>
      <c r="AG1355" s="9"/>
    </row>
    <row r="1356" spans="1:33" x14ac:dyDescent="0.25">
      <c r="A1356" s="49"/>
      <c r="B1356" s="27">
        <f t="shared" ref="B1356:B1419" si="257">IF(AND(C1356&gt;0,E1356&gt;0),B1355+1,B1355)</f>
        <v>0</v>
      </c>
      <c r="C1356" s="55"/>
      <c r="D1356" s="56"/>
      <c r="E1356" s="59"/>
      <c r="F1356" s="56"/>
      <c r="G1356" s="37" t="str">
        <f t="shared" ref="G1356:G1419" si="258">IF(AND(C1356&gt;0,E1356&gt;0),IF(N1355&gt;1,0,G1355+1),"")</f>
        <v/>
      </c>
      <c r="H1356" s="33">
        <f>MAX($G$10:G1356)</f>
        <v>0</v>
      </c>
      <c r="I1356" s="38">
        <f t="shared" ref="I1356:I1419" si="259">IFERROR(G1356/H1356,0)</f>
        <v>0</v>
      </c>
      <c r="J1356" s="34" t="e">
        <f t="shared" ref="J1356:J1419" si="260">IF(S1355&lt;$D$3,IF($D$5="non",$D$4+G1356,($D$4+G1356)*U1355),IF($D$5="non",$D$4+G1356,($D$4+G1356)*U1355+G1356))</f>
        <v>#VALUE!</v>
      </c>
      <c r="K1356" s="31">
        <f t="shared" ref="K1356:K1419" si="261">IF(AND(C1356&gt;0,E1356&gt;0),IF(OR(I1356&lt;=34%,AND(I1356&gt;=70%,I1356&lt;=100%)),IF(AND($D$5="oui",ROUNDUP(J1356,0)&gt;$E$6),$E$6,ROUNDUP(J1356,0)),0),0)</f>
        <v>0</v>
      </c>
      <c r="L1356" s="32">
        <f t="shared" si="252"/>
        <v>0</v>
      </c>
      <c r="M1356" s="57"/>
      <c r="N1356" s="58"/>
      <c r="O1356" s="34">
        <f t="shared" si="253"/>
        <v>0</v>
      </c>
      <c r="P1356" s="35">
        <f t="shared" si="254"/>
        <v>0</v>
      </c>
      <c r="Q1356" s="42">
        <f t="shared" ref="Q1356:Q1419" si="262">Q1355+P1356</f>
        <v>0</v>
      </c>
      <c r="R1356" s="60"/>
      <c r="S1356" s="41">
        <f t="shared" ref="S1356:S1419" si="263">S1355+O1356-L1356+R1356</f>
        <v>150</v>
      </c>
      <c r="T1356" s="30">
        <f t="shared" si="255"/>
        <v>0</v>
      </c>
      <c r="U1356" s="36">
        <f t="shared" si="256"/>
        <v>1</v>
      </c>
      <c r="V1356" s="9"/>
      <c r="W1356" s="9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</row>
    <row r="1357" spans="1:33" x14ac:dyDescent="0.25">
      <c r="A1357" s="49"/>
      <c r="B1357" s="27">
        <f t="shared" si="257"/>
        <v>0</v>
      </c>
      <c r="C1357" s="55"/>
      <c r="D1357" s="56"/>
      <c r="E1357" s="59"/>
      <c r="F1357" s="56"/>
      <c r="G1357" s="37" t="str">
        <f t="shared" si="258"/>
        <v/>
      </c>
      <c r="H1357" s="33">
        <f>MAX($G$10:G1357)</f>
        <v>0</v>
      </c>
      <c r="I1357" s="38">
        <f t="shared" si="259"/>
        <v>0</v>
      </c>
      <c r="J1357" s="34" t="e">
        <f t="shared" si="260"/>
        <v>#VALUE!</v>
      </c>
      <c r="K1357" s="31">
        <f t="shared" si="261"/>
        <v>0</v>
      </c>
      <c r="L1357" s="32">
        <f t="shared" si="252"/>
        <v>0</v>
      </c>
      <c r="M1357" s="57"/>
      <c r="N1357" s="58"/>
      <c r="O1357" s="34">
        <f t="shared" si="253"/>
        <v>0</v>
      </c>
      <c r="P1357" s="35">
        <f t="shared" si="254"/>
        <v>0</v>
      </c>
      <c r="Q1357" s="42">
        <f t="shared" si="262"/>
        <v>0</v>
      </c>
      <c r="R1357" s="60"/>
      <c r="S1357" s="41">
        <f t="shared" si="263"/>
        <v>150</v>
      </c>
      <c r="T1357" s="30">
        <f t="shared" si="255"/>
        <v>0</v>
      </c>
      <c r="U1357" s="36">
        <f t="shared" si="256"/>
        <v>1</v>
      </c>
      <c r="V1357" s="9"/>
      <c r="W1357" s="9"/>
      <c r="X1357" s="9"/>
      <c r="Y1357" s="9"/>
      <c r="Z1357" s="9"/>
      <c r="AA1357" s="9"/>
      <c r="AB1357" s="9"/>
      <c r="AC1357" s="9"/>
      <c r="AD1357" s="9"/>
      <c r="AE1357" s="9"/>
      <c r="AF1357" s="9"/>
      <c r="AG1357" s="9"/>
    </row>
    <row r="1358" spans="1:33" x14ac:dyDescent="0.25">
      <c r="A1358" s="49"/>
      <c r="B1358" s="27">
        <f t="shared" si="257"/>
        <v>0</v>
      </c>
      <c r="C1358" s="55"/>
      <c r="D1358" s="56"/>
      <c r="E1358" s="59"/>
      <c r="F1358" s="56"/>
      <c r="G1358" s="37" t="str">
        <f t="shared" si="258"/>
        <v/>
      </c>
      <c r="H1358" s="33">
        <f>MAX($G$10:G1358)</f>
        <v>0</v>
      </c>
      <c r="I1358" s="38">
        <f t="shared" si="259"/>
        <v>0</v>
      </c>
      <c r="J1358" s="34" t="e">
        <f t="shared" si="260"/>
        <v>#VALUE!</v>
      </c>
      <c r="K1358" s="31">
        <f t="shared" si="261"/>
        <v>0</v>
      </c>
      <c r="L1358" s="32">
        <f t="shared" si="252"/>
        <v>0</v>
      </c>
      <c r="M1358" s="57"/>
      <c r="N1358" s="58"/>
      <c r="O1358" s="34">
        <f t="shared" si="253"/>
        <v>0</v>
      </c>
      <c r="P1358" s="35">
        <f t="shared" si="254"/>
        <v>0</v>
      </c>
      <c r="Q1358" s="42">
        <f t="shared" si="262"/>
        <v>0</v>
      </c>
      <c r="R1358" s="60"/>
      <c r="S1358" s="41">
        <f t="shared" si="263"/>
        <v>150</v>
      </c>
      <c r="T1358" s="30">
        <f t="shared" si="255"/>
        <v>0</v>
      </c>
      <c r="U1358" s="36">
        <f t="shared" si="256"/>
        <v>1</v>
      </c>
      <c r="V1358" s="9"/>
      <c r="W1358" s="9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</row>
    <row r="1359" spans="1:33" x14ac:dyDescent="0.25">
      <c r="A1359" s="49"/>
      <c r="B1359" s="27">
        <f t="shared" si="257"/>
        <v>0</v>
      </c>
      <c r="C1359" s="55"/>
      <c r="D1359" s="56"/>
      <c r="E1359" s="59"/>
      <c r="F1359" s="56"/>
      <c r="G1359" s="37" t="str">
        <f t="shared" si="258"/>
        <v/>
      </c>
      <c r="H1359" s="33">
        <f>MAX($G$10:G1359)</f>
        <v>0</v>
      </c>
      <c r="I1359" s="38">
        <f t="shared" si="259"/>
        <v>0</v>
      </c>
      <c r="J1359" s="34" t="e">
        <f t="shared" si="260"/>
        <v>#VALUE!</v>
      </c>
      <c r="K1359" s="31">
        <f t="shared" si="261"/>
        <v>0</v>
      </c>
      <c r="L1359" s="32">
        <f t="shared" si="252"/>
        <v>0</v>
      </c>
      <c r="M1359" s="57"/>
      <c r="N1359" s="58"/>
      <c r="O1359" s="34">
        <f t="shared" si="253"/>
        <v>0</v>
      </c>
      <c r="P1359" s="35">
        <f t="shared" si="254"/>
        <v>0</v>
      </c>
      <c r="Q1359" s="42">
        <f t="shared" si="262"/>
        <v>0</v>
      </c>
      <c r="R1359" s="60"/>
      <c r="S1359" s="41">
        <f t="shared" si="263"/>
        <v>150</v>
      </c>
      <c r="T1359" s="30">
        <f t="shared" si="255"/>
        <v>0</v>
      </c>
      <c r="U1359" s="36">
        <f t="shared" si="256"/>
        <v>1</v>
      </c>
      <c r="V1359" s="9"/>
      <c r="W1359" s="9"/>
      <c r="X1359" s="9"/>
      <c r="Y1359" s="9"/>
      <c r="Z1359" s="9"/>
      <c r="AA1359" s="9"/>
      <c r="AB1359" s="9"/>
      <c r="AC1359" s="9"/>
      <c r="AD1359" s="9"/>
      <c r="AE1359" s="9"/>
      <c r="AF1359" s="9"/>
      <c r="AG1359" s="9"/>
    </row>
    <row r="1360" spans="1:33" x14ac:dyDescent="0.25">
      <c r="A1360" s="49"/>
      <c r="B1360" s="27">
        <f t="shared" si="257"/>
        <v>0</v>
      </c>
      <c r="C1360" s="55"/>
      <c r="D1360" s="56"/>
      <c r="E1360" s="59"/>
      <c r="F1360" s="56"/>
      <c r="G1360" s="37" t="str">
        <f t="shared" si="258"/>
        <v/>
      </c>
      <c r="H1360" s="33">
        <f>MAX($G$10:G1360)</f>
        <v>0</v>
      </c>
      <c r="I1360" s="38">
        <f t="shared" si="259"/>
        <v>0</v>
      </c>
      <c r="J1360" s="34" t="e">
        <f t="shared" si="260"/>
        <v>#VALUE!</v>
      </c>
      <c r="K1360" s="31">
        <f t="shared" si="261"/>
        <v>0</v>
      </c>
      <c r="L1360" s="32">
        <f t="shared" si="252"/>
        <v>0</v>
      </c>
      <c r="M1360" s="57"/>
      <c r="N1360" s="58"/>
      <c r="O1360" s="34">
        <f t="shared" si="253"/>
        <v>0</v>
      </c>
      <c r="P1360" s="35">
        <f t="shared" si="254"/>
        <v>0</v>
      </c>
      <c r="Q1360" s="42">
        <f t="shared" si="262"/>
        <v>0</v>
      </c>
      <c r="R1360" s="60"/>
      <c r="S1360" s="41">
        <f t="shared" si="263"/>
        <v>150</v>
      </c>
      <c r="T1360" s="30">
        <f t="shared" si="255"/>
        <v>0</v>
      </c>
      <c r="U1360" s="36">
        <f t="shared" si="256"/>
        <v>1</v>
      </c>
      <c r="V1360" s="9"/>
      <c r="W1360" s="9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</row>
    <row r="1361" spans="1:33" x14ac:dyDescent="0.25">
      <c r="A1361" s="49"/>
      <c r="B1361" s="27">
        <f t="shared" si="257"/>
        <v>0</v>
      </c>
      <c r="C1361" s="55"/>
      <c r="D1361" s="56"/>
      <c r="E1361" s="59"/>
      <c r="F1361" s="56"/>
      <c r="G1361" s="37" t="str">
        <f t="shared" si="258"/>
        <v/>
      </c>
      <c r="H1361" s="33">
        <f>MAX($G$10:G1361)</f>
        <v>0</v>
      </c>
      <c r="I1361" s="38">
        <f t="shared" si="259"/>
        <v>0</v>
      </c>
      <c r="J1361" s="34" t="e">
        <f t="shared" si="260"/>
        <v>#VALUE!</v>
      </c>
      <c r="K1361" s="31">
        <f t="shared" si="261"/>
        <v>0</v>
      </c>
      <c r="L1361" s="32">
        <f t="shared" si="252"/>
        <v>0</v>
      </c>
      <c r="M1361" s="57"/>
      <c r="N1361" s="58"/>
      <c r="O1361" s="34">
        <f t="shared" si="253"/>
        <v>0</v>
      </c>
      <c r="P1361" s="35">
        <f t="shared" si="254"/>
        <v>0</v>
      </c>
      <c r="Q1361" s="42">
        <f t="shared" si="262"/>
        <v>0</v>
      </c>
      <c r="R1361" s="60"/>
      <c r="S1361" s="41">
        <f t="shared" si="263"/>
        <v>150</v>
      </c>
      <c r="T1361" s="30">
        <f t="shared" si="255"/>
        <v>0</v>
      </c>
      <c r="U1361" s="36">
        <f t="shared" si="256"/>
        <v>1</v>
      </c>
      <c r="V1361" s="9"/>
      <c r="W1361" s="9"/>
      <c r="X1361" s="9"/>
      <c r="Y1361" s="9"/>
      <c r="Z1361" s="9"/>
      <c r="AA1361" s="9"/>
      <c r="AB1361" s="9"/>
      <c r="AC1361" s="9"/>
      <c r="AD1361" s="9"/>
      <c r="AE1361" s="9"/>
      <c r="AF1361" s="9"/>
      <c r="AG1361" s="9"/>
    </row>
    <row r="1362" spans="1:33" x14ac:dyDescent="0.25">
      <c r="A1362" s="49"/>
      <c r="B1362" s="27">
        <f t="shared" si="257"/>
        <v>0</v>
      </c>
      <c r="C1362" s="55"/>
      <c r="D1362" s="56"/>
      <c r="E1362" s="59"/>
      <c r="F1362" s="56"/>
      <c r="G1362" s="37" t="str">
        <f t="shared" si="258"/>
        <v/>
      </c>
      <c r="H1362" s="33">
        <f>MAX($G$10:G1362)</f>
        <v>0</v>
      </c>
      <c r="I1362" s="38">
        <f t="shared" si="259"/>
        <v>0</v>
      </c>
      <c r="J1362" s="34" t="e">
        <f t="shared" si="260"/>
        <v>#VALUE!</v>
      </c>
      <c r="K1362" s="31">
        <f t="shared" si="261"/>
        <v>0</v>
      </c>
      <c r="L1362" s="32">
        <f t="shared" si="252"/>
        <v>0</v>
      </c>
      <c r="M1362" s="57"/>
      <c r="N1362" s="58"/>
      <c r="O1362" s="34">
        <f t="shared" si="253"/>
        <v>0</v>
      </c>
      <c r="P1362" s="35">
        <f t="shared" si="254"/>
        <v>0</v>
      </c>
      <c r="Q1362" s="42">
        <f t="shared" si="262"/>
        <v>0</v>
      </c>
      <c r="R1362" s="60"/>
      <c r="S1362" s="41">
        <f t="shared" si="263"/>
        <v>150</v>
      </c>
      <c r="T1362" s="30">
        <f t="shared" si="255"/>
        <v>0</v>
      </c>
      <c r="U1362" s="36">
        <f t="shared" si="256"/>
        <v>1</v>
      </c>
      <c r="V1362" s="9"/>
      <c r="W1362" s="9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</row>
    <row r="1363" spans="1:33" x14ac:dyDescent="0.25">
      <c r="A1363" s="49"/>
      <c r="B1363" s="27">
        <f t="shared" si="257"/>
        <v>0</v>
      </c>
      <c r="C1363" s="55"/>
      <c r="D1363" s="56"/>
      <c r="E1363" s="59"/>
      <c r="F1363" s="56"/>
      <c r="G1363" s="37" t="str">
        <f t="shared" si="258"/>
        <v/>
      </c>
      <c r="H1363" s="33">
        <f>MAX($G$10:G1363)</f>
        <v>0</v>
      </c>
      <c r="I1363" s="38">
        <f t="shared" si="259"/>
        <v>0</v>
      </c>
      <c r="J1363" s="34" t="e">
        <f t="shared" si="260"/>
        <v>#VALUE!</v>
      </c>
      <c r="K1363" s="31">
        <f t="shared" si="261"/>
        <v>0</v>
      </c>
      <c r="L1363" s="32">
        <f t="shared" si="252"/>
        <v>0</v>
      </c>
      <c r="M1363" s="57"/>
      <c r="N1363" s="58"/>
      <c r="O1363" s="34">
        <f t="shared" si="253"/>
        <v>0</v>
      </c>
      <c r="P1363" s="35">
        <f t="shared" si="254"/>
        <v>0</v>
      </c>
      <c r="Q1363" s="42">
        <f t="shared" si="262"/>
        <v>0</v>
      </c>
      <c r="R1363" s="60"/>
      <c r="S1363" s="41">
        <f t="shared" si="263"/>
        <v>150</v>
      </c>
      <c r="T1363" s="30">
        <f t="shared" si="255"/>
        <v>0</v>
      </c>
      <c r="U1363" s="36">
        <f t="shared" si="256"/>
        <v>1</v>
      </c>
      <c r="V1363" s="9"/>
      <c r="W1363" s="9"/>
      <c r="X1363" s="9"/>
      <c r="Y1363" s="9"/>
      <c r="Z1363" s="9"/>
      <c r="AA1363" s="9"/>
      <c r="AB1363" s="9"/>
      <c r="AC1363" s="9"/>
      <c r="AD1363" s="9"/>
      <c r="AE1363" s="9"/>
      <c r="AF1363" s="9"/>
      <c r="AG1363" s="9"/>
    </row>
    <row r="1364" spans="1:33" x14ac:dyDescent="0.25">
      <c r="A1364" s="49"/>
      <c r="B1364" s="27">
        <f t="shared" si="257"/>
        <v>0</v>
      </c>
      <c r="C1364" s="55"/>
      <c r="D1364" s="56"/>
      <c r="E1364" s="59"/>
      <c r="F1364" s="56"/>
      <c r="G1364" s="37" t="str">
        <f t="shared" si="258"/>
        <v/>
      </c>
      <c r="H1364" s="33">
        <f>MAX($G$10:G1364)</f>
        <v>0</v>
      </c>
      <c r="I1364" s="38">
        <f t="shared" si="259"/>
        <v>0</v>
      </c>
      <c r="J1364" s="34" t="e">
        <f t="shared" si="260"/>
        <v>#VALUE!</v>
      </c>
      <c r="K1364" s="31">
        <f t="shared" si="261"/>
        <v>0</v>
      </c>
      <c r="L1364" s="32">
        <f t="shared" si="252"/>
        <v>0</v>
      </c>
      <c r="M1364" s="57"/>
      <c r="N1364" s="58"/>
      <c r="O1364" s="34">
        <f t="shared" si="253"/>
        <v>0</v>
      </c>
      <c r="P1364" s="35">
        <f t="shared" si="254"/>
        <v>0</v>
      </c>
      <c r="Q1364" s="42">
        <f t="shared" si="262"/>
        <v>0</v>
      </c>
      <c r="R1364" s="60"/>
      <c r="S1364" s="41">
        <f t="shared" si="263"/>
        <v>150</v>
      </c>
      <c r="T1364" s="30">
        <f t="shared" si="255"/>
        <v>0</v>
      </c>
      <c r="U1364" s="36">
        <f t="shared" si="256"/>
        <v>1</v>
      </c>
      <c r="V1364" s="9"/>
      <c r="W1364" s="9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</row>
    <row r="1365" spans="1:33" x14ac:dyDescent="0.25">
      <c r="A1365" s="49"/>
      <c r="B1365" s="27">
        <f t="shared" si="257"/>
        <v>0</v>
      </c>
      <c r="C1365" s="55"/>
      <c r="D1365" s="56"/>
      <c r="E1365" s="59"/>
      <c r="F1365" s="56"/>
      <c r="G1365" s="37" t="str">
        <f t="shared" si="258"/>
        <v/>
      </c>
      <c r="H1365" s="33">
        <f>MAX($G$10:G1365)</f>
        <v>0</v>
      </c>
      <c r="I1365" s="38">
        <f t="shared" si="259"/>
        <v>0</v>
      </c>
      <c r="J1365" s="34" t="e">
        <f t="shared" si="260"/>
        <v>#VALUE!</v>
      </c>
      <c r="K1365" s="31">
        <f t="shared" si="261"/>
        <v>0</v>
      </c>
      <c r="L1365" s="32">
        <f t="shared" si="252"/>
        <v>0</v>
      </c>
      <c r="M1365" s="57"/>
      <c r="N1365" s="58"/>
      <c r="O1365" s="34">
        <f t="shared" si="253"/>
        <v>0</v>
      </c>
      <c r="P1365" s="35">
        <f t="shared" si="254"/>
        <v>0</v>
      </c>
      <c r="Q1365" s="42">
        <f t="shared" si="262"/>
        <v>0</v>
      </c>
      <c r="R1365" s="60"/>
      <c r="S1365" s="41">
        <f t="shared" si="263"/>
        <v>150</v>
      </c>
      <c r="T1365" s="30">
        <f t="shared" si="255"/>
        <v>0</v>
      </c>
      <c r="U1365" s="36">
        <f t="shared" si="256"/>
        <v>1</v>
      </c>
      <c r="V1365" s="9"/>
      <c r="W1365" s="9"/>
      <c r="X1365" s="9"/>
      <c r="Y1365" s="9"/>
      <c r="Z1365" s="9"/>
      <c r="AA1365" s="9"/>
      <c r="AB1365" s="9"/>
      <c r="AC1365" s="9"/>
      <c r="AD1365" s="9"/>
      <c r="AE1365" s="9"/>
      <c r="AF1365" s="9"/>
      <c r="AG1365" s="9"/>
    </row>
    <row r="1366" spans="1:33" x14ac:dyDescent="0.25">
      <c r="A1366" s="49"/>
      <c r="B1366" s="27">
        <f t="shared" si="257"/>
        <v>0</v>
      </c>
      <c r="C1366" s="55"/>
      <c r="D1366" s="56"/>
      <c r="E1366" s="59"/>
      <c r="F1366" s="56"/>
      <c r="G1366" s="37" t="str">
        <f t="shared" si="258"/>
        <v/>
      </c>
      <c r="H1366" s="33">
        <f>MAX($G$10:G1366)</f>
        <v>0</v>
      </c>
      <c r="I1366" s="38">
        <f t="shared" si="259"/>
        <v>0</v>
      </c>
      <c r="J1366" s="34" t="e">
        <f t="shared" si="260"/>
        <v>#VALUE!</v>
      </c>
      <c r="K1366" s="31">
        <f t="shared" si="261"/>
        <v>0</v>
      </c>
      <c r="L1366" s="32">
        <f t="shared" si="252"/>
        <v>0</v>
      </c>
      <c r="M1366" s="57"/>
      <c r="N1366" s="58"/>
      <c r="O1366" s="34">
        <f t="shared" si="253"/>
        <v>0</v>
      </c>
      <c r="P1366" s="35">
        <f t="shared" si="254"/>
        <v>0</v>
      </c>
      <c r="Q1366" s="42">
        <f t="shared" si="262"/>
        <v>0</v>
      </c>
      <c r="R1366" s="60"/>
      <c r="S1366" s="41">
        <f t="shared" si="263"/>
        <v>150</v>
      </c>
      <c r="T1366" s="30">
        <f t="shared" si="255"/>
        <v>0</v>
      </c>
      <c r="U1366" s="36">
        <f t="shared" si="256"/>
        <v>1</v>
      </c>
      <c r="V1366" s="9"/>
      <c r="W1366" s="9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</row>
    <row r="1367" spans="1:33" x14ac:dyDescent="0.25">
      <c r="A1367" s="49"/>
      <c r="B1367" s="27">
        <f t="shared" si="257"/>
        <v>0</v>
      </c>
      <c r="C1367" s="55"/>
      <c r="D1367" s="56"/>
      <c r="E1367" s="59"/>
      <c r="F1367" s="56"/>
      <c r="G1367" s="37" t="str">
        <f t="shared" si="258"/>
        <v/>
      </c>
      <c r="H1367" s="33">
        <f>MAX($G$10:G1367)</f>
        <v>0</v>
      </c>
      <c r="I1367" s="38">
        <f t="shared" si="259"/>
        <v>0</v>
      </c>
      <c r="J1367" s="34" t="e">
        <f t="shared" si="260"/>
        <v>#VALUE!</v>
      </c>
      <c r="K1367" s="31">
        <f t="shared" si="261"/>
        <v>0</v>
      </c>
      <c r="L1367" s="32">
        <f t="shared" si="252"/>
        <v>0</v>
      </c>
      <c r="M1367" s="57"/>
      <c r="N1367" s="58"/>
      <c r="O1367" s="34">
        <f t="shared" si="253"/>
        <v>0</v>
      </c>
      <c r="P1367" s="35">
        <f t="shared" si="254"/>
        <v>0</v>
      </c>
      <c r="Q1367" s="42">
        <f t="shared" si="262"/>
        <v>0</v>
      </c>
      <c r="R1367" s="60"/>
      <c r="S1367" s="41">
        <f t="shared" si="263"/>
        <v>150</v>
      </c>
      <c r="T1367" s="30">
        <f t="shared" si="255"/>
        <v>0</v>
      </c>
      <c r="U1367" s="36">
        <f t="shared" si="256"/>
        <v>1</v>
      </c>
      <c r="V1367" s="9"/>
      <c r="W1367" s="9"/>
      <c r="X1367" s="9"/>
      <c r="Y1367" s="9"/>
      <c r="Z1367" s="9"/>
      <c r="AA1367" s="9"/>
      <c r="AB1367" s="9"/>
      <c r="AC1367" s="9"/>
      <c r="AD1367" s="9"/>
      <c r="AE1367" s="9"/>
      <c r="AF1367" s="9"/>
      <c r="AG1367" s="9"/>
    </row>
    <row r="1368" spans="1:33" x14ac:dyDescent="0.25">
      <c r="A1368" s="49"/>
      <c r="B1368" s="27">
        <f t="shared" si="257"/>
        <v>0</v>
      </c>
      <c r="C1368" s="55"/>
      <c r="D1368" s="56"/>
      <c r="E1368" s="59"/>
      <c r="F1368" s="56"/>
      <c r="G1368" s="37" t="str">
        <f t="shared" si="258"/>
        <v/>
      </c>
      <c r="H1368" s="33">
        <f>MAX($G$10:G1368)</f>
        <v>0</v>
      </c>
      <c r="I1368" s="38">
        <f t="shared" si="259"/>
        <v>0</v>
      </c>
      <c r="J1368" s="34" t="e">
        <f t="shared" si="260"/>
        <v>#VALUE!</v>
      </c>
      <c r="K1368" s="31">
        <f t="shared" si="261"/>
        <v>0</v>
      </c>
      <c r="L1368" s="32">
        <f t="shared" si="252"/>
        <v>0</v>
      </c>
      <c r="M1368" s="57"/>
      <c r="N1368" s="58"/>
      <c r="O1368" s="34">
        <f t="shared" si="253"/>
        <v>0</v>
      </c>
      <c r="P1368" s="35">
        <f t="shared" si="254"/>
        <v>0</v>
      </c>
      <c r="Q1368" s="42">
        <f t="shared" si="262"/>
        <v>0</v>
      </c>
      <c r="R1368" s="60"/>
      <c r="S1368" s="41">
        <f t="shared" si="263"/>
        <v>150</v>
      </c>
      <c r="T1368" s="30">
        <f t="shared" si="255"/>
        <v>0</v>
      </c>
      <c r="U1368" s="36">
        <f t="shared" si="256"/>
        <v>1</v>
      </c>
      <c r="V1368" s="9"/>
      <c r="W1368" s="9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</row>
    <row r="1369" spans="1:33" x14ac:dyDescent="0.25">
      <c r="A1369" s="49"/>
      <c r="B1369" s="27">
        <f t="shared" si="257"/>
        <v>0</v>
      </c>
      <c r="C1369" s="55"/>
      <c r="D1369" s="56"/>
      <c r="E1369" s="59"/>
      <c r="F1369" s="56"/>
      <c r="G1369" s="37" t="str">
        <f t="shared" si="258"/>
        <v/>
      </c>
      <c r="H1369" s="33">
        <f>MAX($G$10:G1369)</f>
        <v>0</v>
      </c>
      <c r="I1369" s="38">
        <f t="shared" si="259"/>
        <v>0</v>
      </c>
      <c r="J1369" s="34" t="e">
        <f t="shared" si="260"/>
        <v>#VALUE!</v>
      </c>
      <c r="K1369" s="31">
        <f t="shared" si="261"/>
        <v>0</v>
      </c>
      <c r="L1369" s="32">
        <f t="shared" si="252"/>
        <v>0</v>
      </c>
      <c r="M1369" s="57"/>
      <c r="N1369" s="58"/>
      <c r="O1369" s="34">
        <f t="shared" si="253"/>
        <v>0</v>
      </c>
      <c r="P1369" s="35">
        <f t="shared" si="254"/>
        <v>0</v>
      </c>
      <c r="Q1369" s="42">
        <f t="shared" si="262"/>
        <v>0</v>
      </c>
      <c r="R1369" s="60"/>
      <c r="S1369" s="41">
        <f t="shared" si="263"/>
        <v>150</v>
      </c>
      <c r="T1369" s="30">
        <f t="shared" si="255"/>
        <v>0</v>
      </c>
      <c r="U1369" s="36">
        <f t="shared" si="256"/>
        <v>1</v>
      </c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  <c r="AF1369" s="9"/>
      <c r="AG1369" s="9"/>
    </row>
    <row r="1370" spans="1:33" x14ac:dyDescent="0.25">
      <c r="A1370" s="49"/>
      <c r="B1370" s="27">
        <f t="shared" si="257"/>
        <v>0</v>
      </c>
      <c r="C1370" s="55"/>
      <c r="D1370" s="56"/>
      <c r="E1370" s="59"/>
      <c r="F1370" s="56"/>
      <c r="G1370" s="37" t="str">
        <f t="shared" si="258"/>
        <v/>
      </c>
      <c r="H1370" s="33">
        <f>MAX($G$10:G1370)</f>
        <v>0</v>
      </c>
      <c r="I1370" s="38">
        <f t="shared" si="259"/>
        <v>0</v>
      </c>
      <c r="J1370" s="34" t="e">
        <f t="shared" si="260"/>
        <v>#VALUE!</v>
      </c>
      <c r="K1370" s="31">
        <f t="shared" si="261"/>
        <v>0</v>
      </c>
      <c r="L1370" s="32">
        <f t="shared" si="252"/>
        <v>0</v>
      </c>
      <c r="M1370" s="57"/>
      <c r="N1370" s="58"/>
      <c r="O1370" s="34">
        <f t="shared" si="253"/>
        <v>0</v>
      </c>
      <c r="P1370" s="35">
        <f t="shared" si="254"/>
        <v>0</v>
      </c>
      <c r="Q1370" s="42">
        <f t="shared" si="262"/>
        <v>0</v>
      </c>
      <c r="R1370" s="60"/>
      <c r="S1370" s="41">
        <f t="shared" si="263"/>
        <v>150</v>
      </c>
      <c r="T1370" s="30">
        <f t="shared" si="255"/>
        <v>0</v>
      </c>
      <c r="U1370" s="36">
        <f t="shared" si="256"/>
        <v>1</v>
      </c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</row>
    <row r="1371" spans="1:33" x14ac:dyDescent="0.25">
      <c r="A1371" s="49"/>
      <c r="B1371" s="27">
        <f t="shared" si="257"/>
        <v>0</v>
      </c>
      <c r="C1371" s="55"/>
      <c r="D1371" s="56"/>
      <c r="E1371" s="59"/>
      <c r="F1371" s="56"/>
      <c r="G1371" s="37" t="str">
        <f t="shared" si="258"/>
        <v/>
      </c>
      <c r="H1371" s="33">
        <f>MAX($G$10:G1371)</f>
        <v>0</v>
      </c>
      <c r="I1371" s="38">
        <f t="shared" si="259"/>
        <v>0</v>
      </c>
      <c r="J1371" s="34" t="e">
        <f t="shared" si="260"/>
        <v>#VALUE!</v>
      </c>
      <c r="K1371" s="31">
        <f t="shared" si="261"/>
        <v>0</v>
      </c>
      <c r="L1371" s="32">
        <f t="shared" si="252"/>
        <v>0</v>
      </c>
      <c r="M1371" s="57"/>
      <c r="N1371" s="58"/>
      <c r="O1371" s="34">
        <f t="shared" si="253"/>
        <v>0</v>
      </c>
      <c r="P1371" s="35">
        <f t="shared" si="254"/>
        <v>0</v>
      </c>
      <c r="Q1371" s="42">
        <f t="shared" si="262"/>
        <v>0</v>
      </c>
      <c r="R1371" s="60"/>
      <c r="S1371" s="41">
        <f t="shared" si="263"/>
        <v>150</v>
      </c>
      <c r="T1371" s="30">
        <f t="shared" si="255"/>
        <v>0</v>
      </c>
      <c r="U1371" s="36">
        <f t="shared" si="256"/>
        <v>1</v>
      </c>
      <c r="V1371" s="9"/>
      <c r="W1371" s="9"/>
      <c r="X1371" s="9"/>
      <c r="Y1371" s="9"/>
      <c r="Z1371" s="9"/>
      <c r="AA1371" s="9"/>
      <c r="AB1371" s="9"/>
      <c r="AC1371" s="9"/>
      <c r="AD1371" s="9"/>
      <c r="AE1371" s="9"/>
      <c r="AF1371" s="9"/>
      <c r="AG1371" s="9"/>
    </row>
    <row r="1372" spans="1:33" x14ac:dyDescent="0.25">
      <c r="A1372" s="49"/>
      <c r="B1372" s="27">
        <f t="shared" si="257"/>
        <v>0</v>
      </c>
      <c r="C1372" s="55"/>
      <c r="D1372" s="56"/>
      <c r="E1372" s="59"/>
      <c r="F1372" s="56"/>
      <c r="G1372" s="37" t="str">
        <f t="shared" si="258"/>
        <v/>
      </c>
      <c r="H1372" s="33">
        <f>MAX($G$10:G1372)</f>
        <v>0</v>
      </c>
      <c r="I1372" s="38">
        <f t="shared" si="259"/>
        <v>0</v>
      </c>
      <c r="J1372" s="34" t="e">
        <f t="shared" si="260"/>
        <v>#VALUE!</v>
      </c>
      <c r="K1372" s="31">
        <f t="shared" si="261"/>
        <v>0</v>
      </c>
      <c r="L1372" s="32">
        <f t="shared" si="252"/>
        <v>0</v>
      </c>
      <c r="M1372" s="57"/>
      <c r="N1372" s="58"/>
      <c r="O1372" s="34">
        <f t="shared" si="253"/>
        <v>0</v>
      </c>
      <c r="P1372" s="35">
        <f t="shared" si="254"/>
        <v>0</v>
      </c>
      <c r="Q1372" s="42">
        <f t="shared" si="262"/>
        <v>0</v>
      </c>
      <c r="R1372" s="60"/>
      <c r="S1372" s="41">
        <f t="shared" si="263"/>
        <v>150</v>
      </c>
      <c r="T1372" s="30">
        <f t="shared" si="255"/>
        <v>0</v>
      </c>
      <c r="U1372" s="36">
        <f t="shared" si="256"/>
        <v>1</v>
      </c>
      <c r="V1372" s="9"/>
      <c r="W1372" s="9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</row>
    <row r="1373" spans="1:33" x14ac:dyDescent="0.25">
      <c r="A1373" s="49"/>
      <c r="B1373" s="27">
        <f t="shared" si="257"/>
        <v>0</v>
      </c>
      <c r="C1373" s="55"/>
      <c r="D1373" s="56"/>
      <c r="E1373" s="59"/>
      <c r="F1373" s="56"/>
      <c r="G1373" s="37" t="str">
        <f t="shared" si="258"/>
        <v/>
      </c>
      <c r="H1373" s="33">
        <f>MAX($G$10:G1373)</f>
        <v>0</v>
      </c>
      <c r="I1373" s="38">
        <f t="shared" si="259"/>
        <v>0</v>
      </c>
      <c r="J1373" s="34" t="e">
        <f t="shared" si="260"/>
        <v>#VALUE!</v>
      </c>
      <c r="K1373" s="31">
        <f t="shared" si="261"/>
        <v>0</v>
      </c>
      <c r="L1373" s="32">
        <f t="shared" si="252"/>
        <v>0</v>
      </c>
      <c r="M1373" s="57"/>
      <c r="N1373" s="58"/>
      <c r="O1373" s="34">
        <f t="shared" si="253"/>
        <v>0</v>
      </c>
      <c r="P1373" s="35">
        <f t="shared" si="254"/>
        <v>0</v>
      </c>
      <c r="Q1373" s="42">
        <f t="shared" si="262"/>
        <v>0</v>
      </c>
      <c r="R1373" s="60"/>
      <c r="S1373" s="41">
        <f t="shared" si="263"/>
        <v>150</v>
      </c>
      <c r="T1373" s="30">
        <f t="shared" si="255"/>
        <v>0</v>
      </c>
      <c r="U1373" s="36">
        <f t="shared" si="256"/>
        <v>1</v>
      </c>
      <c r="V1373" s="9"/>
      <c r="W1373" s="9"/>
      <c r="X1373" s="9"/>
      <c r="Y1373" s="9"/>
      <c r="Z1373" s="9"/>
      <c r="AA1373" s="9"/>
      <c r="AB1373" s="9"/>
      <c r="AC1373" s="9"/>
      <c r="AD1373" s="9"/>
      <c r="AE1373" s="9"/>
      <c r="AF1373" s="9"/>
      <c r="AG1373" s="9"/>
    </row>
    <row r="1374" spans="1:33" x14ac:dyDescent="0.25">
      <c r="A1374" s="49"/>
      <c r="B1374" s="27">
        <f t="shared" si="257"/>
        <v>0</v>
      </c>
      <c r="C1374" s="55"/>
      <c r="D1374" s="56"/>
      <c r="E1374" s="59"/>
      <c r="F1374" s="56"/>
      <c r="G1374" s="37" t="str">
        <f t="shared" si="258"/>
        <v/>
      </c>
      <c r="H1374" s="33">
        <f>MAX($G$10:G1374)</f>
        <v>0</v>
      </c>
      <c r="I1374" s="38">
        <f t="shared" si="259"/>
        <v>0</v>
      </c>
      <c r="J1374" s="34" t="e">
        <f t="shared" si="260"/>
        <v>#VALUE!</v>
      </c>
      <c r="K1374" s="31">
        <f t="shared" si="261"/>
        <v>0</v>
      </c>
      <c r="L1374" s="32">
        <f t="shared" si="252"/>
        <v>0</v>
      </c>
      <c r="M1374" s="57"/>
      <c r="N1374" s="58"/>
      <c r="O1374" s="34">
        <f t="shared" si="253"/>
        <v>0</v>
      </c>
      <c r="P1374" s="35">
        <f t="shared" si="254"/>
        <v>0</v>
      </c>
      <c r="Q1374" s="42">
        <f t="shared" si="262"/>
        <v>0</v>
      </c>
      <c r="R1374" s="60"/>
      <c r="S1374" s="41">
        <f t="shared" si="263"/>
        <v>150</v>
      </c>
      <c r="T1374" s="30">
        <f t="shared" si="255"/>
        <v>0</v>
      </c>
      <c r="U1374" s="36">
        <f t="shared" si="256"/>
        <v>1</v>
      </c>
      <c r="V1374" s="9"/>
      <c r="W1374" s="9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</row>
    <row r="1375" spans="1:33" x14ac:dyDescent="0.25">
      <c r="A1375" s="49"/>
      <c r="B1375" s="27">
        <f t="shared" si="257"/>
        <v>0</v>
      </c>
      <c r="C1375" s="55"/>
      <c r="D1375" s="56"/>
      <c r="E1375" s="59"/>
      <c r="F1375" s="56"/>
      <c r="G1375" s="37" t="str">
        <f t="shared" si="258"/>
        <v/>
      </c>
      <c r="H1375" s="33">
        <f>MAX($G$10:G1375)</f>
        <v>0</v>
      </c>
      <c r="I1375" s="38">
        <f t="shared" si="259"/>
        <v>0</v>
      </c>
      <c r="J1375" s="34" t="e">
        <f t="shared" si="260"/>
        <v>#VALUE!</v>
      </c>
      <c r="K1375" s="31">
        <f t="shared" si="261"/>
        <v>0</v>
      </c>
      <c r="L1375" s="32">
        <f t="shared" si="252"/>
        <v>0</v>
      </c>
      <c r="M1375" s="57"/>
      <c r="N1375" s="58"/>
      <c r="O1375" s="34">
        <f t="shared" si="253"/>
        <v>0</v>
      </c>
      <c r="P1375" s="35">
        <f t="shared" si="254"/>
        <v>0</v>
      </c>
      <c r="Q1375" s="42">
        <f t="shared" si="262"/>
        <v>0</v>
      </c>
      <c r="R1375" s="60"/>
      <c r="S1375" s="41">
        <f t="shared" si="263"/>
        <v>150</v>
      </c>
      <c r="T1375" s="30">
        <f t="shared" si="255"/>
        <v>0</v>
      </c>
      <c r="U1375" s="36">
        <f t="shared" si="256"/>
        <v>1</v>
      </c>
      <c r="V1375" s="9"/>
      <c r="W1375" s="9"/>
      <c r="X1375" s="9"/>
      <c r="Y1375" s="9"/>
      <c r="Z1375" s="9"/>
      <c r="AA1375" s="9"/>
      <c r="AB1375" s="9"/>
      <c r="AC1375" s="9"/>
      <c r="AD1375" s="9"/>
      <c r="AE1375" s="9"/>
      <c r="AF1375" s="9"/>
      <c r="AG1375" s="9"/>
    </row>
    <row r="1376" spans="1:33" x14ac:dyDescent="0.25">
      <c r="A1376" s="49"/>
      <c r="B1376" s="27">
        <f t="shared" si="257"/>
        <v>0</v>
      </c>
      <c r="C1376" s="55"/>
      <c r="D1376" s="56"/>
      <c r="E1376" s="59"/>
      <c r="F1376" s="56"/>
      <c r="G1376" s="37" t="str">
        <f t="shared" si="258"/>
        <v/>
      </c>
      <c r="H1376" s="33">
        <f>MAX($G$10:G1376)</f>
        <v>0</v>
      </c>
      <c r="I1376" s="38">
        <f t="shared" si="259"/>
        <v>0</v>
      </c>
      <c r="J1376" s="34" t="e">
        <f t="shared" si="260"/>
        <v>#VALUE!</v>
      </c>
      <c r="K1376" s="31">
        <f t="shared" si="261"/>
        <v>0</v>
      </c>
      <c r="L1376" s="32">
        <f t="shared" si="252"/>
        <v>0</v>
      </c>
      <c r="M1376" s="57"/>
      <c r="N1376" s="58"/>
      <c r="O1376" s="34">
        <f t="shared" si="253"/>
        <v>0</v>
      </c>
      <c r="P1376" s="35">
        <f t="shared" si="254"/>
        <v>0</v>
      </c>
      <c r="Q1376" s="42">
        <f t="shared" si="262"/>
        <v>0</v>
      </c>
      <c r="R1376" s="60"/>
      <c r="S1376" s="41">
        <f t="shared" si="263"/>
        <v>150</v>
      </c>
      <c r="T1376" s="30">
        <f t="shared" si="255"/>
        <v>0</v>
      </c>
      <c r="U1376" s="36">
        <f t="shared" si="256"/>
        <v>1</v>
      </c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</row>
    <row r="1377" spans="1:33" x14ac:dyDescent="0.25">
      <c r="A1377" s="49"/>
      <c r="B1377" s="27">
        <f t="shared" si="257"/>
        <v>0</v>
      </c>
      <c r="C1377" s="55"/>
      <c r="D1377" s="56"/>
      <c r="E1377" s="59"/>
      <c r="F1377" s="56"/>
      <c r="G1377" s="37" t="str">
        <f t="shared" si="258"/>
        <v/>
      </c>
      <c r="H1377" s="33">
        <f>MAX($G$10:G1377)</f>
        <v>0</v>
      </c>
      <c r="I1377" s="38">
        <f t="shared" si="259"/>
        <v>0</v>
      </c>
      <c r="J1377" s="34" t="e">
        <f t="shared" si="260"/>
        <v>#VALUE!</v>
      </c>
      <c r="K1377" s="31">
        <f t="shared" si="261"/>
        <v>0</v>
      </c>
      <c r="L1377" s="32">
        <f t="shared" si="252"/>
        <v>0</v>
      </c>
      <c r="M1377" s="57"/>
      <c r="N1377" s="58"/>
      <c r="O1377" s="34">
        <f t="shared" si="253"/>
        <v>0</v>
      </c>
      <c r="P1377" s="35">
        <f t="shared" si="254"/>
        <v>0</v>
      </c>
      <c r="Q1377" s="42">
        <f t="shared" si="262"/>
        <v>0</v>
      </c>
      <c r="R1377" s="60"/>
      <c r="S1377" s="41">
        <f t="shared" si="263"/>
        <v>150</v>
      </c>
      <c r="T1377" s="30">
        <f t="shared" si="255"/>
        <v>0</v>
      </c>
      <c r="U1377" s="36">
        <f t="shared" si="256"/>
        <v>1</v>
      </c>
      <c r="V1377" s="9"/>
      <c r="W1377" s="9"/>
      <c r="X1377" s="9"/>
      <c r="Y1377" s="9"/>
      <c r="Z1377" s="9"/>
      <c r="AA1377" s="9"/>
      <c r="AB1377" s="9"/>
      <c r="AC1377" s="9"/>
      <c r="AD1377" s="9"/>
      <c r="AE1377" s="9"/>
      <c r="AF1377" s="9"/>
      <c r="AG1377" s="9"/>
    </row>
    <row r="1378" spans="1:33" x14ac:dyDescent="0.25">
      <c r="A1378" s="49"/>
      <c r="B1378" s="27">
        <f t="shared" si="257"/>
        <v>0</v>
      </c>
      <c r="C1378" s="55"/>
      <c r="D1378" s="56"/>
      <c r="E1378" s="59"/>
      <c r="F1378" s="56"/>
      <c r="G1378" s="37" t="str">
        <f t="shared" si="258"/>
        <v/>
      </c>
      <c r="H1378" s="33">
        <f>MAX($G$10:G1378)</f>
        <v>0</v>
      </c>
      <c r="I1378" s="38">
        <f t="shared" si="259"/>
        <v>0</v>
      </c>
      <c r="J1378" s="34" t="e">
        <f t="shared" si="260"/>
        <v>#VALUE!</v>
      </c>
      <c r="K1378" s="31">
        <f t="shared" si="261"/>
        <v>0</v>
      </c>
      <c r="L1378" s="32">
        <f t="shared" si="252"/>
        <v>0</v>
      </c>
      <c r="M1378" s="57"/>
      <c r="N1378" s="58"/>
      <c r="O1378" s="34">
        <f t="shared" si="253"/>
        <v>0</v>
      </c>
      <c r="P1378" s="35">
        <f t="shared" si="254"/>
        <v>0</v>
      </c>
      <c r="Q1378" s="42">
        <f t="shared" si="262"/>
        <v>0</v>
      </c>
      <c r="R1378" s="60"/>
      <c r="S1378" s="41">
        <f t="shared" si="263"/>
        <v>150</v>
      </c>
      <c r="T1378" s="30">
        <f t="shared" si="255"/>
        <v>0</v>
      </c>
      <c r="U1378" s="36">
        <f t="shared" si="256"/>
        <v>1</v>
      </c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</row>
    <row r="1379" spans="1:33" x14ac:dyDescent="0.25">
      <c r="A1379" s="49"/>
      <c r="B1379" s="27">
        <f t="shared" si="257"/>
        <v>0</v>
      </c>
      <c r="C1379" s="55"/>
      <c r="D1379" s="56"/>
      <c r="E1379" s="59"/>
      <c r="F1379" s="56"/>
      <c r="G1379" s="37" t="str">
        <f t="shared" si="258"/>
        <v/>
      </c>
      <c r="H1379" s="33">
        <f>MAX($G$10:G1379)</f>
        <v>0</v>
      </c>
      <c r="I1379" s="38">
        <f t="shared" si="259"/>
        <v>0</v>
      </c>
      <c r="J1379" s="34" t="e">
        <f t="shared" si="260"/>
        <v>#VALUE!</v>
      </c>
      <c r="K1379" s="31">
        <f t="shared" si="261"/>
        <v>0</v>
      </c>
      <c r="L1379" s="32">
        <f t="shared" si="252"/>
        <v>0</v>
      </c>
      <c r="M1379" s="57"/>
      <c r="N1379" s="58"/>
      <c r="O1379" s="34">
        <f t="shared" si="253"/>
        <v>0</v>
      </c>
      <c r="P1379" s="35">
        <f t="shared" si="254"/>
        <v>0</v>
      </c>
      <c r="Q1379" s="42">
        <f t="shared" si="262"/>
        <v>0</v>
      </c>
      <c r="R1379" s="60"/>
      <c r="S1379" s="41">
        <f t="shared" si="263"/>
        <v>150</v>
      </c>
      <c r="T1379" s="30">
        <f t="shared" si="255"/>
        <v>0</v>
      </c>
      <c r="U1379" s="36">
        <f t="shared" si="256"/>
        <v>1</v>
      </c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  <c r="AF1379" s="9"/>
      <c r="AG1379" s="9"/>
    </row>
    <row r="1380" spans="1:33" x14ac:dyDescent="0.25">
      <c r="A1380" s="49"/>
      <c r="B1380" s="27">
        <f t="shared" si="257"/>
        <v>0</v>
      </c>
      <c r="C1380" s="55"/>
      <c r="D1380" s="56"/>
      <c r="E1380" s="59"/>
      <c r="F1380" s="56"/>
      <c r="G1380" s="37" t="str">
        <f t="shared" si="258"/>
        <v/>
      </c>
      <c r="H1380" s="33">
        <f>MAX($G$10:G1380)</f>
        <v>0</v>
      </c>
      <c r="I1380" s="38">
        <f t="shared" si="259"/>
        <v>0</v>
      </c>
      <c r="J1380" s="34" t="e">
        <f t="shared" si="260"/>
        <v>#VALUE!</v>
      </c>
      <c r="K1380" s="31">
        <f t="shared" si="261"/>
        <v>0</v>
      </c>
      <c r="L1380" s="32">
        <f t="shared" si="252"/>
        <v>0</v>
      </c>
      <c r="M1380" s="57"/>
      <c r="N1380" s="58"/>
      <c r="O1380" s="34">
        <f t="shared" si="253"/>
        <v>0</v>
      </c>
      <c r="P1380" s="35">
        <f t="shared" si="254"/>
        <v>0</v>
      </c>
      <c r="Q1380" s="42">
        <f t="shared" si="262"/>
        <v>0</v>
      </c>
      <c r="R1380" s="60"/>
      <c r="S1380" s="41">
        <f t="shared" si="263"/>
        <v>150</v>
      </c>
      <c r="T1380" s="30">
        <f t="shared" si="255"/>
        <v>0</v>
      </c>
      <c r="U1380" s="36">
        <f t="shared" si="256"/>
        <v>1</v>
      </c>
      <c r="V1380" s="9"/>
      <c r="W1380" s="9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</row>
    <row r="1381" spans="1:33" x14ac:dyDescent="0.25">
      <c r="A1381" s="49"/>
      <c r="B1381" s="27">
        <f t="shared" si="257"/>
        <v>0</v>
      </c>
      <c r="C1381" s="55"/>
      <c r="D1381" s="56"/>
      <c r="E1381" s="59"/>
      <c r="F1381" s="56"/>
      <c r="G1381" s="37" t="str">
        <f t="shared" si="258"/>
        <v/>
      </c>
      <c r="H1381" s="33">
        <f>MAX($G$10:G1381)</f>
        <v>0</v>
      </c>
      <c r="I1381" s="38">
        <f t="shared" si="259"/>
        <v>0</v>
      </c>
      <c r="J1381" s="34" t="e">
        <f t="shared" si="260"/>
        <v>#VALUE!</v>
      </c>
      <c r="K1381" s="31">
        <f t="shared" si="261"/>
        <v>0</v>
      </c>
      <c r="L1381" s="32">
        <f t="shared" si="252"/>
        <v>0</v>
      </c>
      <c r="M1381" s="57"/>
      <c r="N1381" s="58"/>
      <c r="O1381" s="34">
        <f t="shared" si="253"/>
        <v>0</v>
      </c>
      <c r="P1381" s="35">
        <f t="shared" si="254"/>
        <v>0</v>
      </c>
      <c r="Q1381" s="42">
        <f t="shared" si="262"/>
        <v>0</v>
      </c>
      <c r="R1381" s="60"/>
      <c r="S1381" s="41">
        <f t="shared" si="263"/>
        <v>150</v>
      </c>
      <c r="T1381" s="30">
        <f t="shared" si="255"/>
        <v>0</v>
      </c>
      <c r="U1381" s="36">
        <f t="shared" si="256"/>
        <v>1</v>
      </c>
      <c r="V1381" s="9"/>
      <c r="W1381" s="9"/>
      <c r="X1381" s="9"/>
      <c r="Y1381" s="9"/>
      <c r="Z1381" s="9"/>
      <c r="AA1381" s="9"/>
      <c r="AB1381" s="9"/>
      <c r="AC1381" s="9"/>
      <c r="AD1381" s="9"/>
      <c r="AE1381" s="9"/>
      <c r="AF1381" s="9"/>
      <c r="AG1381" s="9"/>
    </row>
    <row r="1382" spans="1:33" x14ac:dyDescent="0.25">
      <c r="A1382" s="49"/>
      <c r="B1382" s="27">
        <f t="shared" si="257"/>
        <v>0</v>
      </c>
      <c r="C1382" s="55"/>
      <c r="D1382" s="56"/>
      <c r="E1382" s="59"/>
      <c r="F1382" s="56"/>
      <c r="G1382" s="37" t="str">
        <f t="shared" si="258"/>
        <v/>
      </c>
      <c r="H1382" s="33">
        <f>MAX($G$10:G1382)</f>
        <v>0</v>
      </c>
      <c r="I1382" s="38">
        <f t="shared" si="259"/>
        <v>0</v>
      </c>
      <c r="J1382" s="34" t="e">
        <f t="shared" si="260"/>
        <v>#VALUE!</v>
      </c>
      <c r="K1382" s="31">
        <f t="shared" si="261"/>
        <v>0</v>
      </c>
      <c r="L1382" s="32">
        <f t="shared" si="252"/>
        <v>0</v>
      </c>
      <c r="M1382" s="57"/>
      <c r="N1382" s="58"/>
      <c r="O1382" s="34">
        <f t="shared" si="253"/>
        <v>0</v>
      </c>
      <c r="P1382" s="35">
        <f t="shared" si="254"/>
        <v>0</v>
      </c>
      <c r="Q1382" s="42">
        <f t="shared" si="262"/>
        <v>0</v>
      </c>
      <c r="R1382" s="60"/>
      <c r="S1382" s="41">
        <f t="shared" si="263"/>
        <v>150</v>
      </c>
      <c r="T1382" s="30">
        <f t="shared" si="255"/>
        <v>0</v>
      </c>
      <c r="U1382" s="36">
        <f t="shared" si="256"/>
        <v>1</v>
      </c>
      <c r="V1382" s="9"/>
      <c r="W1382" s="9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</row>
    <row r="1383" spans="1:33" x14ac:dyDescent="0.25">
      <c r="A1383" s="49"/>
      <c r="B1383" s="27">
        <f t="shared" si="257"/>
        <v>0</v>
      </c>
      <c r="C1383" s="55"/>
      <c r="D1383" s="56"/>
      <c r="E1383" s="59"/>
      <c r="F1383" s="56"/>
      <c r="G1383" s="37" t="str">
        <f t="shared" si="258"/>
        <v/>
      </c>
      <c r="H1383" s="33">
        <f>MAX($G$10:G1383)</f>
        <v>0</v>
      </c>
      <c r="I1383" s="38">
        <f t="shared" si="259"/>
        <v>0</v>
      </c>
      <c r="J1383" s="34" t="e">
        <f t="shared" si="260"/>
        <v>#VALUE!</v>
      </c>
      <c r="K1383" s="31">
        <f t="shared" si="261"/>
        <v>0</v>
      </c>
      <c r="L1383" s="32">
        <f t="shared" si="252"/>
        <v>0</v>
      </c>
      <c r="M1383" s="57"/>
      <c r="N1383" s="58"/>
      <c r="O1383" s="34">
        <f t="shared" si="253"/>
        <v>0</v>
      </c>
      <c r="P1383" s="35">
        <f t="shared" si="254"/>
        <v>0</v>
      </c>
      <c r="Q1383" s="42">
        <f t="shared" si="262"/>
        <v>0</v>
      </c>
      <c r="R1383" s="60"/>
      <c r="S1383" s="41">
        <f t="shared" si="263"/>
        <v>150</v>
      </c>
      <c r="T1383" s="30">
        <f t="shared" si="255"/>
        <v>0</v>
      </c>
      <c r="U1383" s="36">
        <f t="shared" si="256"/>
        <v>1</v>
      </c>
      <c r="V1383" s="9"/>
      <c r="W1383" s="9"/>
      <c r="X1383" s="9"/>
      <c r="Y1383" s="9"/>
      <c r="Z1383" s="9"/>
      <c r="AA1383" s="9"/>
      <c r="AB1383" s="9"/>
      <c r="AC1383" s="9"/>
      <c r="AD1383" s="9"/>
      <c r="AE1383" s="9"/>
      <c r="AF1383" s="9"/>
      <c r="AG1383" s="9"/>
    </row>
    <row r="1384" spans="1:33" x14ac:dyDescent="0.25">
      <c r="A1384" s="49"/>
      <c r="B1384" s="27">
        <f t="shared" si="257"/>
        <v>0</v>
      </c>
      <c r="C1384" s="55"/>
      <c r="D1384" s="56"/>
      <c r="E1384" s="59"/>
      <c r="F1384" s="56"/>
      <c r="G1384" s="37" t="str">
        <f t="shared" si="258"/>
        <v/>
      </c>
      <c r="H1384" s="33">
        <f>MAX($G$10:G1384)</f>
        <v>0</v>
      </c>
      <c r="I1384" s="38">
        <f t="shared" si="259"/>
        <v>0</v>
      </c>
      <c r="J1384" s="34" t="e">
        <f t="shared" si="260"/>
        <v>#VALUE!</v>
      </c>
      <c r="K1384" s="31">
        <f t="shared" si="261"/>
        <v>0</v>
      </c>
      <c r="L1384" s="32">
        <f t="shared" si="252"/>
        <v>0</v>
      </c>
      <c r="M1384" s="57"/>
      <c r="N1384" s="58"/>
      <c r="O1384" s="34">
        <f t="shared" si="253"/>
        <v>0</v>
      </c>
      <c r="P1384" s="35">
        <f t="shared" si="254"/>
        <v>0</v>
      </c>
      <c r="Q1384" s="42">
        <f t="shared" si="262"/>
        <v>0</v>
      </c>
      <c r="R1384" s="60"/>
      <c r="S1384" s="41">
        <f t="shared" si="263"/>
        <v>150</v>
      </c>
      <c r="T1384" s="30">
        <f t="shared" si="255"/>
        <v>0</v>
      </c>
      <c r="U1384" s="36">
        <f t="shared" si="256"/>
        <v>1</v>
      </c>
      <c r="V1384" s="9"/>
      <c r="W1384" s="9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</row>
    <row r="1385" spans="1:33" x14ac:dyDescent="0.25">
      <c r="A1385" s="49"/>
      <c r="B1385" s="27">
        <f t="shared" si="257"/>
        <v>0</v>
      </c>
      <c r="C1385" s="55"/>
      <c r="D1385" s="56"/>
      <c r="E1385" s="59"/>
      <c r="F1385" s="56"/>
      <c r="G1385" s="37" t="str">
        <f t="shared" si="258"/>
        <v/>
      </c>
      <c r="H1385" s="33">
        <f>MAX($G$10:G1385)</f>
        <v>0</v>
      </c>
      <c r="I1385" s="38">
        <f t="shared" si="259"/>
        <v>0</v>
      </c>
      <c r="J1385" s="34" t="e">
        <f t="shared" si="260"/>
        <v>#VALUE!</v>
      </c>
      <c r="K1385" s="31">
        <f t="shared" si="261"/>
        <v>0</v>
      </c>
      <c r="L1385" s="32">
        <f t="shared" si="252"/>
        <v>0</v>
      </c>
      <c r="M1385" s="57"/>
      <c r="N1385" s="58"/>
      <c r="O1385" s="34">
        <f t="shared" si="253"/>
        <v>0</v>
      </c>
      <c r="P1385" s="35">
        <f t="shared" si="254"/>
        <v>0</v>
      </c>
      <c r="Q1385" s="42">
        <f t="shared" si="262"/>
        <v>0</v>
      </c>
      <c r="R1385" s="60"/>
      <c r="S1385" s="41">
        <f t="shared" si="263"/>
        <v>150</v>
      </c>
      <c r="T1385" s="30">
        <f t="shared" si="255"/>
        <v>0</v>
      </c>
      <c r="U1385" s="36">
        <f t="shared" si="256"/>
        <v>1</v>
      </c>
      <c r="V1385" s="9"/>
      <c r="W1385" s="9"/>
      <c r="X1385" s="9"/>
      <c r="Y1385" s="9"/>
      <c r="Z1385" s="9"/>
      <c r="AA1385" s="9"/>
      <c r="AB1385" s="9"/>
      <c r="AC1385" s="9"/>
      <c r="AD1385" s="9"/>
      <c r="AE1385" s="9"/>
      <c r="AF1385" s="9"/>
      <c r="AG1385" s="9"/>
    </row>
    <row r="1386" spans="1:33" x14ac:dyDescent="0.25">
      <c r="A1386" s="49"/>
      <c r="B1386" s="27">
        <f t="shared" si="257"/>
        <v>0</v>
      </c>
      <c r="C1386" s="55"/>
      <c r="D1386" s="56"/>
      <c r="E1386" s="59"/>
      <c r="F1386" s="56"/>
      <c r="G1386" s="37" t="str">
        <f t="shared" si="258"/>
        <v/>
      </c>
      <c r="H1386" s="33">
        <f>MAX($G$10:G1386)</f>
        <v>0</v>
      </c>
      <c r="I1386" s="38">
        <f t="shared" si="259"/>
        <v>0</v>
      </c>
      <c r="J1386" s="34" t="e">
        <f t="shared" si="260"/>
        <v>#VALUE!</v>
      </c>
      <c r="K1386" s="31">
        <f t="shared" si="261"/>
        <v>0</v>
      </c>
      <c r="L1386" s="32">
        <f t="shared" si="252"/>
        <v>0</v>
      </c>
      <c r="M1386" s="57"/>
      <c r="N1386" s="58"/>
      <c r="O1386" s="34">
        <f t="shared" si="253"/>
        <v>0</v>
      </c>
      <c r="P1386" s="35">
        <f t="shared" si="254"/>
        <v>0</v>
      </c>
      <c r="Q1386" s="42">
        <f t="shared" si="262"/>
        <v>0</v>
      </c>
      <c r="R1386" s="60"/>
      <c r="S1386" s="41">
        <f t="shared" si="263"/>
        <v>150</v>
      </c>
      <c r="T1386" s="30">
        <f t="shared" si="255"/>
        <v>0</v>
      </c>
      <c r="U1386" s="36">
        <f t="shared" si="256"/>
        <v>1</v>
      </c>
      <c r="V1386" s="9"/>
      <c r="W1386" s="9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</row>
    <row r="1387" spans="1:33" x14ac:dyDescent="0.25">
      <c r="A1387" s="49"/>
      <c r="B1387" s="27">
        <f t="shared" si="257"/>
        <v>0</v>
      </c>
      <c r="C1387" s="55"/>
      <c r="D1387" s="56"/>
      <c r="E1387" s="59"/>
      <c r="F1387" s="56"/>
      <c r="G1387" s="37" t="str">
        <f t="shared" si="258"/>
        <v/>
      </c>
      <c r="H1387" s="33">
        <f>MAX($G$10:G1387)</f>
        <v>0</v>
      </c>
      <c r="I1387" s="38">
        <f t="shared" si="259"/>
        <v>0</v>
      </c>
      <c r="J1387" s="34" t="e">
        <f t="shared" si="260"/>
        <v>#VALUE!</v>
      </c>
      <c r="K1387" s="31">
        <f t="shared" si="261"/>
        <v>0</v>
      </c>
      <c r="L1387" s="32">
        <f t="shared" si="252"/>
        <v>0</v>
      </c>
      <c r="M1387" s="57"/>
      <c r="N1387" s="58"/>
      <c r="O1387" s="34">
        <f t="shared" si="253"/>
        <v>0</v>
      </c>
      <c r="P1387" s="35">
        <f t="shared" si="254"/>
        <v>0</v>
      </c>
      <c r="Q1387" s="42">
        <f t="shared" si="262"/>
        <v>0</v>
      </c>
      <c r="R1387" s="60"/>
      <c r="S1387" s="41">
        <f t="shared" si="263"/>
        <v>150</v>
      </c>
      <c r="T1387" s="30">
        <f t="shared" si="255"/>
        <v>0</v>
      </c>
      <c r="U1387" s="36">
        <f t="shared" si="256"/>
        <v>1</v>
      </c>
      <c r="V1387" s="9"/>
      <c r="W1387" s="9"/>
      <c r="X1387" s="9"/>
      <c r="Y1387" s="9"/>
      <c r="Z1387" s="9"/>
      <c r="AA1387" s="9"/>
      <c r="AB1387" s="9"/>
      <c r="AC1387" s="9"/>
      <c r="AD1387" s="9"/>
      <c r="AE1387" s="9"/>
      <c r="AF1387" s="9"/>
      <c r="AG1387" s="9"/>
    </row>
    <row r="1388" spans="1:33" x14ac:dyDescent="0.25">
      <c r="A1388" s="49"/>
      <c r="B1388" s="27">
        <f t="shared" si="257"/>
        <v>0</v>
      </c>
      <c r="C1388" s="55"/>
      <c r="D1388" s="56"/>
      <c r="E1388" s="59"/>
      <c r="F1388" s="56"/>
      <c r="G1388" s="37" t="str">
        <f t="shared" si="258"/>
        <v/>
      </c>
      <c r="H1388" s="33">
        <f>MAX($G$10:G1388)</f>
        <v>0</v>
      </c>
      <c r="I1388" s="38">
        <f t="shared" si="259"/>
        <v>0</v>
      </c>
      <c r="J1388" s="34" t="e">
        <f t="shared" si="260"/>
        <v>#VALUE!</v>
      </c>
      <c r="K1388" s="31">
        <f t="shared" si="261"/>
        <v>0</v>
      </c>
      <c r="L1388" s="32">
        <f t="shared" si="252"/>
        <v>0</v>
      </c>
      <c r="M1388" s="57"/>
      <c r="N1388" s="58"/>
      <c r="O1388" s="34">
        <f t="shared" si="253"/>
        <v>0</v>
      </c>
      <c r="P1388" s="35">
        <f t="shared" si="254"/>
        <v>0</v>
      </c>
      <c r="Q1388" s="42">
        <f t="shared" si="262"/>
        <v>0</v>
      </c>
      <c r="R1388" s="60"/>
      <c r="S1388" s="41">
        <f t="shared" si="263"/>
        <v>150</v>
      </c>
      <c r="T1388" s="30">
        <f t="shared" si="255"/>
        <v>0</v>
      </c>
      <c r="U1388" s="36">
        <f t="shared" si="256"/>
        <v>1</v>
      </c>
      <c r="V1388" s="9"/>
      <c r="W1388" s="9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</row>
    <row r="1389" spans="1:33" x14ac:dyDescent="0.25">
      <c r="A1389" s="49"/>
      <c r="B1389" s="27">
        <f t="shared" si="257"/>
        <v>0</v>
      </c>
      <c r="C1389" s="55"/>
      <c r="D1389" s="56"/>
      <c r="E1389" s="59"/>
      <c r="F1389" s="56"/>
      <c r="G1389" s="37" t="str">
        <f t="shared" si="258"/>
        <v/>
      </c>
      <c r="H1389" s="33">
        <f>MAX($G$10:G1389)</f>
        <v>0</v>
      </c>
      <c r="I1389" s="38">
        <f t="shared" si="259"/>
        <v>0</v>
      </c>
      <c r="J1389" s="34" t="e">
        <f t="shared" si="260"/>
        <v>#VALUE!</v>
      </c>
      <c r="K1389" s="31">
        <f t="shared" si="261"/>
        <v>0</v>
      </c>
      <c r="L1389" s="32">
        <f t="shared" si="252"/>
        <v>0</v>
      </c>
      <c r="M1389" s="57"/>
      <c r="N1389" s="58"/>
      <c r="O1389" s="34">
        <f t="shared" si="253"/>
        <v>0</v>
      </c>
      <c r="P1389" s="35">
        <f t="shared" si="254"/>
        <v>0</v>
      </c>
      <c r="Q1389" s="42">
        <f t="shared" si="262"/>
        <v>0</v>
      </c>
      <c r="R1389" s="60"/>
      <c r="S1389" s="41">
        <f t="shared" si="263"/>
        <v>150</v>
      </c>
      <c r="T1389" s="30">
        <f t="shared" si="255"/>
        <v>0</v>
      </c>
      <c r="U1389" s="36">
        <f t="shared" si="256"/>
        <v>1</v>
      </c>
      <c r="V1389" s="9"/>
      <c r="W1389" s="9"/>
      <c r="X1389" s="9"/>
      <c r="Y1389" s="9"/>
      <c r="Z1389" s="9"/>
      <c r="AA1389" s="9"/>
      <c r="AB1389" s="9"/>
      <c r="AC1389" s="9"/>
      <c r="AD1389" s="9"/>
      <c r="AE1389" s="9"/>
      <c r="AF1389" s="9"/>
      <c r="AG1389" s="9"/>
    </row>
    <row r="1390" spans="1:33" x14ac:dyDescent="0.25">
      <c r="A1390" s="49"/>
      <c r="B1390" s="27">
        <f t="shared" si="257"/>
        <v>0</v>
      </c>
      <c r="C1390" s="55"/>
      <c r="D1390" s="56"/>
      <c r="E1390" s="59"/>
      <c r="F1390" s="56"/>
      <c r="G1390" s="37" t="str">
        <f t="shared" si="258"/>
        <v/>
      </c>
      <c r="H1390" s="33">
        <f>MAX($G$10:G1390)</f>
        <v>0</v>
      </c>
      <c r="I1390" s="38">
        <f t="shared" si="259"/>
        <v>0</v>
      </c>
      <c r="J1390" s="34" t="e">
        <f t="shared" si="260"/>
        <v>#VALUE!</v>
      </c>
      <c r="K1390" s="31">
        <f t="shared" si="261"/>
        <v>0</v>
      </c>
      <c r="L1390" s="32">
        <f t="shared" si="252"/>
        <v>0</v>
      </c>
      <c r="M1390" s="57"/>
      <c r="N1390" s="58"/>
      <c r="O1390" s="34">
        <f t="shared" si="253"/>
        <v>0</v>
      </c>
      <c r="P1390" s="35">
        <f t="shared" si="254"/>
        <v>0</v>
      </c>
      <c r="Q1390" s="42">
        <f t="shared" si="262"/>
        <v>0</v>
      </c>
      <c r="R1390" s="60"/>
      <c r="S1390" s="41">
        <f t="shared" si="263"/>
        <v>150</v>
      </c>
      <c r="T1390" s="30">
        <f t="shared" si="255"/>
        <v>0</v>
      </c>
      <c r="U1390" s="36">
        <f t="shared" si="256"/>
        <v>1</v>
      </c>
      <c r="V1390" s="9"/>
      <c r="W1390" s="9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</row>
    <row r="1391" spans="1:33" x14ac:dyDescent="0.25">
      <c r="A1391" s="49"/>
      <c r="B1391" s="27">
        <f t="shared" si="257"/>
        <v>0</v>
      </c>
      <c r="C1391" s="55"/>
      <c r="D1391" s="56"/>
      <c r="E1391" s="59"/>
      <c r="F1391" s="56"/>
      <c r="G1391" s="37" t="str">
        <f t="shared" si="258"/>
        <v/>
      </c>
      <c r="H1391" s="33">
        <f>MAX($G$10:G1391)</f>
        <v>0</v>
      </c>
      <c r="I1391" s="38">
        <f t="shared" si="259"/>
        <v>0</v>
      </c>
      <c r="J1391" s="34" t="e">
        <f t="shared" si="260"/>
        <v>#VALUE!</v>
      </c>
      <c r="K1391" s="31">
        <f t="shared" si="261"/>
        <v>0</v>
      </c>
      <c r="L1391" s="32">
        <f t="shared" si="252"/>
        <v>0</v>
      </c>
      <c r="M1391" s="57"/>
      <c r="N1391" s="58"/>
      <c r="O1391" s="34">
        <f t="shared" si="253"/>
        <v>0</v>
      </c>
      <c r="P1391" s="35">
        <f t="shared" si="254"/>
        <v>0</v>
      </c>
      <c r="Q1391" s="42">
        <f t="shared" si="262"/>
        <v>0</v>
      </c>
      <c r="R1391" s="60"/>
      <c r="S1391" s="41">
        <f t="shared" si="263"/>
        <v>150</v>
      </c>
      <c r="T1391" s="30">
        <f t="shared" si="255"/>
        <v>0</v>
      </c>
      <c r="U1391" s="36">
        <f t="shared" si="256"/>
        <v>1</v>
      </c>
      <c r="V1391" s="9"/>
      <c r="W1391" s="9"/>
      <c r="X1391" s="9"/>
      <c r="Y1391" s="9"/>
      <c r="Z1391" s="9"/>
      <c r="AA1391" s="9"/>
      <c r="AB1391" s="9"/>
      <c r="AC1391" s="9"/>
      <c r="AD1391" s="9"/>
      <c r="AE1391" s="9"/>
      <c r="AF1391" s="9"/>
      <c r="AG1391" s="9"/>
    </row>
    <row r="1392" spans="1:33" x14ac:dyDescent="0.25">
      <c r="A1392" s="49"/>
      <c r="B1392" s="27">
        <f t="shared" si="257"/>
        <v>0</v>
      </c>
      <c r="C1392" s="55"/>
      <c r="D1392" s="56"/>
      <c r="E1392" s="59"/>
      <c r="F1392" s="56"/>
      <c r="G1392" s="37" t="str">
        <f t="shared" si="258"/>
        <v/>
      </c>
      <c r="H1392" s="33">
        <f>MAX($G$10:G1392)</f>
        <v>0</v>
      </c>
      <c r="I1392" s="38">
        <f t="shared" si="259"/>
        <v>0</v>
      </c>
      <c r="J1392" s="34" t="e">
        <f t="shared" si="260"/>
        <v>#VALUE!</v>
      </c>
      <c r="K1392" s="31">
        <f t="shared" si="261"/>
        <v>0</v>
      </c>
      <c r="L1392" s="32">
        <f t="shared" si="252"/>
        <v>0</v>
      </c>
      <c r="M1392" s="57"/>
      <c r="N1392" s="58"/>
      <c r="O1392" s="34">
        <f t="shared" si="253"/>
        <v>0</v>
      </c>
      <c r="P1392" s="35">
        <f t="shared" si="254"/>
        <v>0</v>
      </c>
      <c r="Q1392" s="42">
        <f t="shared" si="262"/>
        <v>0</v>
      </c>
      <c r="R1392" s="60"/>
      <c r="S1392" s="41">
        <f t="shared" si="263"/>
        <v>150</v>
      </c>
      <c r="T1392" s="30">
        <f t="shared" si="255"/>
        <v>0</v>
      </c>
      <c r="U1392" s="36">
        <f t="shared" si="256"/>
        <v>1</v>
      </c>
      <c r="V1392" s="9"/>
      <c r="W1392" s="9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</row>
    <row r="1393" spans="1:33" x14ac:dyDescent="0.25">
      <c r="A1393" s="49"/>
      <c r="B1393" s="27">
        <f t="shared" si="257"/>
        <v>0</v>
      </c>
      <c r="C1393" s="55"/>
      <c r="D1393" s="56"/>
      <c r="E1393" s="59"/>
      <c r="F1393" s="56"/>
      <c r="G1393" s="37" t="str">
        <f t="shared" si="258"/>
        <v/>
      </c>
      <c r="H1393" s="33">
        <f>MAX($G$10:G1393)</f>
        <v>0</v>
      </c>
      <c r="I1393" s="38">
        <f t="shared" si="259"/>
        <v>0</v>
      </c>
      <c r="J1393" s="34" t="e">
        <f t="shared" si="260"/>
        <v>#VALUE!</v>
      </c>
      <c r="K1393" s="31">
        <f t="shared" si="261"/>
        <v>0</v>
      </c>
      <c r="L1393" s="32">
        <f t="shared" si="252"/>
        <v>0</v>
      </c>
      <c r="M1393" s="57"/>
      <c r="N1393" s="58"/>
      <c r="O1393" s="34">
        <f t="shared" si="253"/>
        <v>0</v>
      </c>
      <c r="P1393" s="35">
        <f t="shared" si="254"/>
        <v>0</v>
      </c>
      <c r="Q1393" s="42">
        <f t="shared" si="262"/>
        <v>0</v>
      </c>
      <c r="R1393" s="60"/>
      <c r="S1393" s="41">
        <f t="shared" si="263"/>
        <v>150</v>
      </c>
      <c r="T1393" s="30">
        <f t="shared" si="255"/>
        <v>0</v>
      </c>
      <c r="U1393" s="36">
        <f t="shared" si="256"/>
        <v>1</v>
      </c>
      <c r="V1393" s="9"/>
      <c r="W1393" s="9"/>
      <c r="X1393" s="9"/>
      <c r="Y1393" s="9"/>
      <c r="Z1393" s="9"/>
      <c r="AA1393" s="9"/>
      <c r="AB1393" s="9"/>
      <c r="AC1393" s="9"/>
      <c r="AD1393" s="9"/>
      <c r="AE1393" s="9"/>
      <c r="AF1393" s="9"/>
      <c r="AG1393" s="9"/>
    </row>
    <row r="1394" spans="1:33" x14ac:dyDescent="0.25">
      <c r="A1394" s="49"/>
      <c r="B1394" s="27">
        <f t="shared" si="257"/>
        <v>0</v>
      </c>
      <c r="C1394" s="55"/>
      <c r="D1394" s="56"/>
      <c r="E1394" s="59"/>
      <c r="F1394" s="56"/>
      <c r="G1394" s="37" t="str">
        <f t="shared" si="258"/>
        <v/>
      </c>
      <c r="H1394" s="33">
        <f>MAX($G$10:G1394)</f>
        <v>0</v>
      </c>
      <c r="I1394" s="38">
        <f t="shared" si="259"/>
        <v>0</v>
      </c>
      <c r="J1394" s="34" t="e">
        <f t="shared" si="260"/>
        <v>#VALUE!</v>
      </c>
      <c r="K1394" s="31">
        <f t="shared" si="261"/>
        <v>0</v>
      </c>
      <c r="L1394" s="32">
        <f t="shared" si="252"/>
        <v>0</v>
      </c>
      <c r="M1394" s="57"/>
      <c r="N1394" s="58"/>
      <c r="O1394" s="34">
        <f t="shared" si="253"/>
        <v>0</v>
      </c>
      <c r="P1394" s="35">
        <f t="shared" si="254"/>
        <v>0</v>
      </c>
      <c r="Q1394" s="42">
        <f t="shared" si="262"/>
        <v>0</v>
      </c>
      <c r="R1394" s="60"/>
      <c r="S1394" s="41">
        <f t="shared" si="263"/>
        <v>150</v>
      </c>
      <c r="T1394" s="30">
        <f t="shared" si="255"/>
        <v>0</v>
      </c>
      <c r="U1394" s="36">
        <f t="shared" si="256"/>
        <v>1</v>
      </c>
      <c r="V1394" s="9"/>
      <c r="W1394" s="9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</row>
    <row r="1395" spans="1:33" x14ac:dyDescent="0.25">
      <c r="A1395" s="49"/>
      <c r="B1395" s="27">
        <f t="shared" si="257"/>
        <v>0</v>
      </c>
      <c r="C1395" s="55"/>
      <c r="D1395" s="56"/>
      <c r="E1395" s="59"/>
      <c r="F1395" s="56"/>
      <c r="G1395" s="37" t="str">
        <f t="shared" si="258"/>
        <v/>
      </c>
      <c r="H1395" s="33">
        <f>MAX($G$10:G1395)</f>
        <v>0</v>
      </c>
      <c r="I1395" s="38">
        <f t="shared" si="259"/>
        <v>0</v>
      </c>
      <c r="J1395" s="34" t="e">
        <f t="shared" si="260"/>
        <v>#VALUE!</v>
      </c>
      <c r="K1395" s="31">
        <f t="shared" si="261"/>
        <v>0</v>
      </c>
      <c r="L1395" s="32">
        <f t="shared" si="252"/>
        <v>0</v>
      </c>
      <c r="M1395" s="57"/>
      <c r="N1395" s="58"/>
      <c r="O1395" s="34">
        <f t="shared" si="253"/>
        <v>0</v>
      </c>
      <c r="P1395" s="35">
        <f t="shared" si="254"/>
        <v>0</v>
      </c>
      <c r="Q1395" s="42">
        <f t="shared" si="262"/>
        <v>0</v>
      </c>
      <c r="R1395" s="60"/>
      <c r="S1395" s="41">
        <f t="shared" si="263"/>
        <v>150</v>
      </c>
      <c r="T1395" s="30">
        <f t="shared" si="255"/>
        <v>0</v>
      </c>
      <c r="U1395" s="36">
        <f t="shared" si="256"/>
        <v>1</v>
      </c>
      <c r="V1395" s="9"/>
      <c r="W1395" s="9"/>
      <c r="X1395" s="9"/>
      <c r="Y1395" s="9"/>
      <c r="Z1395" s="9"/>
      <c r="AA1395" s="9"/>
      <c r="AB1395" s="9"/>
      <c r="AC1395" s="9"/>
      <c r="AD1395" s="9"/>
      <c r="AE1395" s="9"/>
      <c r="AF1395" s="9"/>
      <c r="AG1395" s="9"/>
    </row>
    <row r="1396" spans="1:33" x14ac:dyDescent="0.25">
      <c r="A1396" s="49"/>
      <c r="B1396" s="27">
        <f t="shared" si="257"/>
        <v>0</v>
      </c>
      <c r="C1396" s="55"/>
      <c r="D1396" s="56"/>
      <c r="E1396" s="59"/>
      <c r="F1396" s="56"/>
      <c r="G1396" s="37" t="str">
        <f t="shared" si="258"/>
        <v/>
      </c>
      <c r="H1396" s="33">
        <f>MAX($G$10:G1396)</f>
        <v>0</v>
      </c>
      <c r="I1396" s="38">
        <f t="shared" si="259"/>
        <v>0</v>
      </c>
      <c r="J1396" s="34" t="e">
        <f t="shared" si="260"/>
        <v>#VALUE!</v>
      </c>
      <c r="K1396" s="31">
        <f t="shared" si="261"/>
        <v>0</v>
      </c>
      <c r="L1396" s="32">
        <f t="shared" si="252"/>
        <v>0</v>
      </c>
      <c r="M1396" s="57"/>
      <c r="N1396" s="58"/>
      <c r="O1396" s="34">
        <f t="shared" si="253"/>
        <v>0</v>
      </c>
      <c r="P1396" s="35">
        <f t="shared" si="254"/>
        <v>0</v>
      </c>
      <c r="Q1396" s="42">
        <f t="shared" si="262"/>
        <v>0</v>
      </c>
      <c r="R1396" s="60"/>
      <c r="S1396" s="41">
        <f t="shared" si="263"/>
        <v>150</v>
      </c>
      <c r="T1396" s="30">
        <f t="shared" si="255"/>
        <v>0</v>
      </c>
      <c r="U1396" s="36">
        <f t="shared" si="256"/>
        <v>1</v>
      </c>
      <c r="V1396" s="9"/>
      <c r="W1396" s="9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</row>
    <row r="1397" spans="1:33" x14ac:dyDescent="0.25">
      <c r="A1397" s="49"/>
      <c r="B1397" s="27">
        <f t="shared" si="257"/>
        <v>0</v>
      </c>
      <c r="C1397" s="55"/>
      <c r="D1397" s="56"/>
      <c r="E1397" s="59"/>
      <c r="F1397" s="56"/>
      <c r="G1397" s="37" t="str">
        <f t="shared" si="258"/>
        <v/>
      </c>
      <c r="H1397" s="33">
        <f>MAX($G$10:G1397)</f>
        <v>0</v>
      </c>
      <c r="I1397" s="38">
        <f t="shared" si="259"/>
        <v>0</v>
      </c>
      <c r="J1397" s="34" t="e">
        <f t="shared" si="260"/>
        <v>#VALUE!</v>
      </c>
      <c r="K1397" s="31">
        <f t="shared" si="261"/>
        <v>0</v>
      </c>
      <c r="L1397" s="32">
        <f t="shared" si="252"/>
        <v>0</v>
      </c>
      <c r="M1397" s="57"/>
      <c r="N1397" s="58"/>
      <c r="O1397" s="34">
        <f t="shared" si="253"/>
        <v>0</v>
      </c>
      <c r="P1397" s="35">
        <f t="shared" si="254"/>
        <v>0</v>
      </c>
      <c r="Q1397" s="42">
        <f t="shared" si="262"/>
        <v>0</v>
      </c>
      <c r="R1397" s="60"/>
      <c r="S1397" s="41">
        <f t="shared" si="263"/>
        <v>150</v>
      </c>
      <c r="T1397" s="30">
        <f t="shared" si="255"/>
        <v>0</v>
      </c>
      <c r="U1397" s="36">
        <f t="shared" si="256"/>
        <v>1</v>
      </c>
      <c r="V1397" s="9"/>
      <c r="W1397" s="9"/>
      <c r="X1397" s="9"/>
      <c r="Y1397" s="9"/>
      <c r="Z1397" s="9"/>
      <c r="AA1397" s="9"/>
      <c r="AB1397" s="9"/>
      <c r="AC1397" s="9"/>
      <c r="AD1397" s="9"/>
      <c r="AE1397" s="9"/>
      <c r="AF1397" s="9"/>
      <c r="AG1397" s="9"/>
    </row>
    <row r="1398" spans="1:33" x14ac:dyDescent="0.25">
      <c r="A1398" s="49"/>
      <c r="B1398" s="27">
        <f t="shared" si="257"/>
        <v>0</v>
      </c>
      <c r="C1398" s="55"/>
      <c r="D1398" s="56"/>
      <c r="E1398" s="59"/>
      <c r="F1398" s="56"/>
      <c r="G1398" s="37" t="str">
        <f t="shared" si="258"/>
        <v/>
      </c>
      <c r="H1398" s="33">
        <f>MAX($G$10:G1398)</f>
        <v>0</v>
      </c>
      <c r="I1398" s="38">
        <f t="shared" si="259"/>
        <v>0</v>
      </c>
      <c r="J1398" s="34" t="e">
        <f t="shared" si="260"/>
        <v>#VALUE!</v>
      </c>
      <c r="K1398" s="31">
        <f t="shared" si="261"/>
        <v>0</v>
      </c>
      <c r="L1398" s="32">
        <f t="shared" si="252"/>
        <v>0</v>
      </c>
      <c r="M1398" s="57"/>
      <c r="N1398" s="58"/>
      <c r="O1398" s="34">
        <f t="shared" si="253"/>
        <v>0</v>
      </c>
      <c r="P1398" s="35">
        <f t="shared" si="254"/>
        <v>0</v>
      </c>
      <c r="Q1398" s="42">
        <f t="shared" si="262"/>
        <v>0</v>
      </c>
      <c r="R1398" s="60"/>
      <c r="S1398" s="41">
        <f t="shared" si="263"/>
        <v>150</v>
      </c>
      <c r="T1398" s="30">
        <f t="shared" si="255"/>
        <v>0</v>
      </c>
      <c r="U1398" s="36">
        <f t="shared" si="256"/>
        <v>1</v>
      </c>
      <c r="V1398" s="9"/>
      <c r="W1398" s="9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</row>
    <row r="1399" spans="1:33" x14ac:dyDescent="0.25">
      <c r="A1399" s="49"/>
      <c r="B1399" s="27">
        <f t="shared" si="257"/>
        <v>0</v>
      </c>
      <c r="C1399" s="55"/>
      <c r="D1399" s="56"/>
      <c r="E1399" s="59"/>
      <c r="F1399" s="56"/>
      <c r="G1399" s="37" t="str">
        <f t="shared" si="258"/>
        <v/>
      </c>
      <c r="H1399" s="33">
        <f>MAX($G$10:G1399)</f>
        <v>0</v>
      </c>
      <c r="I1399" s="38">
        <f t="shared" si="259"/>
        <v>0</v>
      </c>
      <c r="J1399" s="34" t="e">
        <f t="shared" si="260"/>
        <v>#VALUE!</v>
      </c>
      <c r="K1399" s="31">
        <f t="shared" si="261"/>
        <v>0</v>
      </c>
      <c r="L1399" s="32">
        <f t="shared" si="252"/>
        <v>0</v>
      </c>
      <c r="M1399" s="57"/>
      <c r="N1399" s="58"/>
      <c r="O1399" s="34">
        <f t="shared" si="253"/>
        <v>0</v>
      </c>
      <c r="P1399" s="35">
        <f t="shared" si="254"/>
        <v>0</v>
      </c>
      <c r="Q1399" s="42">
        <f t="shared" si="262"/>
        <v>0</v>
      </c>
      <c r="R1399" s="60"/>
      <c r="S1399" s="41">
        <f t="shared" si="263"/>
        <v>150</v>
      </c>
      <c r="T1399" s="30">
        <f t="shared" si="255"/>
        <v>0</v>
      </c>
      <c r="U1399" s="36">
        <f t="shared" si="256"/>
        <v>1</v>
      </c>
      <c r="V1399" s="9"/>
      <c r="W1399" s="9"/>
      <c r="X1399" s="9"/>
      <c r="Y1399" s="9"/>
      <c r="Z1399" s="9"/>
      <c r="AA1399" s="9"/>
      <c r="AB1399" s="9"/>
      <c r="AC1399" s="9"/>
      <c r="AD1399" s="9"/>
      <c r="AE1399" s="9"/>
      <c r="AF1399" s="9"/>
      <c r="AG1399" s="9"/>
    </row>
    <row r="1400" spans="1:33" x14ac:dyDescent="0.25">
      <c r="A1400" s="49"/>
      <c r="B1400" s="27">
        <f t="shared" si="257"/>
        <v>0</v>
      </c>
      <c r="C1400" s="55"/>
      <c r="D1400" s="56"/>
      <c r="E1400" s="59"/>
      <c r="F1400" s="56"/>
      <c r="G1400" s="37" t="str">
        <f t="shared" si="258"/>
        <v/>
      </c>
      <c r="H1400" s="33">
        <f>MAX($G$10:G1400)</f>
        <v>0</v>
      </c>
      <c r="I1400" s="38">
        <f t="shared" si="259"/>
        <v>0</v>
      </c>
      <c r="J1400" s="34" t="e">
        <f t="shared" si="260"/>
        <v>#VALUE!</v>
      </c>
      <c r="K1400" s="31">
        <f t="shared" si="261"/>
        <v>0</v>
      </c>
      <c r="L1400" s="32">
        <f t="shared" si="252"/>
        <v>0</v>
      </c>
      <c r="M1400" s="57"/>
      <c r="N1400" s="58"/>
      <c r="O1400" s="34">
        <f t="shared" si="253"/>
        <v>0</v>
      </c>
      <c r="P1400" s="35">
        <f t="shared" si="254"/>
        <v>0</v>
      </c>
      <c r="Q1400" s="42">
        <f t="shared" si="262"/>
        <v>0</v>
      </c>
      <c r="R1400" s="60"/>
      <c r="S1400" s="41">
        <f t="shared" si="263"/>
        <v>150</v>
      </c>
      <c r="T1400" s="30">
        <f t="shared" si="255"/>
        <v>0</v>
      </c>
      <c r="U1400" s="36">
        <f t="shared" si="256"/>
        <v>1</v>
      </c>
      <c r="V1400" s="9"/>
      <c r="W1400" s="9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</row>
    <row r="1401" spans="1:33" x14ac:dyDescent="0.25">
      <c r="A1401" s="49"/>
      <c r="B1401" s="27">
        <f t="shared" si="257"/>
        <v>0</v>
      </c>
      <c r="C1401" s="55"/>
      <c r="D1401" s="56"/>
      <c r="E1401" s="59"/>
      <c r="F1401" s="56"/>
      <c r="G1401" s="37" t="str">
        <f t="shared" si="258"/>
        <v/>
      </c>
      <c r="H1401" s="33">
        <f>MAX($G$10:G1401)</f>
        <v>0</v>
      </c>
      <c r="I1401" s="38">
        <f t="shared" si="259"/>
        <v>0</v>
      </c>
      <c r="J1401" s="34" t="e">
        <f t="shared" si="260"/>
        <v>#VALUE!</v>
      </c>
      <c r="K1401" s="31">
        <f t="shared" si="261"/>
        <v>0</v>
      </c>
      <c r="L1401" s="32">
        <f t="shared" si="252"/>
        <v>0</v>
      </c>
      <c r="M1401" s="57"/>
      <c r="N1401" s="58"/>
      <c r="O1401" s="34">
        <f t="shared" si="253"/>
        <v>0</v>
      </c>
      <c r="P1401" s="35">
        <f t="shared" si="254"/>
        <v>0</v>
      </c>
      <c r="Q1401" s="42">
        <f t="shared" si="262"/>
        <v>0</v>
      </c>
      <c r="R1401" s="60"/>
      <c r="S1401" s="41">
        <f t="shared" si="263"/>
        <v>150</v>
      </c>
      <c r="T1401" s="30">
        <f t="shared" si="255"/>
        <v>0</v>
      </c>
      <c r="U1401" s="36">
        <f t="shared" si="256"/>
        <v>1</v>
      </c>
      <c r="V1401" s="9"/>
      <c r="W1401" s="9"/>
      <c r="X1401" s="9"/>
      <c r="Y1401" s="9"/>
      <c r="Z1401" s="9"/>
      <c r="AA1401" s="9"/>
      <c r="AB1401" s="9"/>
      <c r="AC1401" s="9"/>
      <c r="AD1401" s="9"/>
      <c r="AE1401" s="9"/>
      <c r="AF1401" s="9"/>
      <c r="AG1401" s="9"/>
    </row>
    <row r="1402" spans="1:33" x14ac:dyDescent="0.25">
      <c r="A1402" s="49"/>
      <c r="B1402" s="27">
        <f t="shared" si="257"/>
        <v>0</v>
      </c>
      <c r="C1402" s="55"/>
      <c r="D1402" s="56"/>
      <c r="E1402" s="59"/>
      <c r="F1402" s="56"/>
      <c r="G1402" s="37" t="str">
        <f t="shared" si="258"/>
        <v/>
      </c>
      <c r="H1402" s="33">
        <f>MAX($G$10:G1402)</f>
        <v>0</v>
      </c>
      <c r="I1402" s="38">
        <f t="shared" si="259"/>
        <v>0</v>
      </c>
      <c r="J1402" s="34" t="e">
        <f t="shared" si="260"/>
        <v>#VALUE!</v>
      </c>
      <c r="K1402" s="31">
        <f t="shared" si="261"/>
        <v>0</v>
      </c>
      <c r="L1402" s="32">
        <f t="shared" si="252"/>
        <v>0</v>
      </c>
      <c r="M1402" s="57"/>
      <c r="N1402" s="58"/>
      <c r="O1402" s="34">
        <f t="shared" si="253"/>
        <v>0</v>
      </c>
      <c r="P1402" s="35">
        <f t="shared" si="254"/>
        <v>0</v>
      </c>
      <c r="Q1402" s="42">
        <f t="shared" si="262"/>
        <v>0</v>
      </c>
      <c r="R1402" s="60"/>
      <c r="S1402" s="41">
        <f t="shared" si="263"/>
        <v>150</v>
      </c>
      <c r="T1402" s="30">
        <f t="shared" si="255"/>
        <v>0</v>
      </c>
      <c r="U1402" s="36">
        <f t="shared" si="256"/>
        <v>1</v>
      </c>
      <c r="V1402" s="9"/>
      <c r="W1402" s="9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</row>
    <row r="1403" spans="1:33" x14ac:dyDescent="0.25">
      <c r="A1403" s="49"/>
      <c r="B1403" s="27">
        <f t="shared" si="257"/>
        <v>0</v>
      </c>
      <c r="C1403" s="55"/>
      <c r="D1403" s="56"/>
      <c r="E1403" s="59"/>
      <c r="F1403" s="56"/>
      <c r="G1403" s="37" t="str">
        <f t="shared" si="258"/>
        <v/>
      </c>
      <c r="H1403" s="33">
        <f>MAX($G$10:G1403)</f>
        <v>0</v>
      </c>
      <c r="I1403" s="38">
        <f t="shared" si="259"/>
        <v>0</v>
      </c>
      <c r="J1403" s="34" t="e">
        <f t="shared" si="260"/>
        <v>#VALUE!</v>
      </c>
      <c r="K1403" s="31">
        <f t="shared" si="261"/>
        <v>0</v>
      </c>
      <c r="L1403" s="32">
        <f t="shared" si="252"/>
        <v>0</v>
      </c>
      <c r="M1403" s="57"/>
      <c r="N1403" s="58"/>
      <c r="O1403" s="34">
        <f t="shared" si="253"/>
        <v>0</v>
      </c>
      <c r="P1403" s="35">
        <f t="shared" si="254"/>
        <v>0</v>
      </c>
      <c r="Q1403" s="42">
        <f t="shared" si="262"/>
        <v>0</v>
      </c>
      <c r="R1403" s="60"/>
      <c r="S1403" s="41">
        <f t="shared" si="263"/>
        <v>150</v>
      </c>
      <c r="T1403" s="30">
        <f t="shared" si="255"/>
        <v>0</v>
      </c>
      <c r="U1403" s="36">
        <f t="shared" si="256"/>
        <v>1</v>
      </c>
      <c r="V1403" s="9"/>
      <c r="W1403" s="9"/>
      <c r="X1403" s="9"/>
      <c r="Y1403" s="9"/>
      <c r="Z1403" s="9"/>
      <c r="AA1403" s="9"/>
      <c r="AB1403" s="9"/>
      <c r="AC1403" s="9"/>
      <c r="AD1403" s="9"/>
      <c r="AE1403" s="9"/>
      <c r="AF1403" s="9"/>
      <c r="AG1403" s="9"/>
    </row>
    <row r="1404" spans="1:33" x14ac:dyDescent="0.25">
      <c r="A1404" s="49"/>
      <c r="B1404" s="27">
        <f t="shared" si="257"/>
        <v>0</v>
      </c>
      <c r="C1404" s="55"/>
      <c r="D1404" s="56"/>
      <c r="E1404" s="59"/>
      <c r="F1404" s="56"/>
      <c r="G1404" s="37" t="str">
        <f t="shared" si="258"/>
        <v/>
      </c>
      <c r="H1404" s="33">
        <f>MAX($G$10:G1404)</f>
        <v>0</v>
      </c>
      <c r="I1404" s="38">
        <f t="shared" si="259"/>
        <v>0</v>
      </c>
      <c r="J1404" s="34" t="e">
        <f t="shared" si="260"/>
        <v>#VALUE!</v>
      </c>
      <c r="K1404" s="31">
        <f t="shared" si="261"/>
        <v>0</v>
      </c>
      <c r="L1404" s="32">
        <f t="shared" si="252"/>
        <v>0</v>
      </c>
      <c r="M1404" s="57"/>
      <c r="N1404" s="58"/>
      <c r="O1404" s="34">
        <f t="shared" si="253"/>
        <v>0</v>
      </c>
      <c r="P1404" s="35">
        <f t="shared" si="254"/>
        <v>0</v>
      </c>
      <c r="Q1404" s="42">
        <f t="shared" si="262"/>
        <v>0</v>
      </c>
      <c r="R1404" s="60"/>
      <c r="S1404" s="41">
        <f t="shared" si="263"/>
        <v>150</v>
      </c>
      <c r="T1404" s="30">
        <f t="shared" si="255"/>
        <v>0</v>
      </c>
      <c r="U1404" s="36">
        <f t="shared" si="256"/>
        <v>1</v>
      </c>
      <c r="V1404" s="9"/>
      <c r="W1404" s="9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</row>
    <row r="1405" spans="1:33" x14ac:dyDescent="0.25">
      <c r="A1405" s="49"/>
      <c r="B1405" s="27">
        <f t="shared" si="257"/>
        <v>0</v>
      </c>
      <c r="C1405" s="55"/>
      <c r="D1405" s="56"/>
      <c r="E1405" s="59"/>
      <c r="F1405" s="56"/>
      <c r="G1405" s="37" t="str">
        <f t="shared" si="258"/>
        <v/>
      </c>
      <c r="H1405" s="33">
        <f>MAX($G$10:G1405)</f>
        <v>0</v>
      </c>
      <c r="I1405" s="38">
        <f t="shared" si="259"/>
        <v>0</v>
      </c>
      <c r="J1405" s="34" t="e">
        <f t="shared" si="260"/>
        <v>#VALUE!</v>
      </c>
      <c r="K1405" s="31">
        <f t="shared" si="261"/>
        <v>0</v>
      </c>
      <c r="L1405" s="32">
        <f t="shared" si="252"/>
        <v>0</v>
      </c>
      <c r="M1405" s="57"/>
      <c r="N1405" s="58"/>
      <c r="O1405" s="34">
        <f t="shared" si="253"/>
        <v>0</v>
      </c>
      <c r="P1405" s="35">
        <f t="shared" si="254"/>
        <v>0</v>
      </c>
      <c r="Q1405" s="42">
        <f t="shared" si="262"/>
        <v>0</v>
      </c>
      <c r="R1405" s="60"/>
      <c r="S1405" s="41">
        <f t="shared" si="263"/>
        <v>150</v>
      </c>
      <c r="T1405" s="30">
        <f t="shared" si="255"/>
        <v>0</v>
      </c>
      <c r="U1405" s="36">
        <f t="shared" si="256"/>
        <v>1</v>
      </c>
      <c r="V1405" s="9"/>
      <c r="W1405" s="9"/>
      <c r="X1405" s="9"/>
      <c r="Y1405" s="9"/>
      <c r="Z1405" s="9"/>
      <c r="AA1405" s="9"/>
      <c r="AB1405" s="9"/>
      <c r="AC1405" s="9"/>
      <c r="AD1405" s="9"/>
      <c r="AE1405" s="9"/>
      <c r="AF1405" s="9"/>
      <c r="AG1405" s="9"/>
    </row>
    <row r="1406" spans="1:33" x14ac:dyDescent="0.25">
      <c r="A1406" s="49"/>
      <c r="B1406" s="27">
        <f t="shared" si="257"/>
        <v>0</v>
      </c>
      <c r="C1406" s="55"/>
      <c r="D1406" s="56"/>
      <c r="E1406" s="59"/>
      <c r="F1406" s="56"/>
      <c r="G1406" s="37" t="str">
        <f t="shared" si="258"/>
        <v/>
      </c>
      <c r="H1406" s="33">
        <f>MAX($G$10:G1406)</f>
        <v>0</v>
      </c>
      <c r="I1406" s="38">
        <f t="shared" si="259"/>
        <v>0</v>
      </c>
      <c r="J1406" s="34" t="e">
        <f t="shared" si="260"/>
        <v>#VALUE!</v>
      </c>
      <c r="K1406" s="31">
        <f t="shared" si="261"/>
        <v>0</v>
      </c>
      <c r="L1406" s="32">
        <f t="shared" si="252"/>
        <v>0</v>
      </c>
      <c r="M1406" s="57"/>
      <c r="N1406" s="58"/>
      <c r="O1406" s="34">
        <f t="shared" si="253"/>
        <v>0</v>
      </c>
      <c r="P1406" s="35">
        <f t="shared" si="254"/>
        <v>0</v>
      </c>
      <c r="Q1406" s="42">
        <f t="shared" si="262"/>
        <v>0</v>
      </c>
      <c r="R1406" s="60"/>
      <c r="S1406" s="41">
        <f t="shared" si="263"/>
        <v>150</v>
      </c>
      <c r="T1406" s="30">
        <f t="shared" si="255"/>
        <v>0</v>
      </c>
      <c r="U1406" s="36">
        <f t="shared" si="256"/>
        <v>1</v>
      </c>
      <c r="V1406" s="9"/>
      <c r="W1406" s="9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</row>
    <row r="1407" spans="1:33" x14ac:dyDescent="0.25">
      <c r="A1407" s="49"/>
      <c r="B1407" s="27">
        <f t="shared" si="257"/>
        <v>0</v>
      </c>
      <c r="C1407" s="55"/>
      <c r="D1407" s="56"/>
      <c r="E1407" s="59"/>
      <c r="F1407" s="56"/>
      <c r="G1407" s="37" t="str">
        <f t="shared" si="258"/>
        <v/>
      </c>
      <c r="H1407" s="33">
        <f>MAX($G$10:G1407)</f>
        <v>0</v>
      </c>
      <c r="I1407" s="38">
        <f t="shared" si="259"/>
        <v>0</v>
      </c>
      <c r="J1407" s="34" t="e">
        <f t="shared" si="260"/>
        <v>#VALUE!</v>
      </c>
      <c r="K1407" s="31">
        <f t="shared" si="261"/>
        <v>0</v>
      </c>
      <c r="L1407" s="32">
        <f t="shared" si="252"/>
        <v>0</v>
      </c>
      <c r="M1407" s="57"/>
      <c r="N1407" s="58"/>
      <c r="O1407" s="34">
        <f t="shared" si="253"/>
        <v>0</v>
      </c>
      <c r="P1407" s="35">
        <f t="shared" si="254"/>
        <v>0</v>
      </c>
      <c r="Q1407" s="42">
        <f t="shared" si="262"/>
        <v>0</v>
      </c>
      <c r="R1407" s="60"/>
      <c r="S1407" s="41">
        <f t="shared" si="263"/>
        <v>150</v>
      </c>
      <c r="T1407" s="30">
        <f t="shared" si="255"/>
        <v>0</v>
      </c>
      <c r="U1407" s="36">
        <f t="shared" si="256"/>
        <v>1</v>
      </c>
      <c r="V1407" s="9"/>
      <c r="W1407" s="9"/>
      <c r="X1407" s="9"/>
      <c r="Y1407" s="9"/>
      <c r="Z1407" s="9"/>
      <c r="AA1407" s="9"/>
      <c r="AB1407" s="9"/>
      <c r="AC1407" s="9"/>
      <c r="AD1407" s="9"/>
      <c r="AE1407" s="9"/>
      <c r="AF1407" s="9"/>
      <c r="AG1407" s="9"/>
    </row>
    <row r="1408" spans="1:33" x14ac:dyDescent="0.25">
      <c r="A1408" s="49"/>
      <c r="B1408" s="27">
        <f t="shared" si="257"/>
        <v>0</v>
      </c>
      <c r="C1408" s="55"/>
      <c r="D1408" s="56"/>
      <c r="E1408" s="59"/>
      <c r="F1408" s="56"/>
      <c r="G1408" s="37" t="str">
        <f t="shared" si="258"/>
        <v/>
      </c>
      <c r="H1408" s="33">
        <f>MAX($G$10:G1408)</f>
        <v>0</v>
      </c>
      <c r="I1408" s="38">
        <f t="shared" si="259"/>
        <v>0</v>
      </c>
      <c r="J1408" s="34" t="e">
        <f t="shared" si="260"/>
        <v>#VALUE!</v>
      </c>
      <c r="K1408" s="31">
        <f t="shared" si="261"/>
        <v>0</v>
      </c>
      <c r="L1408" s="32">
        <f t="shared" si="252"/>
        <v>0</v>
      </c>
      <c r="M1408" s="57"/>
      <c r="N1408" s="58"/>
      <c r="O1408" s="34">
        <f t="shared" si="253"/>
        <v>0</v>
      </c>
      <c r="P1408" s="35">
        <f t="shared" si="254"/>
        <v>0</v>
      </c>
      <c r="Q1408" s="42">
        <f t="shared" si="262"/>
        <v>0</v>
      </c>
      <c r="R1408" s="60"/>
      <c r="S1408" s="41">
        <f t="shared" si="263"/>
        <v>150</v>
      </c>
      <c r="T1408" s="30">
        <f t="shared" si="255"/>
        <v>0</v>
      </c>
      <c r="U1408" s="36">
        <f t="shared" si="256"/>
        <v>1</v>
      </c>
      <c r="V1408" s="9"/>
      <c r="W1408" s="9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</row>
    <row r="1409" spans="1:33" x14ac:dyDescent="0.25">
      <c r="A1409" s="49"/>
      <c r="B1409" s="27">
        <f t="shared" si="257"/>
        <v>0</v>
      </c>
      <c r="C1409" s="55"/>
      <c r="D1409" s="56"/>
      <c r="E1409" s="59"/>
      <c r="F1409" s="56"/>
      <c r="G1409" s="37" t="str">
        <f t="shared" si="258"/>
        <v/>
      </c>
      <c r="H1409" s="33">
        <f>MAX($G$10:G1409)</f>
        <v>0</v>
      </c>
      <c r="I1409" s="38">
        <f t="shared" si="259"/>
        <v>0</v>
      </c>
      <c r="J1409" s="34" t="e">
        <f t="shared" si="260"/>
        <v>#VALUE!</v>
      </c>
      <c r="K1409" s="31">
        <f t="shared" si="261"/>
        <v>0</v>
      </c>
      <c r="L1409" s="32">
        <f t="shared" si="252"/>
        <v>0</v>
      </c>
      <c r="M1409" s="57"/>
      <c r="N1409" s="58"/>
      <c r="O1409" s="34">
        <f t="shared" si="253"/>
        <v>0</v>
      </c>
      <c r="P1409" s="35">
        <f t="shared" si="254"/>
        <v>0</v>
      </c>
      <c r="Q1409" s="42">
        <f t="shared" si="262"/>
        <v>0</v>
      </c>
      <c r="R1409" s="60"/>
      <c r="S1409" s="41">
        <f t="shared" si="263"/>
        <v>150</v>
      </c>
      <c r="T1409" s="30">
        <f t="shared" si="255"/>
        <v>0</v>
      </c>
      <c r="U1409" s="36">
        <f t="shared" si="256"/>
        <v>1</v>
      </c>
      <c r="V1409" s="9"/>
      <c r="W1409" s="9"/>
      <c r="X1409" s="9"/>
      <c r="Y1409" s="9"/>
      <c r="Z1409" s="9"/>
      <c r="AA1409" s="9"/>
      <c r="AB1409" s="9"/>
      <c r="AC1409" s="9"/>
      <c r="AD1409" s="9"/>
      <c r="AE1409" s="9"/>
      <c r="AF1409" s="9"/>
      <c r="AG1409" s="9"/>
    </row>
    <row r="1410" spans="1:33" x14ac:dyDescent="0.25">
      <c r="A1410" s="49"/>
      <c r="B1410" s="27">
        <f t="shared" si="257"/>
        <v>0</v>
      </c>
      <c r="C1410" s="55"/>
      <c r="D1410" s="56"/>
      <c r="E1410" s="59"/>
      <c r="F1410" s="56"/>
      <c r="G1410" s="37" t="str">
        <f t="shared" si="258"/>
        <v/>
      </c>
      <c r="H1410" s="33">
        <f>MAX($G$10:G1410)</f>
        <v>0</v>
      </c>
      <c r="I1410" s="38">
        <f t="shared" si="259"/>
        <v>0</v>
      </c>
      <c r="J1410" s="34" t="e">
        <f t="shared" si="260"/>
        <v>#VALUE!</v>
      </c>
      <c r="K1410" s="31">
        <f t="shared" si="261"/>
        <v>0</v>
      </c>
      <c r="L1410" s="32">
        <f t="shared" si="252"/>
        <v>0</v>
      </c>
      <c r="M1410" s="57"/>
      <c r="N1410" s="58"/>
      <c r="O1410" s="34">
        <f t="shared" si="253"/>
        <v>0</v>
      </c>
      <c r="P1410" s="35">
        <f t="shared" si="254"/>
        <v>0</v>
      </c>
      <c r="Q1410" s="42">
        <f t="shared" si="262"/>
        <v>0</v>
      </c>
      <c r="R1410" s="60"/>
      <c r="S1410" s="41">
        <f t="shared" si="263"/>
        <v>150</v>
      </c>
      <c r="T1410" s="30">
        <f t="shared" si="255"/>
        <v>0</v>
      </c>
      <c r="U1410" s="36">
        <f t="shared" si="256"/>
        <v>1</v>
      </c>
      <c r="V1410" s="9"/>
      <c r="W1410" s="9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</row>
    <row r="1411" spans="1:33" x14ac:dyDescent="0.25">
      <c r="A1411" s="49"/>
      <c r="B1411" s="27">
        <f t="shared" si="257"/>
        <v>0</v>
      </c>
      <c r="C1411" s="55"/>
      <c r="D1411" s="56"/>
      <c r="E1411" s="59"/>
      <c r="F1411" s="56"/>
      <c r="G1411" s="37" t="str">
        <f t="shared" si="258"/>
        <v/>
      </c>
      <c r="H1411" s="33">
        <f>MAX($G$10:G1411)</f>
        <v>0</v>
      </c>
      <c r="I1411" s="38">
        <f t="shared" si="259"/>
        <v>0</v>
      </c>
      <c r="J1411" s="34" t="e">
        <f t="shared" si="260"/>
        <v>#VALUE!</v>
      </c>
      <c r="K1411" s="31">
        <f t="shared" si="261"/>
        <v>0</v>
      </c>
      <c r="L1411" s="32">
        <f t="shared" si="252"/>
        <v>0</v>
      </c>
      <c r="M1411" s="57"/>
      <c r="N1411" s="58"/>
      <c r="O1411" s="34">
        <f t="shared" si="253"/>
        <v>0</v>
      </c>
      <c r="P1411" s="35">
        <f t="shared" si="254"/>
        <v>0</v>
      </c>
      <c r="Q1411" s="42">
        <f t="shared" si="262"/>
        <v>0</v>
      </c>
      <c r="R1411" s="60"/>
      <c r="S1411" s="41">
        <f t="shared" si="263"/>
        <v>150</v>
      </c>
      <c r="T1411" s="30">
        <f t="shared" si="255"/>
        <v>0</v>
      </c>
      <c r="U1411" s="36">
        <f t="shared" si="256"/>
        <v>1</v>
      </c>
      <c r="V1411" s="9"/>
      <c r="W1411" s="9"/>
      <c r="X1411" s="9"/>
      <c r="Y1411" s="9"/>
      <c r="Z1411" s="9"/>
      <c r="AA1411" s="9"/>
      <c r="AB1411" s="9"/>
      <c r="AC1411" s="9"/>
      <c r="AD1411" s="9"/>
      <c r="AE1411" s="9"/>
      <c r="AF1411" s="9"/>
      <c r="AG1411" s="9"/>
    </row>
    <row r="1412" spans="1:33" x14ac:dyDescent="0.25">
      <c r="A1412" s="49"/>
      <c r="B1412" s="27">
        <f t="shared" si="257"/>
        <v>0</v>
      </c>
      <c r="C1412" s="55"/>
      <c r="D1412" s="56"/>
      <c r="E1412" s="59"/>
      <c r="F1412" s="56"/>
      <c r="G1412" s="37" t="str">
        <f t="shared" si="258"/>
        <v/>
      </c>
      <c r="H1412" s="33">
        <f>MAX($G$10:G1412)</f>
        <v>0</v>
      </c>
      <c r="I1412" s="38">
        <f t="shared" si="259"/>
        <v>0</v>
      </c>
      <c r="J1412" s="34" t="e">
        <f t="shared" si="260"/>
        <v>#VALUE!</v>
      </c>
      <c r="K1412" s="31">
        <f t="shared" si="261"/>
        <v>0</v>
      </c>
      <c r="L1412" s="32">
        <f t="shared" si="252"/>
        <v>0</v>
      </c>
      <c r="M1412" s="57"/>
      <c r="N1412" s="58"/>
      <c r="O1412" s="34">
        <f t="shared" si="253"/>
        <v>0</v>
      </c>
      <c r="P1412" s="35">
        <f t="shared" si="254"/>
        <v>0</v>
      </c>
      <c r="Q1412" s="42">
        <f t="shared" si="262"/>
        <v>0</v>
      </c>
      <c r="R1412" s="60"/>
      <c r="S1412" s="41">
        <f t="shared" si="263"/>
        <v>150</v>
      </c>
      <c r="T1412" s="30">
        <f t="shared" si="255"/>
        <v>0</v>
      </c>
      <c r="U1412" s="36">
        <f t="shared" si="256"/>
        <v>1</v>
      </c>
      <c r="V1412" s="9"/>
      <c r="W1412" s="9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</row>
    <row r="1413" spans="1:33" x14ac:dyDescent="0.25">
      <c r="A1413" s="49"/>
      <c r="B1413" s="27">
        <f t="shared" si="257"/>
        <v>0</v>
      </c>
      <c r="C1413" s="55"/>
      <c r="D1413" s="56"/>
      <c r="E1413" s="59"/>
      <c r="F1413" s="56"/>
      <c r="G1413" s="37" t="str">
        <f t="shared" si="258"/>
        <v/>
      </c>
      <c r="H1413" s="33">
        <f>MAX($G$10:G1413)</f>
        <v>0</v>
      </c>
      <c r="I1413" s="38">
        <f t="shared" si="259"/>
        <v>0</v>
      </c>
      <c r="J1413" s="34" t="e">
        <f t="shared" si="260"/>
        <v>#VALUE!</v>
      </c>
      <c r="K1413" s="31">
        <f t="shared" si="261"/>
        <v>0</v>
      </c>
      <c r="L1413" s="32">
        <f t="shared" si="252"/>
        <v>0</v>
      </c>
      <c r="M1413" s="57"/>
      <c r="N1413" s="58"/>
      <c r="O1413" s="34">
        <f t="shared" si="253"/>
        <v>0</v>
      </c>
      <c r="P1413" s="35">
        <f t="shared" si="254"/>
        <v>0</v>
      </c>
      <c r="Q1413" s="42">
        <f t="shared" si="262"/>
        <v>0</v>
      </c>
      <c r="R1413" s="60"/>
      <c r="S1413" s="41">
        <f t="shared" si="263"/>
        <v>150</v>
      </c>
      <c r="T1413" s="30">
        <f t="shared" si="255"/>
        <v>0</v>
      </c>
      <c r="U1413" s="36">
        <f t="shared" si="256"/>
        <v>1</v>
      </c>
      <c r="V1413" s="9"/>
      <c r="W1413" s="9"/>
      <c r="X1413" s="9"/>
      <c r="Y1413" s="9"/>
      <c r="Z1413" s="9"/>
      <c r="AA1413" s="9"/>
      <c r="AB1413" s="9"/>
      <c r="AC1413" s="9"/>
      <c r="AD1413" s="9"/>
      <c r="AE1413" s="9"/>
      <c r="AF1413" s="9"/>
      <c r="AG1413" s="9"/>
    </row>
    <row r="1414" spans="1:33" x14ac:dyDescent="0.25">
      <c r="A1414" s="49"/>
      <c r="B1414" s="27">
        <f t="shared" si="257"/>
        <v>0</v>
      </c>
      <c r="C1414" s="55"/>
      <c r="D1414" s="56"/>
      <c r="E1414" s="59"/>
      <c r="F1414" s="56"/>
      <c r="G1414" s="37" t="str">
        <f t="shared" si="258"/>
        <v/>
      </c>
      <c r="H1414" s="33">
        <f>MAX($G$10:G1414)</f>
        <v>0</v>
      </c>
      <c r="I1414" s="38">
        <f t="shared" si="259"/>
        <v>0</v>
      </c>
      <c r="J1414" s="34" t="e">
        <f t="shared" si="260"/>
        <v>#VALUE!</v>
      </c>
      <c r="K1414" s="31">
        <f t="shared" si="261"/>
        <v>0</v>
      </c>
      <c r="L1414" s="32">
        <f t="shared" si="252"/>
        <v>0</v>
      </c>
      <c r="M1414" s="57"/>
      <c r="N1414" s="58"/>
      <c r="O1414" s="34">
        <f t="shared" si="253"/>
        <v>0</v>
      </c>
      <c r="P1414" s="35">
        <f t="shared" si="254"/>
        <v>0</v>
      </c>
      <c r="Q1414" s="42">
        <f t="shared" si="262"/>
        <v>0</v>
      </c>
      <c r="R1414" s="60"/>
      <c r="S1414" s="41">
        <f t="shared" si="263"/>
        <v>150</v>
      </c>
      <c r="T1414" s="30">
        <f t="shared" si="255"/>
        <v>0</v>
      </c>
      <c r="U1414" s="36">
        <f t="shared" si="256"/>
        <v>1</v>
      </c>
      <c r="V1414" s="9"/>
      <c r="W1414" s="9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</row>
    <row r="1415" spans="1:33" x14ac:dyDescent="0.25">
      <c r="A1415" s="49"/>
      <c r="B1415" s="27">
        <f t="shared" si="257"/>
        <v>0</v>
      </c>
      <c r="C1415" s="55"/>
      <c r="D1415" s="56"/>
      <c r="E1415" s="59"/>
      <c r="F1415" s="56"/>
      <c r="G1415" s="37" t="str">
        <f t="shared" si="258"/>
        <v/>
      </c>
      <c r="H1415" s="33">
        <f>MAX($G$10:G1415)</f>
        <v>0</v>
      </c>
      <c r="I1415" s="38">
        <f t="shared" si="259"/>
        <v>0</v>
      </c>
      <c r="J1415" s="34" t="e">
        <f t="shared" si="260"/>
        <v>#VALUE!</v>
      </c>
      <c r="K1415" s="31">
        <f t="shared" si="261"/>
        <v>0</v>
      </c>
      <c r="L1415" s="32">
        <f t="shared" si="252"/>
        <v>0</v>
      </c>
      <c r="M1415" s="57"/>
      <c r="N1415" s="58"/>
      <c r="O1415" s="34">
        <f t="shared" si="253"/>
        <v>0</v>
      </c>
      <c r="P1415" s="35">
        <f t="shared" si="254"/>
        <v>0</v>
      </c>
      <c r="Q1415" s="42">
        <f t="shared" si="262"/>
        <v>0</v>
      </c>
      <c r="R1415" s="60"/>
      <c r="S1415" s="41">
        <f t="shared" si="263"/>
        <v>150</v>
      </c>
      <c r="T1415" s="30">
        <f t="shared" si="255"/>
        <v>0</v>
      </c>
      <c r="U1415" s="36">
        <f t="shared" si="256"/>
        <v>1</v>
      </c>
      <c r="V1415" s="9"/>
      <c r="W1415" s="9"/>
      <c r="X1415" s="9"/>
      <c r="Y1415" s="9"/>
      <c r="Z1415" s="9"/>
      <c r="AA1415" s="9"/>
      <c r="AB1415" s="9"/>
      <c r="AC1415" s="9"/>
      <c r="AD1415" s="9"/>
      <c r="AE1415" s="9"/>
      <c r="AF1415" s="9"/>
      <c r="AG1415" s="9"/>
    </row>
    <row r="1416" spans="1:33" x14ac:dyDescent="0.25">
      <c r="A1416" s="49"/>
      <c r="B1416" s="27">
        <f t="shared" si="257"/>
        <v>0</v>
      </c>
      <c r="C1416" s="55"/>
      <c r="D1416" s="56"/>
      <c r="E1416" s="59"/>
      <c r="F1416" s="56"/>
      <c r="G1416" s="37" t="str">
        <f t="shared" si="258"/>
        <v/>
      </c>
      <c r="H1416" s="33">
        <f>MAX($G$10:G1416)</f>
        <v>0</v>
      </c>
      <c r="I1416" s="38">
        <f t="shared" si="259"/>
        <v>0</v>
      </c>
      <c r="J1416" s="34" t="e">
        <f t="shared" si="260"/>
        <v>#VALUE!</v>
      </c>
      <c r="K1416" s="31">
        <f t="shared" si="261"/>
        <v>0</v>
      </c>
      <c r="L1416" s="32">
        <f t="shared" si="252"/>
        <v>0</v>
      </c>
      <c r="M1416" s="57"/>
      <c r="N1416" s="58"/>
      <c r="O1416" s="34">
        <f t="shared" si="253"/>
        <v>0</v>
      </c>
      <c r="P1416" s="35">
        <f t="shared" si="254"/>
        <v>0</v>
      </c>
      <c r="Q1416" s="42">
        <f t="shared" si="262"/>
        <v>0</v>
      </c>
      <c r="R1416" s="60"/>
      <c r="S1416" s="41">
        <f t="shared" si="263"/>
        <v>150</v>
      </c>
      <c r="T1416" s="30">
        <f t="shared" si="255"/>
        <v>0</v>
      </c>
      <c r="U1416" s="36">
        <f t="shared" si="256"/>
        <v>1</v>
      </c>
      <c r="V1416" s="9"/>
      <c r="W1416" s="9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</row>
    <row r="1417" spans="1:33" x14ac:dyDescent="0.25">
      <c r="A1417" s="49"/>
      <c r="B1417" s="27">
        <f t="shared" si="257"/>
        <v>0</v>
      </c>
      <c r="C1417" s="55"/>
      <c r="D1417" s="56"/>
      <c r="E1417" s="59"/>
      <c r="F1417" s="56"/>
      <c r="G1417" s="37" t="str">
        <f t="shared" si="258"/>
        <v/>
      </c>
      <c r="H1417" s="33">
        <f>MAX($G$10:G1417)</f>
        <v>0</v>
      </c>
      <c r="I1417" s="38">
        <f t="shared" si="259"/>
        <v>0</v>
      </c>
      <c r="J1417" s="34" t="e">
        <f t="shared" si="260"/>
        <v>#VALUE!</v>
      </c>
      <c r="K1417" s="31">
        <f t="shared" si="261"/>
        <v>0</v>
      </c>
      <c r="L1417" s="32">
        <f t="shared" si="252"/>
        <v>0</v>
      </c>
      <c r="M1417" s="57"/>
      <c r="N1417" s="58"/>
      <c r="O1417" s="34">
        <f t="shared" si="253"/>
        <v>0</v>
      </c>
      <c r="P1417" s="35">
        <f t="shared" si="254"/>
        <v>0</v>
      </c>
      <c r="Q1417" s="42">
        <f t="shared" si="262"/>
        <v>0</v>
      </c>
      <c r="R1417" s="60"/>
      <c r="S1417" s="41">
        <f t="shared" si="263"/>
        <v>150</v>
      </c>
      <c r="T1417" s="30">
        <f t="shared" si="255"/>
        <v>0</v>
      </c>
      <c r="U1417" s="36">
        <f t="shared" si="256"/>
        <v>1</v>
      </c>
      <c r="V1417" s="9"/>
      <c r="W1417" s="9"/>
      <c r="X1417" s="9"/>
      <c r="Y1417" s="9"/>
      <c r="Z1417" s="9"/>
      <c r="AA1417" s="9"/>
      <c r="AB1417" s="9"/>
      <c r="AC1417" s="9"/>
      <c r="AD1417" s="9"/>
      <c r="AE1417" s="9"/>
      <c r="AF1417" s="9"/>
      <c r="AG1417" s="9"/>
    </row>
    <row r="1418" spans="1:33" x14ac:dyDescent="0.25">
      <c r="A1418" s="49"/>
      <c r="B1418" s="27">
        <f t="shared" si="257"/>
        <v>0</v>
      </c>
      <c r="C1418" s="55"/>
      <c r="D1418" s="56"/>
      <c r="E1418" s="59"/>
      <c r="F1418" s="56"/>
      <c r="G1418" s="37" t="str">
        <f t="shared" si="258"/>
        <v/>
      </c>
      <c r="H1418" s="33">
        <f>MAX($G$10:G1418)</f>
        <v>0</v>
      </c>
      <c r="I1418" s="38">
        <f t="shared" si="259"/>
        <v>0</v>
      </c>
      <c r="J1418" s="34" t="e">
        <f t="shared" si="260"/>
        <v>#VALUE!</v>
      </c>
      <c r="K1418" s="31">
        <f t="shared" si="261"/>
        <v>0</v>
      </c>
      <c r="L1418" s="32">
        <f t="shared" si="252"/>
        <v>0</v>
      </c>
      <c r="M1418" s="57"/>
      <c r="N1418" s="58"/>
      <c r="O1418" s="34">
        <f t="shared" si="253"/>
        <v>0</v>
      </c>
      <c r="P1418" s="35">
        <f t="shared" si="254"/>
        <v>0</v>
      </c>
      <c r="Q1418" s="42">
        <f t="shared" si="262"/>
        <v>0</v>
      </c>
      <c r="R1418" s="60"/>
      <c r="S1418" s="41">
        <f t="shared" si="263"/>
        <v>150</v>
      </c>
      <c r="T1418" s="30">
        <f t="shared" si="255"/>
        <v>0</v>
      </c>
      <c r="U1418" s="36">
        <f t="shared" si="256"/>
        <v>1</v>
      </c>
      <c r="V1418" s="9"/>
      <c r="W1418" s="9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</row>
    <row r="1419" spans="1:33" x14ac:dyDescent="0.25">
      <c r="A1419" s="49"/>
      <c r="B1419" s="27">
        <f t="shared" si="257"/>
        <v>0</v>
      </c>
      <c r="C1419" s="55"/>
      <c r="D1419" s="56"/>
      <c r="E1419" s="59"/>
      <c r="F1419" s="56"/>
      <c r="G1419" s="37" t="str">
        <f t="shared" si="258"/>
        <v/>
      </c>
      <c r="H1419" s="33">
        <f>MAX($G$10:G1419)</f>
        <v>0</v>
      </c>
      <c r="I1419" s="38">
        <f t="shared" si="259"/>
        <v>0</v>
      </c>
      <c r="J1419" s="34" t="e">
        <f t="shared" si="260"/>
        <v>#VALUE!</v>
      </c>
      <c r="K1419" s="31">
        <f t="shared" si="261"/>
        <v>0</v>
      </c>
      <c r="L1419" s="32">
        <f t="shared" ref="L1419:L1482" si="264">K1419*F1419</f>
        <v>0</v>
      </c>
      <c r="M1419" s="57"/>
      <c r="N1419" s="58"/>
      <c r="O1419" s="34">
        <f t="shared" ref="O1419:O1482" si="265">K1419*N1419</f>
        <v>0</v>
      </c>
      <c r="P1419" s="35">
        <f t="shared" ref="P1419:P1482" si="266">O1419-L1419</f>
        <v>0</v>
      </c>
      <c r="Q1419" s="42">
        <f t="shared" si="262"/>
        <v>0</v>
      </c>
      <c r="R1419" s="60"/>
      <c r="S1419" s="41">
        <f t="shared" si="263"/>
        <v>150</v>
      </c>
      <c r="T1419" s="30">
        <f t="shared" ref="T1419:T1482" si="267">IF(T1418+P1419&gt;0,0,T1418+P1419)</f>
        <v>0</v>
      </c>
      <c r="U1419" s="36">
        <f t="shared" ref="U1419:U1482" si="268">IF(T1419&lt;0,U1418,S1419/$D$3)</f>
        <v>1</v>
      </c>
      <c r="V1419" s="9"/>
      <c r="W1419" s="9"/>
      <c r="X1419" s="9"/>
      <c r="Y1419" s="9"/>
      <c r="Z1419" s="9"/>
      <c r="AA1419" s="9"/>
      <c r="AB1419" s="9"/>
      <c r="AC1419" s="9"/>
      <c r="AD1419" s="9"/>
      <c r="AE1419" s="9"/>
      <c r="AF1419" s="9"/>
      <c r="AG1419" s="9"/>
    </row>
    <row r="1420" spans="1:33" x14ac:dyDescent="0.25">
      <c r="A1420" s="49"/>
      <c r="B1420" s="27">
        <f t="shared" ref="B1420:B1483" si="269">IF(AND(C1420&gt;0,E1420&gt;0),B1419+1,B1419)</f>
        <v>0</v>
      </c>
      <c r="C1420" s="55"/>
      <c r="D1420" s="56"/>
      <c r="E1420" s="59"/>
      <c r="F1420" s="56"/>
      <c r="G1420" s="37" t="str">
        <f t="shared" ref="G1420:G1483" si="270">IF(AND(C1420&gt;0,E1420&gt;0),IF(N1419&gt;1,0,G1419+1),"")</f>
        <v/>
      </c>
      <c r="H1420" s="33">
        <f>MAX($G$10:G1420)</f>
        <v>0</v>
      </c>
      <c r="I1420" s="38">
        <f t="shared" ref="I1420:I1483" si="271">IFERROR(G1420/H1420,0)</f>
        <v>0</v>
      </c>
      <c r="J1420" s="34" t="e">
        <f t="shared" ref="J1420:J1483" si="272">IF(S1419&lt;$D$3,IF($D$5="non",$D$4+G1420,($D$4+G1420)*U1419),IF($D$5="non",$D$4+G1420,($D$4+G1420)*U1419+G1420))</f>
        <v>#VALUE!</v>
      </c>
      <c r="K1420" s="31">
        <f t="shared" ref="K1420:K1483" si="273">IF(AND(C1420&gt;0,E1420&gt;0),IF(OR(I1420&lt;=34%,AND(I1420&gt;=70%,I1420&lt;=100%)),IF(AND($D$5="oui",ROUNDUP(J1420,0)&gt;$E$6),$E$6,ROUNDUP(J1420,0)),0),0)</f>
        <v>0</v>
      </c>
      <c r="L1420" s="32">
        <f t="shared" si="264"/>
        <v>0</v>
      </c>
      <c r="M1420" s="57"/>
      <c r="N1420" s="58"/>
      <c r="O1420" s="34">
        <f t="shared" si="265"/>
        <v>0</v>
      </c>
      <c r="P1420" s="35">
        <f t="shared" si="266"/>
        <v>0</v>
      </c>
      <c r="Q1420" s="42">
        <f t="shared" ref="Q1420:Q1483" si="274">Q1419+P1420</f>
        <v>0</v>
      </c>
      <c r="R1420" s="60"/>
      <c r="S1420" s="41">
        <f t="shared" ref="S1420:S1483" si="275">S1419+O1420-L1420+R1420</f>
        <v>150</v>
      </c>
      <c r="T1420" s="30">
        <f t="shared" si="267"/>
        <v>0</v>
      </c>
      <c r="U1420" s="36">
        <f t="shared" si="268"/>
        <v>1</v>
      </c>
      <c r="V1420" s="9"/>
      <c r="W1420" s="9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</row>
    <row r="1421" spans="1:33" x14ac:dyDescent="0.25">
      <c r="A1421" s="49"/>
      <c r="B1421" s="27">
        <f t="shared" si="269"/>
        <v>0</v>
      </c>
      <c r="C1421" s="55"/>
      <c r="D1421" s="56"/>
      <c r="E1421" s="59"/>
      <c r="F1421" s="56"/>
      <c r="G1421" s="37" t="str">
        <f t="shared" si="270"/>
        <v/>
      </c>
      <c r="H1421" s="33">
        <f>MAX($G$10:G1421)</f>
        <v>0</v>
      </c>
      <c r="I1421" s="38">
        <f t="shared" si="271"/>
        <v>0</v>
      </c>
      <c r="J1421" s="34" t="e">
        <f t="shared" si="272"/>
        <v>#VALUE!</v>
      </c>
      <c r="K1421" s="31">
        <f t="shared" si="273"/>
        <v>0</v>
      </c>
      <c r="L1421" s="32">
        <f t="shared" si="264"/>
        <v>0</v>
      </c>
      <c r="M1421" s="57"/>
      <c r="N1421" s="58"/>
      <c r="O1421" s="34">
        <f t="shared" si="265"/>
        <v>0</v>
      </c>
      <c r="P1421" s="35">
        <f t="shared" si="266"/>
        <v>0</v>
      </c>
      <c r="Q1421" s="42">
        <f t="shared" si="274"/>
        <v>0</v>
      </c>
      <c r="R1421" s="60"/>
      <c r="S1421" s="41">
        <f t="shared" si="275"/>
        <v>150</v>
      </c>
      <c r="T1421" s="30">
        <f t="shared" si="267"/>
        <v>0</v>
      </c>
      <c r="U1421" s="36">
        <f t="shared" si="268"/>
        <v>1</v>
      </c>
      <c r="V1421" s="9"/>
      <c r="W1421" s="9"/>
      <c r="X1421" s="9"/>
      <c r="Y1421" s="9"/>
      <c r="Z1421" s="9"/>
      <c r="AA1421" s="9"/>
      <c r="AB1421" s="9"/>
      <c r="AC1421" s="9"/>
      <c r="AD1421" s="9"/>
      <c r="AE1421" s="9"/>
      <c r="AF1421" s="9"/>
      <c r="AG1421" s="9"/>
    </row>
    <row r="1422" spans="1:33" x14ac:dyDescent="0.25">
      <c r="A1422" s="49"/>
      <c r="B1422" s="27">
        <f t="shared" si="269"/>
        <v>0</v>
      </c>
      <c r="C1422" s="55"/>
      <c r="D1422" s="56"/>
      <c r="E1422" s="59"/>
      <c r="F1422" s="56"/>
      <c r="G1422" s="37" t="str">
        <f t="shared" si="270"/>
        <v/>
      </c>
      <c r="H1422" s="33">
        <f>MAX($G$10:G1422)</f>
        <v>0</v>
      </c>
      <c r="I1422" s="38">
        <f t="shared" si="271"/>
        <v>0</v>
      </c>
      <c r="J1422" s="34" t="e">
        <f t="shared" si="272"/>
        <v>#VALUE!</v>
      </c>
      <c r="K1422" s="31">
        <f t="shared" si="273"/>
        <v>0</v>
      </c>
      <c r="L1422" s="32">
        <f t="shared" si="264"/>
        <v>0</v>
      </c>
      <c r="M1422" s="57"/>
      <c r="N1422" s="58"/>
      <c r="O1422" s="34">
        <f t="shared" si="265"/>
        <v>0</v>
      </c>
      <c r="P1422" s="35">
        <f t="shared" si="266"/>
        <v>0</v>
      </c>
      <c r="Q1422" s="42">
        <f t="shared" si="274"/>
        <v>0</v>
      </c>
      <c r="R1422" s="60"/>
      <c r="S1422" s="41">
        <f t="shared" si="275"/>
        <v>150</v>
      </c>
      <c r="T1422" s="30">
        <f t="shared" si="267"/>
        <v>0</v>
      </c>
      <c r="U1422" s="36">
        <f t="shared" si="268"/>
        <v>1</v>
      </c>
      <c r="V1422" s="9"/>
      <c r="W1422" s="9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</row>
    <row r="1423" spans="1:33" x14ac:dyDescent="0.25">
      <c r="A1423" s="49"/>
      <c r="B1423" s="27">
        <f t="shared" si="269"/>
        <v>0</v>
      </c>
      <c r="C1423" s="55"/>
      <c r="D1423" s="56"/>
      <c r="E1423" s="59"/>
      <c r="F1423" s="56"/>
      <c r="G1423" s="37" t="str">
        <f t="shared" si="270"/>
        <v/>
      </c>
      <c r="H1423" s="33">
        <f>MAX($G$10:G1423)</f>
        <v>0</v>
      </c>
      <c r="I1423" s="38">
        <f t="shared" si="271"/>
        <v>0</v>
      </c>
      <c r="J1423" s="34" t="e">
        <f t="shared" si="272"/>
        <v>#VALUE!</v>
      </c>
      <c r="K1423" s="31">
        <f t="shared" si="273"/>
        <v>0</v>
      </c>
      <c r="L1423" s="32">
        <f t="shared" si="264"/>
        <v>0</v>
      </c>
      <c r="M1423" s="57"/>
      <c r="N1423" s="58"/>
      <c r="O1423" s="34">
        <f t="shared" si="265"/>
        <v>0</v>
      </c>
      <c r="P1423" s="35">
        <f t="shared" si="266"/>
        <v>0</v>
      </c>
      <c r="Q1423" s="42">
        <f t="shared" si="274"/>
        <v>0</v>
      </c>
      <c r="R1423" s="60"/>
      <c r="S1423" s="41">
        <f t="shared" si="275"/>
        <v>150</v>
      </c>
      <c r="T1423" s="30">
        <f t="shared" si="267"/>
        <v>0</v>
      </c>
      <c r="U1423" s="36">
        <f t="shared" si="268"/>
        <v>1</v>
      </c>
      <c r="V1423" s="9"/>
      <c r="W1423" s="9"/>
      <c r="X1423" s="9"/>
      <c r="Y1423" s="9"/>
      <c r="Z1423" s="9"/>
      <c r="AA1423" s="9"/>
      <c r="AB1423" s="9"/>
      <c r="AC1423" s="9"/>
      <c r="AD1423" s="9"/>
      <c r="AE1423" s="9"/>
      <c r="AF1423" s="9"/>
      <c r="AG1423" s="9"/>
    </row>
    <row r="1424" spans="1:33" x14ac:dyDescent="0.25">
      <c r="A1424" s="49"/>
      <c r="B1424" s="27">
        <f t="shared" si="269"/>
        <v>0</v>
      </c>
      <c r="C1424" s="55"/>
      <c r="D1424" s="56"/>
      <c r="E1424" s="59"/>
      <c r="F1424" s="56"/>
      <c r="G1424" s="37" t="str">
        <f t="shared" si="270"/>
        <v/>
      </c>
      <c r="H1424" s="33">
        <f>MAX($G$10:G1424)</f>
        <v>0</v>
      </c>
      <c r="I1424" s="38">
        <f t="shared" si="271"/>
        <v>0</v>
      </c>
      <c r="J1424" s="34" t="e">
        <f t="shared" si="272"/>
        <v>#VALUE!</v>
      </c>
      <c r="K1424" s="31">
        <f t="shared" si="273"/>
        <v>0</v>
      </c>
      <c r="L1424" s="32">
        <f t="shared" si="264"/>
        <v>0</v>
      </c>
      <c r="M1424" s="57"/>
      <c r="N1424" s="58"/>
      <c r="O1424" s="34">
        <f t="shared" si="265"/>
        <v>0</v>
      </c>
      <c r="P1424" s="35">
        <f t="shared" si="266"/>
        <v>0</v>
      </c>
      <c r="Q1424" s="42">
        <f t="shared" si="274"/>
        <v>0</v>
      </c>
      <c r="R1424" s="60"/>
      <c r="S1424" s="41">
        <f t="shared" si="275"/>
        <v>150</v>
      </c>
      <c r="T1424" s="30">
        <f t="shared" si="267"/>
        <v>0</v>
      </c>
      <c r="U1424" s="36">
        <f t="shared" si="268"/>
        <v>1</v>
      </c>
      <c r="V1424" s="9"/>
      <c r="W1424" s="9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</row>
    <row r="1425" spans="1:33" x14ac:dyDescent="0.25">
      <c r="A1425" s="49"/>
      <c r="B1425" s="27">
        <f t="shared" si="269"/>
        <v>0</v>
      </c>
      <c r="C1425" s="55"/>
      <c r="D1425" s="56"/>
      <c r="E1425" s="59"/>
      <c r="F1425" s="56"/>
      <c r="G1425" s="37" t="str">
        <f t="shared" si="270"/>
        <v/>
      </c>
      <c r="H1425" s="33">
        <f>MAX($G$10:G1425)</f>
        <v>0</v>
      </c>
      <c r="I1425" s="38">
        <f t="shared" si="271"/>
        <v>0</v>
      </c>
      <c r="J1425" s="34" t="e">
        <f t="shared" si="272"/>
        <v>#VALUE!</v>
      </c>
      <c r="K1425" s="31">
        <f t="shared" si="273"/>
        <v>0</v>
      </c>
      <c r="L1425" s="32">
        <f t="shared" si="264"/>
        <v>0</v>
      </c>
      <c r="M1425" s="57"/>
      <c r="N1425" s="58"/>
      <c r="O1425" s="34">
        <f t="shared" si="265"/>
        <v>0</v>
      </c>
      <c r="P1425" s="35">
        <f t="shared" si="266"/>
        <v>0</v>
      </c>
      <c r="Q1425" s="42">
        <f t="shared" si="274"/>
        <v>0</v>
      </c>
      <c r="R1425" s="60"/>
      <c r="S1425" s="41">
        <f t="shared" si="275"/>
        <v>150</v>
      </c>
      <c r="T1425" s="30">
        <f t="shared" si="267"/>
        <v>0</v>
      </c>
      <c r="U1425" s="36">
        <f t="shared" si="268"/>
        <v>1</v>
      </c>
      <c r="V1425" s="9"/>
      <c r="W1425" s="9"/>
      <c r="X1425" s="9"/>
      <c r="Y1425" s="9"/>
      <c r="Z1425" s="9"/>
      <c r="AA1425" s="9"/>
      <c r="AB1425" s="9"/>
      <c r="AC1425" s="9"/>
      <c r="AD1425" s="9"/>
      <c r="AE1425" s="9"/>
      <c r="AF1425" s="9"/>
      <c r="AG1425" s="9"/>
    </row>
    <row r="1426" spans="1:33" x14ac:dyDescent="0.25">
      <c r="A1426" s="49"/>
      <c r="B1426" s="27">
        <f t="shared" si="269"/>
        <v>0</v>
      </c>
      <c r="C1426" s="55"/>
      <c r="D1426" s="56"/>
      <c r="E1426" s="59"/>
      <c r="F1426" s="56"/>
      <c r="G1426" s="37" t="str">
        <f t="shared" si="270"/>
        <v/>
      </c>
      <c r="H1426" s="33">
        <f>MAX($G$10:G1426)</f>
        <v>0</v>
      </c>
      <c r="I1426" s="38">
        <f t="shared" si="271"/>
        <v>0</v>
      </c>
      <c r="J1426" s="34" t="e">
        <f t="shared" si="272"/>
        <v>#VALUE!</v>
      </c>
      <c r="K1426" s="31">
        <f t="shared" si="273"/>
        <v>0</v>
      </c>
      <c r="L1426" s="32">
        <f t="shared" si="264"/>
        <v>0</v>
      </c>
      <c r="M1426" s="57"/>
      <c r="N1426" s="58"/>
      <c r="O1426" s="34">
        <f t="shared" si="265"/>
        <v>0</v>
      </c>
      <c r="P1426" s="35">
        <f t="shared" si="266"/>
        <v>0</v>
      </c>
      <c r="Q1426" s="42">
        <f t="shared" si="274"/>
        <v>0</v>
      </c>
      <c r="R1426" s="60"/>
      <c r="S1426" s="41">
        <f t="shared" si="275"/>
        <v>150</v>
      </c>
      <c r="T1426" s="30">
        <f t="shared" si="267"/>
        <v>0</v>
      </c>
      <c r="U1426" s="36">
        <f t="shared" si="268"/>
        <v>1</v>
      </c>
      <c r="V1426" s="9"/>
      <c r="W1426" s="9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</row>
    <row r="1427" spans="1:33" x14ac:dyDescent="0.25">
      <c r="A1427" s="49"/>
      <c r="B1427" s="27">
        <f t="shared" si="269"/>
        <v>0</v>
      </c>
      <c r="C1427" s="55"/>
      <c r="D1427" s="56"/>
      <c r="E1427" s="59"/>
      <c r="F1427" s="56"/>
      <c r="G1427" s="37" t="str">
        <f t="shared" si="270"/>
        <v/>
      </c>
      <c r="H1427" s="33">
        <f>MAX($G$10:G1427)</f>
        <v>0</v>
      </c>
      <c r="I1427" s="38">
        <f t="shared" si="271"/>
        <v>0</v>
      </c>
      <c r="J1427" s="34" t="e">
        <f t="shared" si="272"/>
        <v>#VALUE!</v>
      </c>
      <c r="K1427" s="31">
        <f t="shared" si="273"/>
        <v>0</v>
      </c>
      <c r="L1427" s="32">
        <f t="shared" si="264"/>
        <v>0</v>
      </c>
      <c r="M1427" s="57"/>
      <c r="N1427" s="58"/>
      <c r="O1427" s="34">
        <f t="shared" si="265"/>
        <v>0</v>
      </c>
      <c r="P1427" s="35">
        <f t="shared" si="266"/>
        <v>0</v>
      </c>
      <c r="Q1427" s="42">
        <f t="shared" si="274"/>
        <v>0</v>
      </c>
      <c r="R1427" s="60"/>
      <c r="S1427" s="41">
        <f t="shared" si="275"/>
        <v>150</v>
      </c>
      <c r="T1427" s="30">
        <f t="shared" si="267"/>
        <v>0</v>
      </c>
      <c r="U1427" s="36">
        <f t="shared" si="268"/>
        <v>1</v>
      </c>
      <c r="V1427" s="9"/>
      <c r="W1427" s="9"/>
      <c r="X1427" s="9"/>
      <c r="Y1427" s="9"/>
      <c r="Z1427" s="9"/>
      <c r="AA1427" s="9"/>
      <c r="AB1427" s="9"/>
      <c r="AC1427" s="9"/>
      <c r="AD1427" s="9"/>
      <c r="AE1427" s="9"/>
      <c r="AF1427" s="9"/>
      <c r="AG1427" s="9"/>
    </row>
    <row r="1428" spans="1:33" x14ac:dyDescent="0.25">
      <c r="A1428" s="49"/>
      <c r="B1428" s="27">
        <f t="shared" si="269"/>
        <v>0</v>
      </c>
      <c r="C1428" s="55"/>
      <c r="D1428" s="56"/>
      <c r="E1428" s="59"/>
      <c r="F1428" s="56"/>
      <c r="G1428" s="37" t="str">
        <f t="shared" si="270"/>
        <v/>
      </c>
      <c r="H1428" s="33">
        <f>MAX($G$10:G1428)</f>
        <v>0</v>
      </c>
      <c r="I1428" s="38">
        <f t="shared" si="271"/>
        <v>0</v>
      </c>
      <c r="J1428" s="34" t="e">
        <f t="shared" si="272"/>
        <v>#VALUE!</v>
      </c>
      <c r="K1428" s="31">
        <f t="shared" si="273"/>
        <v>0</v>
      </c>
      <c r="L1428" s="32">
        <f t="shared" si="264"/>
        <v>0</v>
      </c>
      <c r="M1428" s="57"/>
      <c r="N1428" s="58"/>
      <c r="O1428" s="34">
        <f t="shared" si="265"/>
        <v>0</v>
      </c>
      <c r="P1428" s="35">
        <f t="shared" si="266"/>
        <v>0</v>
      </c>
      <c r="Q1428" s="42">
        <f t="shared" si="274"/>
        <v>0</v>
      </c>
      <c r="R1428" s="60"/>
      <c r="S1428" s="41">
        <f t="shared" si="275"/>
        <v>150</v>
      </c>
      <c r="T1428" s="30">
        <f t="shared" si="267"/>
        <v>0</v>
      </c>
      <c r="U1428" s="36">
        <f t="shared" si="268"/>
        <v>1</v>
      </c>
      <c r="V1428" s="9"/>
      <c r="W1428" s="9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</row>
    <row r="1429" spans="1:33" x14ac:dyDescent="0.25">
      <c r="A1429" s="49"/>
      <c r="B1429" s="27">
        <f t="shared" si="269"/>
        <v>0</v>
      </c>
      <c r="C1429" s="55"/>
      <c r="D1429" s="56"/>
      <c r="E1429" s="59"/>
      <c r="F1429" s="56"/>
      <c r="G1429" s="37" t="str">
        <f t="shared" si="270"/>
        <v/>
      </c>
      <c r="H1429" s="33">
        <f>MAX($G$10:G1429)</f>
        <v>0</v>
      </c>
      <c r="I1429" s="38">
        <f t="shared" si="271"/>
        <v>0</v>
      </c>
      <c r="J1429" s="34" t="e">
        <f t="shared" si="272"/>
        <v>#VALUE!</v>
      </c>
      <c r="K1429" s="31">
        <f t="shared" si="273"/>
        <v>0</v>
      </c>
      <c r="L1429" s="32">
        <f t="shared" si="264"/>
        <v>0</v>
      </c>
      <c r="M1429" s="57"/>
      <c r="N1429" s="58"/>
      <c r="O1429" s="34">
        <f t="shared" si="265"/>
        <v>0</v>
      </c>
      <c r="P1429" s="35">
        <f t="shared" si="266"/>
        <v>0</v>
      </c>
      <c r="Q1429" s="42">
        <f t="shared" si="274"/>
        <v>0</v>
      </c>
      <c r="R1429" s="60"/>
      <c r="S1429" s="41">
        <f t="shared" si="275"/>
        <v>150</v>
      </c>
      <c r="T1429" s="30">
        <f t="shared" si="267"/>
        <v>0</v>
      </c>
      <c r="U1429" s="36">
        <f t="shared" si="268"/>
        <v>1</v>
      </c>
      <c r="V1429" s="9"/>
      <c r="W1429" s="9"/>
      <c r="X1429" s="9"/>
      <c r="Y1429" s="9"/>
      <c r="Z1429" s="9"/>
      <c r="AA1429" s="9"/>
      <c r="AB1429" s="9"/>
      <c r="AC1429" s="9"/>
      <c r="AD1429" s="9"/>
      <c r="AE1429" s="9"/>
      <c r="AF1429" s="9"/>
      <c r="AG1429" s="9"/>
    </row>
    <row r="1430" spans="1:33" x14ac:dyDescent="0.25">
      <c r="A1430" s="49"/>
      <c r="B1430" s="27">
        <f t="shared" si="269"/>
        <v>0</v>
      </c>
      <c r="C1430" s="55"/>
      <c r="D1430" s="56"/>
      <c r="E1430" s="59"/>
      <c r="F1430" s="56"/>
      <c r="G1430" s="37" t="str">
        <f t="shared" si="270"/>
        <v/>
      </c>
      <c r="H1430" s="33">
        <f>MAX($G$10:G1430)</f>
        <v>0</v>
      </c>
      <c r="I1430" s="38">
        <f t="shared" si="271"/>
        <v>0</v>
      </c>
      <c r="J1430" s="34" t="e">
        <f t="shared" si="272"/>
        <v>#VALUE!</v>
      </c>
      <c r="K1430" s="31">
        <f t="shared" si="273"/>
        <v>0</v>
      </c>
      <c r="L1430" s="32">
        <f t="shared" si="264"/>
        <v>0</v>
      </c>
      <c r="M1430" s="57"/>
      <c r="N1430" s="58"/>
      <c r="O1430" s="34">
        <f t="shared" si="265"/>
        <v>0</v>
      </c>
      <c r="P1430" s="35">
        <f t="shared" si="266"/>
        <v>0</v>
      </c>
      <c r="Q1430" s="42">
        <f t="shared" si="274"/>
        <v>0</v>
      </c>
      <c r="R1430" s="60"/>
      <c r="S1430" s="41">
        <f t="shared" si="275"/>
        <v>150</v>
      </c>
      <c r="T1430" s="30">
        <f t="shared" si="267"/>
        <v>0</v>
      </c>
      <c r="U1430" s="36">
        <f t="shared" si="268"/>
        <v>1</v>
      </c>
      <c r="V1430" s="9"/>
      <c r="W1430" s="9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</row>
    <row r="1431" spans="1:33" x14ac:dyDescent="0.25">
      <c r="A1431" s="49"/>
      <c r="B1431" s="27">
        <f t="shared" si="269"/>
        <v>0</v>
      </c>
      <c r="C1431" s="55"/>
      <c r="D1431" s="56"/>
      <c r="E1431" s="59"/>
      <c r="F1431" s="56"/>
      <c r="G1431" s="37" t="str">
        <f t="shared" si="270"/>
        <v/>
      </c>
      <c r="H1431" s="33">
        <f>MAX($G$10:G1431)</f>
        <v>0</v>
      </c>
      <c r="I1431" s="38">
        <f t="shared" si="271"/>
        <v>0</v>
      </c>
      <c r="J1431" s="34" t="e">
        <f t="shared" si="272"/>
        <v>#VALUE!</v>
      </c>
      <c r="K1431" s="31">
        <f t="shared" si="273"/>
        <v>0</v>
      </c>
      <c r="L1431" s="32">
        <f t="shared" si="264"/>
        <v>0</v>
      </c>
      <c r="M1431" s="57"/>
      <c r="N1431" s="58"/>
      <c r="O1431" s="34">
        <f t="shared" si="265"/>
        <v>0</v>
      </c>
      <c r="P1431" s="35">
        <f t="shared" si="266"/>
        <v>0</v>
      </c>
      <c r="Q1431" s="42">
        <f t="shared" si="274"/>
        <v>0</v>
      </c>
      <c r="R1431" s="60"/>
      <c r="S1431" s="41">
        <f t="shared" si="275"/>
        <v>150</v>
      </c>
      <c r="T1431" s="30">
        <f t="shared" si="267"/>
        <v>0</v>
      </c>
      <c r="U1431" s="36">
        <f t="shared" si="268"/>
        <v>1</v>
      </c>
      <c r="V1431" s="9"/>
      <c r="W1431" s="9"/>
      <c r="X1431" s="9"/>
      <c r="Y1431" s="9"/>
      <c r="Z1431" s="9"/>
      <c r="AA1431" s="9"/>
      <c r="AB1431" s="9"/>
      <c r="AC1431" s="9"/>
      <c r="AD1431" s="9"/>
      <c r="AE1431" s="9"/>
      <c r="AF1431" s="9"/>
      <c r="AG1431" s="9"/>
    </row>
    <row r="1432" spans="1:33" x14ac:dyDescent="0.25">
      <c r="A1432" s="49"/>
      <c r="B1432" s="27">
        <f t="shared" si="269"/>
        <v>0</v>
      </c>
      <c r="C1432" s="55"/>
      <c r="D1432" s="56"/>
      <c r="E1432" s="59"/>
      <c r="F1432" s="56"/>
      <c r="G1432" s="37" t="str">
        <f t="shared" si="270"/>
        <v/>
      </c>
      <c r="H1432" s="33">
        <f>MAX($G$10:G1432)</f>
        <v>0</v>
      </c>
      <c r="I1432" s="38">
        <f t="shared" si="271"/>
        <v>0</v>
      </c>
      <c r="J1432" s="34" t="e">
        <f t="shared" si="272"/>
        <v>#VALUE!</v>
      </c>
      <c r="K1432" s="31">
        <f t="shared" si="273"/>
        <v>0</v>
      </c>
      <c r="L1432" s="32">
        <f t="shared" si="264"/>
        <v>0</v>
      </c>
      <c r="M1432" s="57"/>
      <c r="N1432" s="58"/>
      <c r="O1432" s="34">
        <f t="shared" si="265"/>
        <v>0</v>
      </c>
      <c r="P1432" s="35">
        <f t="shared" si="266"/>
        <v>0</v>
      </c>
      <c r="Q1432" s="42">
        <f t="shared" si="274"/>
        <v>0</v>
      </c>
      <c r="R1432" s="60"/>
      <c r="S1432" s="41">
        <f t="shared" si="275"/>
        <v>150</v>
      </c>
      <c r="T1432" s="30">
        <f t="shared" si="267"/>
        <v>0</v>
      </c>
      <c r="U1432" s="36">
        <f t="shared" si="268"/>
        <v>1</v>
      </c>
      <c r="V1432" s="9"/>
      <c r="W1432" s="9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</row>
    <row r="1433" spans="1:33" x14ac:dyDescent="0.25">
      <c r="A1433" s="49"/>
      <c r="B1433" s="27">
        <f t="shared" si="269"/>
        <v>0</v>
      </c>
      <c r="C1433" s="55"/>
      <c r="D1433" s="56"/>
      <c r="E1433" s="59"/>
      <c r="F1433" s="56"/>
      <c r="G1433" s="37" t="str">
        <f t="shared" si="270"/>
        <v/>
      </c>
      <c r="H1433" s="33">
        <f>MAX($G$10:G1433)</f>
        <v>0</v>
      </c>
      <c r="I1433" s="38">
        <f t="shared" si="271"/>
        <v>0</v>
      </c>
      <c r="J1433" s="34" t="e">
        <f t="shared" si="272"/>
        <v>#VALUE!</v>
      </c>
      <c r="K1433" s="31">
        <f t="shared" si="273"/>
        <v>0</v>
      </c>
      <c r="L1433" s="32">
        <f t="shared" si="264"/>
        <v>0</v>
      </c>
      <c r="M1433" s="57"/>
      <c r="N1433" s="58"/>
      <c r="O1433" s="34">
        <f t="shared" si="265"/>
        <v>0</v>
      </c>
      <c r="P1433" s="35">
        <f t="shared" si="266"/>
        <v>0</v>
      </c>
      <c r="Q1433" s="42">
        <f t="shared" si="274"/>
        <v>0</v>
      </c>
      <c r="R1433" s="60"/>
      <c r="S1433" s="41">
        <f t="shared" si="275"/>
        <v>150</v>
      </c>
      <c r="T1433" s="30">
        <f t="shared" si="267"/>
        <v>0</v>
      </c>
      <c r="U1433" s="36">
        <f t="shared" si="268"/>
        <v>1</v>
      </c>
      <c r="V1433" s="9"/>
      <c r="W1433" s="9"/>
      <c r="X1433" s="9"/>
      <c r="Y1433" s="9"/>
      <c r="Z1433" s="9"/>
      <c r="AA1433" s="9"/>
      <c r="AB1433" s="9"/>
      <c r="AC1433" s="9"/>
      <c r="AD1433" s="9"/>
      <c r="AE1433" s="9"/>
      <c r="AF1433" s="9"/>
      <c r="AG1433" s="9"/>
    </row>
    <row r="1434" spans="1:33" x14ac:dyDescent="0.25">
      <c r="A1434" s="49"/>
      <c r="B1434" s="27">
        <f t="shared" si="269"/>
        <v>0</v>
      </c>
      <c r="C1434" s="55"/>
      <c r="D1434" s="56"/>
      <c r="E1434" s="59"/>
      <c r="F1434" s="56"/>
      <c r="G1434" s="37" t="str">
        <f t="shared" si="270"/>
        <v/>
      </c>
      <c r="H1434" s="33">
        <f>MAX($G$10:G1434)</f>
        <v>0</v>
      </c>
      <c r="I1434" s="38">
        <f t="shared" si="271"/>
        <v>0</v>
      </c>
      <c r="J1434" s="34" t="e">
        <f t="shared" si="272"/>
        <v>#VALUE!</v>
      </c>
      <c r="K1434" s="31">
        <f t="shared" si="273"/>
        <v>0</v>
      </c>
      <c r="L1434" s="32">
        <f t="shared" si="264"/>
        <v>0</v>
      </c>
      <c r="M1434" s="57"/>
      <c r="N1434" s="58"/>
      <c r="O1434" s="34">
        <f t="shared" si="265"/>
        <v>0</v>
      </c>
      <c r="P1434" s="35">
        <f t="shared" si="266"/>
        <v>0</v>
      </c>
      <c r="Q1434" s="42">
        <f t="shared" si="274"/>
        <v>0</v>
      </c>
      <c r="R1434" s="60"/>
      <c r="S1434" s="41">
        <f t="shared" si="275"/>
        <v>150</v>
      </c>
      <c r="T1434" s="30">
        <f t="shared" si="267"/>
        <v>0</v>
      </c>
      <c r="U1434" s="36">
        <f t="shared" si="268"/>
        <v>1</v>
      </c>
      <c r="V1434" s="9"/>
      <c r="W1434" s="9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</row>
    <row r="1435" spans="1:33" x14ac:dyDescent="0.25">
      <c r="A1435" s="49"/>
      <c r="B1435" s="27">
        <f t="shared" si="269"/>
        <v>0</v>
      </c>
      <c r="C1435" s="55"/>
      <c r="D1435" s="56"/>
      <c r="E1435" s="59"/>
      <c r="F1435" s="56"/>
      <c r="G1435" s="37" t="str">
        <f t="shared" si="270"/>
        <v/>
      </c>
      <c r="H1435" s="33">
        <f>MAX($G$10:G1435)</f>
        <v>0</v>
      </c>
      <c r="I1435" s="38">
        <f t="shared" si="271"/>
        <v>0</v>
      </c>
      <c r="J1435" s="34" t="e">
        <f t="shared" si="272"/>
        <v>#VALUE!</v>
      </c>
      <c r="K1435" s="31">
        <f t="shared" si="273"/>
        <v>0</v>
      </c>
      <c r="L1435" s="32">
        <f t="shared" si="264"/>
        <v>0</v>
      </c>
      <c r="M1435" s="57"/>
      <c r="N1435" s="58"/>
      <c r="O1435" s="34">
        <f t="shared" si="265"/>
        <v>0</v>
      </c>
      <c r="P1435" s="35">
        <f t="shared" si="266"/>
        <v>0</v>
      </c>
      <c r="Q1435" s="42">
        <f t="shared" si="274"/>
        <v>0</v>
      </c>
      <c r="R1435" s="60"/>
      <c r="S1435" s="41">
        <f t="shared" si="275"/>
        <v>150</v>
      </c>
      <c r="T1435" s="30">
        <f t="shared" si="267"/>
        <v>0</v>
      </c>
      <c r="U1435" s="36">
        <f t="shared" si="268"/>
        <v>1</v>
      </c>
      <c r="V1435" s="9"/>
      <c r="W1435" s="9"/>
      <c r="X1435" s="9"/>
      <c r="Y1435" s="9"/>
      <c r="Z1435" s="9"/>
      <c r="AA1435" s="9"/>
      <c r="AB1435" s="9"/>
      <c r="AC1435" s="9"/>
      <c r="AD1435" s="9"/>
      <c r="AE1435" s="9"/>
      <c r="AF1435" s="9"/>
      <c r="AG1435" s="9"/>
    </row>
    <row r="1436" spans="1:33" x14ac:dyDescent="0.25">
      <c r="A1436" s="49"/>
      <c r="B1436" s="27">
        <f t="shared" si="269"/>
        <v>0</v>
      </c>
      <c r="C1436" s="55"/>
      <c r="D1436" s="56"/>
      <c r="E1436" s="59"/>
      <c r="F1436" s="56"/>
      <c r="G1436" s="37" t="str">
        <f t="shared" si="270"/>
        <v/>
      </c>
      <c r="H1436" s="33">
        <f>MAX($G$10:G1436)</f>
        <v>0</v>
      </c>
      <c r="I1436" s="38">
        <f t="shared" si="271"/>
        <v>0</v>
      </c>
      <c r="J1436" s="34" t="e">
        <f t="shared" si="272"/>
        <v>#VALUE!</v>
      </c>
      <c r="K1436" s="31">
        <f t="shared" si="273"/>
        <v>0</v>
      </c>
      <c r="L1436" s="32">
        <f t="shared" si="264"/>
        <v>0</v>
      </c>
      <c r="M1436" s="57"/>
      <c r="N1436" s="58"/>
      <c r="O1436" s="34">
        <f t="shared" si="265"/>
        <v>0</v>
      </c>
      <c r="P1436" s="35">
        <f t="shared" si="266"/>
        <v>0</v>
      </c>
      <c r="Q1436" s="42">
        <f t="shared" si="274"/>
        <v>0</v>
      </c>
      <c r="R1436" s="60"/>
      <c r="S1436" s="41">
        <f t="shared" si="275"/>
        <v>150</v>
      </c>
      <c r="T1436" s="30">
        <f t="shared" si="267"/>
        <v>0</v>
      </c>
      <c r="U1436" s="36">
        <f t="shared" si="268"/>
        <v>1</v>
      </c>
      <c r="V1436" s="9"/>
      <c r="W1436" s="9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</row>
    <row r="1437" spans="1:33" x14ac:dyDescent="0.25">
      <c r="A1437" s="49"/>
      <c r="B1437" s="27">
        <f t="shared" si="269"/>
        <v>0</v>
      </c>
      <c r="C1437" s="55"/>
      <c r="D1437" s="56"/>
      <c r="E1437" s="59"/>
      <c r="F1437" s="56"/>
      <c r="G1437" s="37" t="str">
        <f t="shared" si="270"/>
        <v/>
      </c>
      <c r="H1437" s="33">
        <f>MAX($G$10:G1437)</f>
        <v>0</v>
      </c>
      <c r="I1437" s="38">
        <f t="shared" si="271"/>
        <v>0</v>
      </c>
      <c r="J1437" s="34" t="e">
        <f t="shared" si="272"/>
        <v>#VALUE!</v>
      </c>
      <c r="K1437" s="31">
        <f t="shared" si="273"/>
        <v>0</v>
      </c>
      <c r="L1437" s="32">
        <f t="shared" si="264"/>
        <v>0</v>
      </c>
      <c r="M1437" s="57"/>
      <c r="N1437" s="58"/>
      <c r="O1437" s="34">
        <f t="shared" si="265"/>
        <v>0</v>
      </c>
      <c r="P1437" s="35">
        <f t="shared" si="266"/>
        <v>0</v>
      </c>
      <c r="Q1437" s="42">
        <f t="shared" si="274"/>
        <v>0</v>
      </c>
      <c r="R1437" s="60"/>
      <c r="S1437" s="41">
        <f t="shared" si="275"/>
        <v>150</v>
      </c>
      <c r="T1437" s="30">
        <f t="shared" si="267"/>
        <v>0</v>
      </c>
      <c r="U1437" s="36">
        <f t="shared" si="268"/>
        <v>1</v>
      </c>
      <c r="V1437" s="9"/>
      <c r="W1437" s="9"/>
      <c r="X1437" s="9"/>
      <c r="Y1437" s="9"/>
      <c r="Z1437" s="9"/>
      <c r="AA1437" s="9"/>
      <c r="AB1437" s="9"/>
      <c r="AC1437" s="9"/>
      <c r="AD1437" s="9"/>
      <c r="AE1437" s="9"/>
      <c r="AF1437" s="9"/>
      <c r="AG1437" s="9"/>
    </row>
    <row r="1438" spans="1:33" x14ac:dyDescent="0.25">
      <c r="A1438" s="49"/>
      <c r="B1438" s="27">
        <f t="shared" si="269"/>
        <v>0</v>
      </c>
      <c r="C1438" s="55"/>
      <c r="D1438" s="56"/>
      <c r="E1438" s="59"/>
      <c r="F1438" s="56"/>
      <c r="G1438" s="37" t="str">
        <f t="shared" si="270"/>
        <v/>
      </c>
      <c r="H1438" s="33">
        <f>MAX($G$10:G1438)</f>
        <v>0</v>
      </c>
      <c r="I1438" s="38">
        <f t="shared" si="271"/>
        <v>0</v>
      </c>
      <c r="J1438" s="34" t="e">
        <f t="shared" si="272"/>
        <v>#VALUE!</v>
      </c>
      <c r="K1438" s="31">
        <f t="shared" si="273"/>
        <v>0</v>
      </c>
      <c r="L1438" s="32">
        <f t="shared" si="264"/>
        <v>0</v>
      </c>
      <c r="M1438" s="57"/>
      <c r="N1438" s="58"/>
      <c r="O1438" s="34">
        <f t="shared" si="265"/>
        <v>0</v>
      </c>
      <c r="P1438" s="35">
        <f t="shared" si="266"/>
        <v>0</v>
      </c>
      <c r="Q1438" s="42">
        <f t="shared" si="274"/>
        <v>0</v>
      </c>
      <c r="R1438" s="60"/>
      <c r="S1438" s="41">
        <f t="shared" si="275"/>
        <v>150</v>
      </c>
      <c r="T1438" s="30">
        <f t="shared" si="267"/>
        <v>0</v>
      </c>
      <c r="U1438" s="36">
        <f t="shared" si="268"/>
        <v>1</v>
      </c>
      <c r="V1438" s="9"/>
      <c r="W1438" s="9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</row>
    <row r="1439" spans="1:33" x14ac:dyDescent="0.25">
      <c r="A1439" s="49"/>
      <c r="B1439" s="27">
        <f t="shared" si="269"/>
        <v>0</v>
      </c>
      <c r="C1439" s="55"/>
      <c r="D1439" s="56"/>
      <c r="E1439" s="59"/>
      <c r="F1439" s="56"/>
      <c r="G1439" s="37" t="str">
        <f t="shared" si="270"/>
        <v/>
      </c>
      <c r="H1439" s="33">
        <f>MAX($G$10:G1439)</f>
        <v>0</v>
      </c>
      <c r="I1439" s="38">
        <f t="shared" si="271"/>
        <v>0</v>
      </c>
      <c r="J1439" s="34" t="e">
        <f t="shared" si="272"/>
        <v>#VALUE!</v>
      </c>
      <c r="K1439" s="31">
        <f t="shared" si="273"/>
        <v>0</v>
      </c>
      <c r="L1439" s="32">
        <f t="shared" si="264"/>
        <v>0</v>
      </c>
      <c r="M1439" s="57"/>
      <c r="N1439" s="58"/>
      <c r="O1439" s="34">
        <f t="shared" si="265"/>
        <v>0</v>
      </c>
      <c r="P1439" s="35">
        <f t="shared" si="266"/>
        <v>0</v>
      </c>
      <c r="Q1439" s="42">
        <f t="shared" si="274"/>
        <v>0</v>
      </c>
      <c r="R1439" s="60"/>
      <c r="S1439" s="41">
        <f t="shared" si="275"/>
        <v>150</v>
      </c>
      <c r="T1439" s="30">
        <f t="shared" si="267"/>
        <v>0</v>
      </c>
      <c r="U1439" s="36">
        <f t="shared" si="268"/>
        <v>1</v>
      </c>
      <c r="V1439" s="9"/>
      <c r="W1439" s="9"/>
      <c r="X1439" s="9"/>
      <c r="Y1439" s="9"/>
      <c r="Z1439" s="9"/>
      <c r="AA1439" s="9"/>
      <c r="AB1439" s="9"/>
      <c r="AC1439" s="9"/>
      <c r="AD1439" s="9"/>
      <c r="AE1439" s="9"/>
      <c r="AF1439" s="9"/>
      <c r="AG1439" s="9"/>
    </row>
    <row r="1440" spans="1:33" x14ac:dyDescent="0.25">
      <c r="A1440" s="49"/>
      <c r="B1440" s="27">
        <f t="shared" si="269"/>
        <v>0</v>
      </c>
      <c r="C1440" s="55"/>
      <c r="D1440" s="56"/>
      <c r="E1440" s="59"/>
      <c r="F1440" s="56"/>
      <c r="G1440" s="37" t="str">
        <f t="shared" si="270"/>
        <v/>
      </c>
      <c r="H1440" s="33">
        <f>MAX($G$10:G1440)</f>
        <v>0</v>
      </c>
      <c r="I1440" s="38">
        <f t="shared" si="271"/>
        <v>0</v>
      </c>
      <c r="J1440" s="34" t="e">
        <f t="shared" si="272"/>
        <v>#VALUE!</v>
      </c>
      <c r="K1440" s="31">
        <f t="shared" si="273"/>
        <v>0</v>
      </c>
      <c r="L1440" s="32">
        <f t="shared" si="264"/>
        <v>0</v>
      </c>
      <c r="M1440" s="57"/>
      <c r="N1440" s="58"/>
      <c r="O1440" s="34">
        <f t="shared" si="265"/>
        <v>0</v>
      </c>
      <c r="P1440" s="35">
        <f t="shared" si="266"/>
        <v>0</v>
      </c>
      <c r="Q1440" s="42">
        <f t="shared" si="274"/>
        <v>0</v>
      </c>
      <c r="R1440" s="60"/>
      <c r="S1440" s="41">
        <f t="shared" si="275"/>
        <v>150</v>
      </c>
      <c r="T1440" s="30">
        <f t="shared" si="267"/>
        <v>0</v>
      </c>
      <c r="U1440" s="36">
        <f t="shared" si="268"/>
        <v>1</v>
      </c>
      <c r="V1440" s="9"/>
      <c r="W1440" s="9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</row>
    <row r="1441" spans="1:33" x14ac:dyDescent="0.25">
      <c r="A1441" s="49"/>
      <c r="B1441" s="27">
        <f t="shared" si="269"/>
        <v>0</v>
      </c>
      <c r="C1441" s="55"/>
      <c r="D1441" s="56"/>
      <c r="E1441" s="59"/>
      <c r="F1441" s="56"/>
      <c r="G1441" s="37" t="str">
        <f t="shared" si="270"/>
        <v/>
      </c>
      <c r="H1441" s="33">
        <f>MAX($G$10:G1441)</f>
        <v>0</v>
      </c>
      <c r="I1441" s="38">
        <f t="shared" si="271"/>
        <v>0</v>
      </c>
      <c r="J1441" s="34" t="e">
        <f t="shared" si="272"/>
        <v>#VALUE!</v>
      </c>
      <c r="K1441" s="31">
        <f t="shared" si="273"/>
        <v>0</v>
      </c>
      <c r="L1441" s="32">
        <f t="shared" si="264"/>
        <v>0</v>
      </c>
      <c r="M1441" s="57"/>
      <c r="N1441" s="58"/>
      <c r="O1441" s="34">
        <f t="shared" si="265"/>
        <v>0</v>
      </c>
      <c r="P1441" s="35">
        <f t="shared" si="266"/>
        <v>0</v>
      </c>
      <c r="Q1441" s="42">
        <f t="shared" si="274"/>
        <v>0</v>
      </c>
      <c r="R1441" s="60"/>
      <c r="S1441" s="41">
        <f t="shared" si="275"/>
        <v>150</v>
      </c>
      <c r="T1441" s="30">
        <f t="shared" si="267"/>
        <v>0</v>
      </c>
      <c r="U1441" s="36">
        <f t="shared" si="268"/>
        <v>1</v>
      </c>
      <c r="V1441" s="9"/>
      <c r="W1441" s="9"/>
      <c r="X1441" s="9"/>
      <c r="Y1441" s="9"/>
      <c r="Z1441" s="9"/>
      <c r="AA1441" s="9"/>
      <c r="AB1441" s="9"/>
      <c r="AC1441" s="9"/>
      <c r="AD1441" s="9"/>
      <c r="AE1441" s="9"/>
      <c r="AF1441" s="9"/>
      <c r="AG1441" s="9"/>
    </row>
    <row r="1442" spans="1:33" x14ac:dyDescent="0.25">
      <c r="A1442" s="49"/>
      <c r="B1442" s="27">
        <f t="shared" si="269"/>
        <v>0</v>
      </c>
      <c r="C1442" s="55"/>
      <c r="D1442" s="56"/>
      <c r="E1442" s="59"/>
      <c r="F1442" s="56"/>
      <c r="G1442" s="37" t="str">
        <f t="shared" si="270"/>
        <v/>
      </c>
      <c r="H1442" s="33">
        <f>MAX($G$10:G1442)</f>
        <v>0</v>
      </c>
      <c r="I1442" s="38">
        <f t="shared" si="271"/>
        <v>0</v>
      </c>
      <c r="J1442" s="34" t="e">
        <f t="shared" si="272"/>
        <v>#VALUE!</v>
      </c>
      <c r="K1442" s="31">
        <f t="shared" si="273"/>
        <v>0</v>
      </c>
      <c r="L1442" s="32">
        <f t="shared" si="264"/>
        <v>0</v>
      </c>
      <c r="M1442" s="57"/>
      <c r="N1442" s="58"/>
      <c r="O1442" s="34">
        <f t="shared" si="265"/>
        <v>0</v>
      </c>
      <c r="P1442" s="35">
        <f t="shared" si="266"/>
        <v>0</v>
      </c>
      <c r="Q1442" s="42">
        <f t="shared" si="274"/>
        <v>0</v>
      </c>
      <c r="R1442" s="60"/>
      <c r="S1442" s="41">
        <f t="shared" si="275"/>
        <v>150</v>
      </c>
      <c r="T1442" s="30">
        <f t="shared" si="267"/>
        <v>0</v>
      </c>
      <c r="U1442" s="36">
        <f t="shared" si="268"/>
        <v>1</v>
      </c>
      <c r="V1442" s="9"/>
      <c r="W1442" s="9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</row>
    <row r="1443" spans="1:33" x14ac:dyDescent="0.25">
      <c r="A1443" s="49"/>
      <c r="B1443" s="27">
        <f t="shared" si="269"/>
        <v>0</v>
      </c>
      <c r="C1443" s="55"/>
      <c r="D1443" s="56"/>
      <c r="E1443" s="59"/>
      <c r="F1443" s="56"/>
      <c r="G1443" s="37" t="str">
        <f t="shared" si="270"/>
        <v/>
      </c>
      <c r="H1443" s="33">
        <f>MAX($G$10:G1443)</f>
        <v>0</v>
      </c>
      <c r="I1443" s="38">
        <f t="shared" si="271"/>
        <v>0</v>
      </c>
      <c r="J1443" s="34" t="e">
        <f t="shared" si="272"/>
        <v>#VALUE!</v>
      </c>
      <c r="K1443" s="31">
        <f t="shared" si="273"/>
        <v>0</v>
      </c>
      <c r="L1443" s="32">
        <f t="shared" si="264"/>
        <v>0</v>
      </c>
      <c r="M1443" s="57"/>
      <c r="N1443" s="58"/>
      <c r="O1443" s="34">
        <f t="shared" si="265"/>
        <v>0</v>
      </c>
      <c r="P1443" s="35">
        <f t="shared" si="266"/>
        <v>0</v>
      </c>
      <c r="Q1443" s="42">
        <f t="shared" si="274"/>
        <v>0</v>
      </c>
      <c r="R1443" s="60"/>
      <c r="S1443" s="41">
        <f t="shared" si="275"/>
        <v>150</v>
      </c>
      <c r="T1443" s="30">
        <f t="shared" si="267"/>
        <v>0</v>
      </c>
      <c r="U1443" s="36">
        <f t="shared" si="268"/>
        <v>1</v>
      </c>
      <c r="V1443" s="9"/>
      <c r="W1443" s="9"/>
      <c r="X1443" s="9"/>
      <c r="Y1443" s="9"/>
      <c r="Z1443" s="9"/>
      <c r="AA1443" s="9"/>
      <c r="AB1443" s="9"/>
      <c r="AC1443" s="9"/>
      <c r="AD1443" s="9"/>
      <c r="AE1443" s="9"/>
      <c r="AF1443" s="9"/>
      <c r="AG1443" s="9"/>
    </row>
    <row r="1444" spans="1:33" x14ac:dyDescent="0.25">
      <c r="A1444" s="49"/>
      <c r="B1444" s="27">
        <f t="shared" si="269"/>
        <v>0</v>
      </c>
      <c r="C1444" s="55"/>
      <c r="D1444" s="56"/>
      <c r="E1444" s="59"/>
      <c r="F1444" s="56"/>
      <c r="G1444" s="37" t="str">
        <f t="shared" si="270"/>
        <v/>
      </c>
      <c r="H1444" s="33">
        <f>MAX($G$10:G1444)</f>
        <v>0</v>
      </c>
      <c r="I1444" s="38">
        <f t="shared" si="271"/>
        <v>0</v>
      </c>
      <c r="J1444" s="34" t="e">
        <f t="shared" si="272"/>
        <v>#VALUE!</v>
      </c>
      <c r="K1444" s="31">
        <f t="shared" si="273"/>
        <v>0</v>
      </c>
      <c r="L1444" s="32">
        <f t="shared" si="264"/>
        <v>0</v>
      </c>
      <c r="M1444" s="57"/>
      <c r="N1444" s="58"/>
      <c r="O1444" s="34">
        <f t="shared" si="265"/>
        <v>0</v>
      </c>
      <c r="P1444" s="35">
        <f t="shared" si="266"/>
        <v>0</v>
      </c>
      <c r="Q1444" s="42">
        <f t="shared" si="274"/>
        <v>0</v>
      </c>
      <c r="R1444" s="60"/>
      <c r="S1444" s="41">
        <f t="shared" si="275"/>
        <v>150</v>
      </c>
      <c r="T1444" s="30">
        <f t="shared" si="267"/>
        <v>0</v>
      </c>
      <c r="U1444" s="36">
        <f t="shared" si="268"/>
        <v>1</v>
      </c>
      <c r="V1444" s="9"/>
      <c r="W1444" s="9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</row>
    <row r="1445" spans="1:33" x14ac:dyDescent="0.25">
      <c r="A1445" s="49"/>
      <c r="B1445" s="27">
        <f t="shared" si="269"/>
        <v>0</v>
      </c>
      <c r="C1445" s="55"/>
      <c r="D1445" s="56"/>
      <c r="E1445" s="59"/>
      <c r="F1445" s="56"/>
      <c r="G1445" s="37" t="str">
        <f t="shared" si="270"/>
        <v/>
      </c>
      <c r="H1445" s="33">
        <f>MAX($G$10:G1445)</f>
        <v>0</v>
      </c>
      <c r="I1445" s="38">
        <f t="shared" si="271"/>
        <v>0</v>
      </c>
      <c r="J1445" s="34" t="e">
        <f t="shared" si="272"/>
        <v>#VALUE!</v>
      </c>
      <c r="K1445" s="31">
        <f t="shared" si="273"/>
        <v>0</v>
      </c>
      <c r="L1445" s="32">
        <f t="shared" si="264"/>
        <v>0</v>
      </c>
      <c r="M1445" s="57"/>
      <c r="N1445" s="58"/>
      <c r="O1445" s="34">
        <f t="shared" si="265"/>
        <v>0</v>
      </c>
      <c r="P1445" s="35">
        <f t="shared" si="266"/>
        <v>0</v>
      </c>
      <c r="Q1445" s="42">
        <f t="shared" si="274"/>
        <v>0</v>
      </c>
      <c r="R1445" s="60"/>
      <c r="S1445" s="41">
        <f t="shared" si="275"/>
        <v>150</v>
      </c>
      <c r="T1445" s="30">
        <f t="shared" si="267"/>
        <v>0</v>
      </c>
      <c r="U1445" s="36">
        <f t="shared" si="268"/>
        <v>1</v>
      </c>
      <c r="V1445" s="9"/>
      <c r="W1445" s="9"/>
      <c r="X1445" s="9"/>
      <c r="Y1445" s="9"/>
      <c r="Z1445" s="9"/>
      <c r="AA1445" s="9"/>
      <c r="AB1445" s="9"/>
      <c r="AC1445" s="9"/>
      <c r="AD1445" s="9"/>
      <c r="AE1445" s="9"/>
      <c r="AF1445" s="9"/>
      <c r="AG1445" s="9"/>
    </row>
    <row r="1446" spans="1:33" x14ac:dyDescent="0.25">
      <c r="A1446" s="49"/>
      <c r="B1446" s="27">
        <f t="shared" si="269"/>
        <v>0</v>
      </c>
      <c r="C1446" s="55"/>
      <c r="D1446" s="56"/>
      <c r="E1446" s="59"/>
      <c r="F1446" s="56"/>
      <c r="G1446" s="37" t="str">
        <f t="shared" si="270"/>
        <v/>
      </c>
      <c r="H1446" s="33">
        <f>MAX($G$10:G1446)</f>
        <v>0</v>
      </c>
      <c r="I1446" s="38">
        <f t="shared" si="271"/>
        <v>0</v>
      </c>
      <c r="J1446" s="34" t="e">
        <f t="shared" si="272"/>
        <v>#VALUE!</v>
      </c>
      <c r="K1446" s="31">
        <f t="shared" si="273"/>
        <v>0</v>
      </c>
      <c r="L1446" s="32">
        <f t="shared" si="264"/>
        <v>0</v>
      </c>
      <c r="M1446" s="57"/>
      <c r="N1446" s="58"/>
      <c r="O1446" s="34">
        <f t="shared" si="265"/>
        <v>0</v>
      </c>
      <c r="P1446" s="35">
        <f t="shared" si="266"/>
        <v>0</v>
      </c>
      <c r="Q1446" s="42">
        <f t="shared" si="274"/>
        <v>0</v>
      </c>
      <c r="R1446" s="60"/>
      <c r="S1446" s="41">
        <f t="shared" si="275"/>
        <v>150</v>
      </c>
      <c r="T1446" s="30">
        <f t="shared" si="267"/>
        <v>0</v>
      </c>
      <c r="U1446" s="36">
        <f t="shared" si="268"/>
        <v>1</v>
      </c>
      <c r="V1446" s="9"/>
      <c r="W1446" s="9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</row>
    <row r="1447" spans="1:33" x14ac:dyDescent="0.25">
      <c r="A1447" s="49"/>
      <c r="B1447" s="27">
        <f t="shared" si="269"/>
        <v>0</v>
      </c>
      <c r="C1447" s="55"/>
      <c r="D1447" s="56"/>
      <c r="E1447" s="59"/>
      <c r="F1447" s="56"/>
      <c r="G1447" s="37" t="str">
        <f t="shared" si="270"/>
        <v/>
      </c>
      <c r="H1447" s="33">
        <f>MAX($G$10:G1447)</f>
        <v>0</v>
      </c>
      <c r="I1447" s="38">
        <f t="shared" si="271"/>
        <v>0</v>
      </c>
      <c r="J1447" s="34" t="e">
        <f t="shared" si="272"/>
        <v>#VALUE!</v>
      </c>
      <c r="K1447" s="31">
        <f t="shared" si="273"/>
        <v>0</v>
      </c>
      <c r="L1447" s="32">
        <f t="shared" si="264"/>
        <v>0</v>
      </c>
      <c r="M1447" s="57"/>
      <c r="N1447" s="58"/>
      <c r="O1447" s="34">
        <f t="shared" si="265"/>
        <v>0</v>
      </c>
      <c r="P1447" s="35">
        <f t="shared" si="266"/>
        <v>0</v>
      </c>
      <c r="Q1447" s="42">
        <f t="shared" si="274"/>
        <v>0</v>
      </c>
      <c r="R1447" s="60"/>
      <c r="S1447" s="41">
        <f t="shared" si="275"/>
        <v>150</v>
      </c>
      <c r="T1447" s="30">
        <f t="shared" si="267"/>
        <v>0</v>
      </c>
      <c r="U1447" s="36">
        <f t="shared" si="268"/>
        <v>1</v>
      </c>
      <c r="V1447" s="9"/>
      <c r="W1447" s="9"/>
      <c r="X1447" s="9"/>
      <c r="Y1447" s="9"/>
      <c r="Z1447" s="9"/>
      <c r="AA1447" s="9"/>
      <c r="AB1447" s="9"/>
      <c r="AC1447" s="9"/>
      <c r="AD1447" s="9"/>
      <c r="AE1447" s="9"/>
      <c r="AF1447" s="9"/>
      <c r="AG1447" s="9"/>
    </row>
    <row r="1448" spans="1:33" x14ac:dyDescent="0.25">
      <c r="A1448" s="49"/>
      <c r="B1448" s="27">
        <f t="shared" si="269"/>
        <v>0</v>
      </c>
      <c r="C1448" s="55"/>
      <c r="D1448" s="56"/>
      <c r="E1448" s="59"/>
      <c r="F1448" s="56"/>
      <c r="G1448" s="37" t="str">
        <f t="shared" si="270"/>
        <v/>
      </c>
      <c r="H1448" s="33">
        <f>MAX($G$10:G1448)</f>
        <v>0</v>
      </c>
      <c r="I1448" s="38">
        <f t="shared" si="271"/>
        <v>0</v>
      </c>
      <c r="J1448" s="34" t="e">
        <f t="shared" si="272"/>
        <v>#VALUE!</v>
      </c>
      <c r="K1448" s="31">
        <f t="shared" si="273"/>
        <v>0</v>
      </c>
      <c r="L1448" s="32">
        <f t="shared" si="264"/>
        <v>0</v>
      </c>
      <c r="M1448" s="57"/>
      <c r="N1448" s="58"/>
      <c r="O1448" s="34">
        <f t="shared" si="265"/>
        <v>0</v>
      </c>
      <c r="P1448" s="35">
        <f t="shared" si="266"/>
        <v>0</v>
      </c>
      <c r="Q1448" s="42">
        <f t="shared" si="274"/>
        <v>0</v>
      </c>
      <c r="R1448" s="60"/>
      <c r="S1448" s="41">
        <f t="shared" si="275"/>
        <v>150</v>
      </c>
      <c r="T1448" s="30">
        <f t="shared" si="267"/>
        <v>0</v>
      </c>
      <c r="U1448" s="36">
        <f t="shared" si="268"/>
        <v>1</v>
      </c>
      <c r="V1448" s="9"/>
      <c r="W1448" s="9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</row>
    <row r="1449" spans="1:33" x14ac:dyDescent="0.25">
      <c r="A1449" s="49"/>
      <c r="B1449" s="27">
        <f t="shared" si="269"/>
        <v>0</v>
      </c>
      <c r="C1449" s="55"/>
      <c r="D1449" s="56"/>
      <c r="E1449" s="59"/>
      <c r="F1449" s="56"/>
      <c r="G1449" s="37" t="str">
        <f t="shared" si="270"/>
        <v/>
      </c>
      <c r="H1449" s="33">
        <f>MAX($G$10:G1449)</f>
        <v>0</v>
      </c>
      <c r="I1449" s="38">
        <f t="shared" si="271"/>
        <v>0</v>
      </c>
      <c r="J1449" s="34" t="e">
        <f t="shared" si="272"/>
        <v>#VALUE!</v>
      </c>
      <c r="K1449" s="31">
        <f t="shared" si="273"/>
        <v>0</v>
      </c>
      <c r="L1449" s="32">
        <f t="shared" si="264"/>
        <v>0</v>
      </c>
      <c r="M1449" s="57"/>
      <c r="N1449" s="58"/>
      <c r="O1449" s="34">
        <f t="shared" si="265"/>
        <v>0</v>
      </c>
      <c r="P1449" s="35">
        <f t="shared" si="266"/>
        <v>0</v>
      </c>
      <c r="Q1449" s="42">
        <f t="shared" si="274"/>
        <v>0</v>
      </c>
      <c r="R1449" s="60"/>
      <c r="S1449" s="41">
        <f t="shared" si="275"/>
        <v>150</v>
      </c>
      <c r="T1449" s="30">
        <f t="shared" si="267"/>
        <v>0</v>
      </c>
      <c r="U1449" s="36">
        <f t="shared" si="268"/>
        <v>1</v>
      </c>
      <c r="V1449" s="9"/>
      <c r="W1449" s="9"/>
      <c r="X1449" s="9"/>
      <c r="Y1449" s="9"/>
      <c r="Z1449" s="9"/>
      <c r="AA1449" s="9"/>
      <c r="AB1449" s="9"/>
      <c r="AC1449" s="9"/>
      <c r="AD1449" s="9"/>
      <c r="AE1449" s="9"/>
      <c r="AF1449" s="9"/>
      <c r="AG1449" s="9"/>
    </row>
    <row r="1450" spans="1:33" x14ac:dyDescent="0.25">
      <c r="A1450" s="49"/>
      <c r="B1450" s="27">
        <f t="shared" si="269"/>
        <v>0</v>
      </c>
      <c r="C1450" s="55"/>
      <c r="D1450" s="56"/>
      <c r="E1450" s="59"/>
      <c r="F1450" s="56"/>
      <c r="G1450" s="37" t="str">
        <f t="shared" si="270"/>
        <v/>
      </c>
      <c r="H1450" s="33">
        <f>MAX($G$10:G1450)</f>
        <v>0</v>
      </c>
      <c r="I1450" s="38">
        <f t="shared" si="271"/>
        <v>0</v>
      </c>
      <c r="J1450" s="34" t="e">
        <f t="shared" si="272"/>
        <v>#VALUE!</v>
      </c>
      <c r="K1450" s="31">
        <f t="shared" si="273"/>
        <v>0</v>
      </c>
      <c r="L1450" s="32">
        <f t="shared" si="264"/>
        <v>0</v>
      </c>
      <c r="M1450" s="57"/>
      <c r="N1450" s="58"/>
      <c r="O1450" s="34">
        <f t="shared" si="265"/>
        <v>0</v>
      </c>
      <c r="P1450" s="35">
        <f t="shared" si="266"/>
        <v>0</v>
      </c>
      <c r="Q1450" s="42">
        <f t="shared" si="274"/>
        <v>0</v>
      </c>
      <c r="R1450" s="60"/>
      <c r="S1450" s="41">
        <f t="shared" si="275"/>
        <v>150</v>
      </c>
      <c r="T1450" s="30">
        <f t="shared" si="267"/>
        <v>0</v>
      </c>
      <c r="U1450" s="36">
        <f t="shared" si="268"/>
        <v>1</v>
      </c>
      <c r="V1450" s="9"/>
      <c r="W1450" s="9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</row>
    <row r="1451" spans="1:33" x14ac:dyDescent="0.25">
      <c r="A1451" s="49"/>
      <c r="B1451" s="27">
        <f t="shared" si="269"/>
        <v>0</v>
      </c>
      <c r="C1451" s="55"/>
      <c r="D1451" s="56"/>
      <c r="E1451" s="59"/>
      <c r="F1451" s="56"/>
      <c r="G1451" s="37" t="str">
        <f t="shared" si="270"/>
        <v/>
      </c>
      <c r="H1451" s="33">
        <f>MAX($G$10:G1451)</f>
        <v>0</v>
      </c>
      <c r="I1451" s="38">
        <f t="shared" si="271"/>
        <v>0</v>
      </c>
      <c r="J1451" s="34" t="e">
        <f t="shared" si="272"/>
        <v>#VALUE!</v>
      </c>
      <c r="K1451" s="31">
        <f t="shared" si="273"/>
        <v>0</v>
      </c>
      <c r="L1451" s="32">
        <f t="shared" si="264"/>
        <v>0</v>
      </c>
      <c r="M1451" s="57"/>
      <c r="N1451" s="58"/>
      <c r="O1451" s="34">
        <f t="shared" si="265"/>
        <v>0</v>
      </c>
      <c r="P1451" s="35">
        <f t="shared" si="266"/>
        <v>0</v>
      </c>
      <c r="Q1451" s="42">
        <f t="shared" si="274"/>
        <v>0</v>
      </c>
      <c r="R1451" s="60"/>
      <c r="S1451" s="41">
        <f t="shared" si="275"/>
        <v>150</v>
      </c>
      <c r="T1451" s="30">
        <f t="shared" si="267"/>
        <v>0</v>
      </c>
      <c r="U1451" s="36">
        <f t="shared" si="268"/>
        <v>1</v>
      </c>
      <c r="V1451" s="9"/>
      <c r="W1451" s="9"/>
      <c r="X1451" s="9"/>
      <c r="Y1451" s="9"/>
      <c r="Z1451" s="9"/>
      <c r="AA1451" s="9"/>
      <c r="AB1451" s="9"/>
      <c r="AC1451" s="9"/>
      <c r="AD1451" s="9"/>
      <c r="AE1451" s="9"/>
      <c r="AF1451" s="9"/>
      <c r="AG1451" s="9"/>
    </row>
    <row r="1452" spans="1:33" x14ac:dyDescent="0.25">
      <c r="A1452" s="49"/>
      <c r="B1452" s="27">
        <f t="shared" si="269"/>
        <v>0</v>
      </c>
      <c r="C1452" s="55"/>
      <c r="D1452" s="56"/>
      <c r="E1452" s="59"/>
      <c r="F1452" s="56"/>
      <c r="G1452" s="37" t="str">
        <f t="shared" si="270"/>
        <v/>
      </c>
      <c r="H1452" s="33">
        <f>MAX($G$10:G1452)</f>
        <v>0</v>
      </c>
      <c r="I1452" s="38">
        <f t="shared" si="271"/>
        <v>0</v>
      </c>
      <c r="J1452" s="34" t="e">
        <f t="shared" si="272"/>
        <v>#VALUE!</v>
      </c>
      <c r="K1452" s="31">
        <f t="shared" si="273"/>
        <v>0</v>
      </c>
      <c r="L1452" s="32">
        <f t="shared" si="264"/>
        <v>0</v>
      </c>
      <c r="M1452" s="57"/>
      <c r="N1452" s="58"/>
      <c r="O1452" s="34">
        <f t="shared" si="265"/>
        <v>0</v>
      </c>
      <c r="P1452" s="35">
        <f t="shared" si="266"/>
        <v>0</v>
      </c>
      <c r="Q1452" s="42">
        <f t="shared" si="274"/>
        <v>0</v>
      </c>
      <c r="R1452" s="60"/>
      <c r="S1452" s="41">
        <f t="shared" si="275"/>
        <v>150</v>
      </c>
      <c r="T1452" s="30">
        <f t="shared" si="267"/>
        <v>0</v>
      </c>
      <c r="U1452" s="36">
        <f t="shared" si="268"/>
        <v>1</v>
      </c>
      <c r="V1452" s="9"/>
      <c r="W1452" s="9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</row>
    <row r="1453" spans="1:33" x14ac:dyDescent="0.25">
      <c r="A1453" s="49"/>
      <c r="B1453" s="27">
        <f t="shared" si="269"/>
        <v>0</v>
      </c>
      <c r="C1453" s="55"/>
      <c r="D1453" s="56"/>
      <c r="E1453" s="59"/>
      <c r="F1453" s="56"/>
      <c r="G1453" s="37" t="str">
        <f t="shared" si="270"/>
        <v/>
      </c>
      <c r="H1453" s="33">
        <f>MAX($G$10:G1453)</f>
        <v>0</v>
      </c>
      <c r="I1453" s="38">
        <f t="shared" si="271"/>
        <v>0</v>
      </c>
      <c r="J1453" s="34" t="e">
        <f t="shared" si="272"/>
        <v>#VALUE!</v>
      </c>
      <c r="K1453" s="31">
        <f t="shared" si="273"/>
        <v>0</v>
      </c>
      <c r="L1453" s="32">
        <f t="shared" si="264"/>
        <v>0</v>
      </c>
      <c r="M1453" s="57"/>
      <c r="N1453" s="58"/>
      <c r="O1453" s="34">
        <f t="shared" si="265"/>
        <v>0</v>
      </c>
      <c r="P1453" s="35">
        <f t="shared" si="266"/>
        <v>0</v>
      </c>
      <c r="Q1453" s="42">
        <f t="shared" si="274"/>
        <v>0</v>
      </c>
      <c r="R1453" s="60"/>
      <c r="S1453" s="41">
        <f t="shared" si="275"/>
        <v>150</v>
      </c>
      <c r="T1453" s="30">
        <f t="shared" si="267"/>
        <v>0</v>
      </c>
      <c r="U1453" s="36">
        <f t="shared" si="268"/>
        <v>1</v>
      </c>
      <c r="V1453" s="9"/>
      <c r="W1453" s="9"/>
      <c r="X1453" s="9"/>
      <c r="Y1453" s="9"/>
      <c r="Z1453" s="9"/>
      <c r="AA1453" s="9"/>
      <c r="AB1453" s="9"/>
      <c r="AC1453" s="9"/>
      <c r="AD1453" s="9"/>
      <c r="AE1453" s="9"/>
      <c r="AF1453" s="9"/>
      <c r="AG1453" s="9"/>
    </row>
    <row r="1454" spans="1:33" x14ac:dyDescent="0.25">
      <c r="A1454" s="49"/>
      <c r="B1454" s="27">
        <f t="shared" si="269"/>
        <v>0</v>
      </c>
      <c r="C1454" s="55"/>
      <c r="D1454" s="56"/>
      <c r="E1454" s="59"/>
      <c r="F1454" s="56"/>
      <c r="G1454" s="37" t="str">
        <f t="shared" si="270"/>
        <v/>
      </c>
      <c r="H1454" s="33">
        <f>MAX($G$10:G1454)</f>
        <v>0</v>
      </c>
      <c r="I1454" s="38">
        <f t="shared" si="271"/>
        <v>0</v>
      </c>
      <c r="J1454" s="34" t="e">
        <f t="shared" si="272"/>
        <v>#VALUE!</v>
      </c>
      <c r="K1454" s="31">
        <f t="shared" si="273"/>
        <v>0</v>
      </c>
      <c r="L1454" s="32">
        <f t="shared" si="264"/>
        <v>0</v>
      </c>
      <c r="M1454" s="57"/>
      <c r="N1454" s="58"/>
      <c r="O1454" s="34">
        <f t="shared" si="265"/>
        <v>0</v>
      </c>
      <c r="P1454" s="35">
        <f t="shared" si="266"/>
        <v>0</v>
      </c>
      <c r="Q1454" s="42">
        <f t="shared" si="274"/>
        <v>0</v>
      </c>
      <c r="R1454" s="60"/>
      <c r="S1454" s="41">
        <f t="shared" si="275"/>
        <v>150</v>
      </c>
      <c r="T1454" s="30">
        <f t="shared" si="267"/>
        <v>0</v>
      </c>
      <c r="U1454" s="36">
        <f t="shared" si="268"/>
        <v>1</v>
      </c>
      <c r="V1454" s="9"/>
      <c r="W1454" s="9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</row>
    <row r="1455" spans="1:33" x14ac:dyDescent="0.25">
      <c r="A1455" s="49"/>
      <c r="B1455" s="27">
        <f t="shared" si="269"/>
        <v>0</v>
      </c>
      <c r="C1455" s="55"/>
      <c r="D1455" s="56"/>
      <c r="E1455" s="59"/>
      <c r="F1455" s="56"/>
      <c r="G1455" s="37" t="str">
        <f t="shared" si="270"/>
        <v/>
      </c>
      <c r="H1455" s="33">
        <f>MAX($G$10:G1455)</f>
        <v>0</v>
      </c>
      <c r="I1455" s="38">
        <f t="shared" si="271"/>
        <v>0</v>
      </c>
      <c r="J1455" s="34" t="e">
        <f t="shared" si="272"/>
        <v>#VALUE!</v>
      </c>
      <c r="K1455" s="31">
        <f t="shared" si="273"/>
        <v>0</v>
      </c>
      <c r="L1455" s="32">
        <f t="shared" si="264"/>
        <v>0</v>
      </c>
      <c r="M1455" s="57"/>
      <c r="N1455" s="58"/>
      <c r="O1455" s="34">
        <f t="shared" si="265"/>
        <v>0</v>
      </c>
      <c r="P1455" s="35">
        <f t="shared" si="266"/>
        <v>0</v>
      </c>
      <c r="Q1455" s="42">
        <f t="shared" si="274"/>
        <v>0</v>
      </c>
      <c r="R1455" s="60"/>
      <c r="S1455" s="41">
        <f t="shared" si="275"/>
        <v>150</v>
      </c>
      <c r="T1455" s="30">
        <f t="shared" si="267"/>
        <v>0</v>
      </c>
      <c r="U1455" s="36">
        <f t="shared" si="268"/>
        <v>1</v>
      </c>
      <c r="V1455" s="9"/>
      <c r="W1455" s="9"/>
      <c r="X1455" s="9"/>
      <c r="Y1455" s="9"/>
      <c r="Z1455" s="9"/>
      <c r="AA1455" s="9"/>
      <c r="AB1455" s="9"/>
      <c r="AC1455" s="9"/>
      <c r="AD1455" s="9"/>
      <c r="AE1455" s="9"/>
      <c r="AF1455" s="9"/>
      <c r="AG1455" s="9"/>
    </row>
    <row r="1456" spans="1:33" x14ac:dyDescent="0.25">
      <c r="A1456" s="49"/>
      <c r="B1456" s="27">
        <f t="shared" si="269"/>
        <v>0</v>
      </c>
      <c r="C1456" s="55"/>
      <c r="D1456" s="56"/>
      <c r="E1456" s="59"/>
      <c r="F1456" s="56"/>
      <c r="G1456" s="37" t="str">
        <f t="shared" si="270"/>
        <v/>
      </c>
      <c r="H1456" s="33">
        <f>MAX($G$10:G1456)</f>
        <v>0</v>
      </c>
      <c r="I1456" s="38">
        <f t="shared" si="271"/>
        <v>0</v>
      </c>
      <c r="J1456" s="34" t="e">
        <f t="shared" si="272"/>
        <v>#VALUE!</v>
      </c>
      <c r="K1456" s="31">
        <f t="shared" si="273"/>
        <v>0</v>
      </c>
      <c r="L1456" s="32">
        <f t="shared" si="264"/>
        <v>0</v>
      </c>
      <c r="M1456" s="57"/>
      <c r="N1456" s="58"/>
      <c r="O1456" s="34">
        <f t="shared" si="265"/>
        <v>0</v>
      </c>
      <c r="P1456" s="35">
        <f t="shared" si="266"/>
        <v>0</v>
      </c>
      <c r="Q1456" s="42">
        <f t="shared" si="274"/>
        <v>0</v>
      </c>
      <c r="R1456" s="60"/>
      <c r="S1456" s="41">
        <f t="shared" si="275"/>
        <v>150</v>
      </c>
      <c r="T1456" s="30">
        <f t="shared" si="267"/>
        <v>0</v>
      </c>
      <c r="U1456" s="36">
        <f t="shared" si="268"/>
        <v>1</v>
      </c>
      <c r="V1456" s="9"/>
      <c r="W1456" s="9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</row>
    <row r="1457" spans="1:33" x14ac:dyDescent="0.25">
      <c r="A1457" s="49"/>
      <c r="B1457" s="27">
        <f t="shared" si="269"/>
        <v>0</v>
      </c>
      <c r="C1457" s="55"/>
      <c r="D1457" s="56"/>
      <c r="E1457" s="59"/>
      <c r="F1457" s="56"/>
      <c r="G1457" s="37" t="str">
        <f t="shared" si="270"/>
        <v/>
      </c>
      <c r="H1457" s="33">
        <f>MAX($G$10:G1457)</f>
        <v>0</v>
      </c>
      <c r="I1457" s="38">
        <f t="shared" si="271"/>
        <v>0</v>
      </c>
      <c r="J1457" s="34" t="e">
        <f t="shared" si="272"/>
        <v>#VALUE!</v>
      </c>
      <c r="K1457" s="31">
        <f t="shared" si="273"/>
        <v>0</v>
      </c>
      <c r="L1457" s="32">
        <f t="shared" si="264"/>
        <v>0</v>
      </c>
      <c r="M1457" s="57"/>
      <c r="N1457" s="58"/>
      <c r="O1457" s="34">
        <f t="shared" si="265"/>
        <v>0</v>
      </c>
      <c r="P1457" s="35">
        <f t="shared" si="266"/>
        <v>0</v>
      </c>
      <c r="Q1457" s="42">
        <f t="shared" si="274"/>
        <v>0</v>
      </c>
      <c r="R1457" s="60"/>
      <c r="S1457" s="41">
        <f t="shared" si="275"/>
        <v>150</v>
      </c>
      <c r="T1457" s="30">
        <f t="shared" si="267"/>
        <v>0</v>
      </c>
      <c r="U1457" s="36">
        <f t="shared" si="268"/>
        <v>1</v>
      </c>
      <c r="V1457" s="9"/>
      <c r="W1457" s="9"/>
      <c r="X1457" s="9"/>
      <c r="Y1457" s="9"/>
      <c r="Z1457" s="9"/>
      <c r="AA1457" s="9"/>
      <c r="AB1457" s="9"/>
      <c r="AC1457" s="9"/>
      <c r="AD1457" s="9"/>
      <c r="AE1457" s="9"/>
      <c r="AF1457" s="9"/>
      <c r="AG1457" s="9"/>
    </row>
    <row r="1458" spans="1:33" x14ac:dyDescent="0.25">
      <c r="A1458" s="49"/>
      <c r="B1458" s="27">
        <f t="shared" si="269"/>
        <v>0</v>
      </c>
      <c r="C1458" s="55"/>
      <c r="D1458" s="56"/>
      <c r="E1458" s="59"/>
      <c r="F1458" s="56"/>
      <c r="G1458" s="37" t="str">
        <f t="shared" si="270"/>
        <v/>
      </c>
      <c r="H1458" s="33">
        <f>MAX($G$10:G1458)</f>
        <v>0</v>
      </c>
      <c r="I1458" s="38">
        <f t="shared" si="271"/>
        <v>0</v>
      </c>
      <c r="J1458" s="34" t="e">
        <f t="shared" si="272"/>
        <v>#VALUE!</v>
      </c>
      <c r="K1458" s="31">
        <f t="shared" si="273"/>
        <v>0</v>
      </c>
      <c r="L1458" s="32">
        <f t="shared" si="264"/>
        <v>0</v>
      </c>
      <c r="M1458" s="57"/>
      <c r="N1458" s="58"/>
      <c r="O1458" s="34">
        <f t="shared" si="265"/>
        <v>0</v>
      </c>
      <c r="P1458" s="35">
        <f t="shared" si="266"/>
        <v>0</v>
      </c>
      <c r="Q1458" s="42">
        <f t="shared" si="274"/>
        <v>0</v>
      </c>
      <c r="R1458" s="60"/>
      <c r="S1458" s="41">
        <f t="shared" si="275"/>
        <v>150</v>
      </c>
      <c r="T1458" s="30">
        <f t="shared" si="267"/>
        <v>0</v>
      </c>
      <c r="U1458" s="36">
        <f t="shared" si="268"/>
        <v>1</v>
      </c>
      <c r="V1458" s="9"/>
      <c r="W1458" s="9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</row>
    <row r="1459" spans="1:33" x14ac:dyDescent="0.25">
      <c r="A1459" s="49"/>
      <c r="B1459" s="27">
        <f t="shared" si="269"/>
        <v>0</v>
      </c>
      <c r="C1459" s="55"/>
      <c r="D1459" s="56"/>
      <c r="E1459" s="59"/>
      <c r="F1459" s="56"/>
      <c r="G1459" s="37" t="str">
        <f t="shared" si="270"/>
        <v/>
      </c>
      <c r="H1459" s="33">
        <f>MAX($G$10:G1459)</f>
        <v>0</v>
      </c>
      <c r="I1459" s="38">
        <f t="shared" si="271"/>
        <v>0</v>
      </c>
      <c r="J1459" s="34" t="e">
        <f t="shared" si="272"/>
        <v>#VALUE!</v>
      </c>
      <c r="K1459" s="31">
        <f t="shared" si="273"/>
        <v>0</v>
      </c>
      <c r="L1459" s="32">
        <f t="shared" si="264"/>
        <v>0</v>
      </c>
      <c r="M1459" s="57"/>
      <c r="N1459" s="58"/>
      <c r="O1459" s="34">
        <f t="shared" si="265"/>
        <v>0</v>
      </c>
      <c r="P1459" s="35">
        <f t="shared" si="266"/>
        <v>0</v>
      </c>
      <c r="Q1459" s="42">
        <f t="shared" si="274"/>
        <v>0</v>
      </c>
      <c r="R1459" s="60"/>
      <c r="S1459" s="41">
        <f t="shared" si="275"/>
        <v>150</v>
      </c>
      <c r="T1459" s="30">
        <f t="shared" si="267"/>
        <v>0</v>
      </c>
      <c r="U1459" s="36">
        <f t="shared" si="268"/>
        <v>1</v>
      </c>
      <c r="V1459" s="9"/>
      <c r="W1459" s="9"/>
      <c r="X1459" s="9"/>
      <c r="Y1459" s="9"/>
      <c r="Z1459" s="9"/>
      <c r="AA1459" s="9"/>
      <c r="AB1459" s="9"/>
      <c r="AC1459" s="9"/>
      <c r="AD1459" s="9"/>
      <c r="AE1459" s="9"/>
      <c r="AF1459" s="9"/>
      <c r="AG1459" s="9"/>
    </row>
    <row r="1460" spans="1:33" x14ac:dyDescent="0.25">
      <c r="A1460" s="49"/>
      <c r="B1460" s="27">
        <f t="shared" si="269"/>
        <v>0</v>
      </c>
      <c r="C1460" s="55"/>
      <c r="D1460" s="56"/>
      <c r="E1460" s="59"/>
      <c r="F1460" s="56"/>
      <c r="G1460" s="37" t="str">
        <f t="shared" si="270"/>
        <v/>
      </c>
      <c r="H1460" s="33">
        <f>MAX($G$10:G1460)</f>
        <v>0</v>
      </c>
      <c r="I1460" s="38">
        <f t="shared" si="271"/>
        <v>0</v>
      </c>
      <c r="J1460" s="34" t="e">
        <f t="shared" si="272"/>
        <v>#VALUE!</v>
      </c>
      <c r="K1460" s="31">
        <f t="shared" si="273"/>
        <v>0</v>
      </c>
      <c r="L1460" s="32">
        <f t="shared" si="264"/>
        <v>0</v>
      </c>
      <c r="M1460" s="57"/>
      <c r="N1460" s="58"/>
      <c r="O1460" s="34">
        <f t="shared" si="265"/>
        <v>0</v>
      </c>
      <c r="P1460" s="35">
        <f t="shared" si="266"/>
        <v>0</v>
      </c>
      <c r="Q1460" s="42">
        <f t="shared" si="274"/>
        <v>0</v>
      </c>
      <c r="R1460" s="60"/>
      <c r="S1460" s="41">
        <f t="shared" si="275"/>
        <v>150</v>
      </c>
      <c r="T1460" s="30">
        <f t="shared" si="267"/>
        <v>0</v>
      </c>
      <c r="U1460" s="36">
        <f t="shared" si="268"/>
        <v>1</v>
      </c>
      <c r="V1460" s="9"/>
      <c r="W1460" s="9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</row>
    <row r="1461" spans="1:33" x14ac:dyDescent="0.25">
      <c r="A1461" s="49"/>
      <c r="B1461" s="27">
        <f t="shared" si="269"/>
        <v>0</v>
      </c>
      <c r="C1461" s="55"/>
      <c r="D1461" s="56"/>
      <c r="E1461" s="59"/>
      <c r="F1461" s="56"/>
      <c r="G1461" s="37" t="str">
        <f t="shared" si="270"/>
        <v/>
      </c>
      <c r="H1461" s="33">
        <f>MAX($G$10:G1461)</f>
        <v>0</v>
      </c>
      <c r="I1461" s="38">
        <f t="shared" si="271"/>
        <v>0</v>
      </c>
      <c r="J1461" s="34" t="e">
        <f t="shared" si="272"/>
        <v>#VALUE!</v>
      </c>
      <c r="K1461" s="31">
        <f t="shared" si="273"/>
        <v>0</v>
      </c>
      <c r="L1461" s="32">
        <f t="shared" si="264"/>
        <v>0</v>
      </c>
      <c r="M1461" s="57"/>
      <c r="N1461" s="58"/>
      <c r="O1461" s="34">
        <f t="shared" si="265"/>
        <v>0</v>
      </c>
      <c r="P1461" s="35">
        <f t="shared" si="266"/>
        <v>0</v>
      </c>
      <c r="Q1461" s="42">
        <f t="shared" si="274"/>
        <v>0</v>
      </c>
      <c r="R1461" s="60"/>
      <c r="S1461" s="41">
        <f t="shared" si="275"/>
        <v>150</v>
      </c>
      <c r="T1461" s="30">
        <f t="shared" si="267"/>
        <v>0</v>
      </c>
      <c r="U1461" s="36">
        <f t="shared" si="268"/>
        <v>1</v>
      </c>
      <c r="V1461" s="9"/>
      <c r="W1461" s="9"/>
      <c r="X1461" s="9"/>
      <c r="Y1461" s="9"/>
      <c r="Z1461" s="9"/>
      <c r="AA1461" s="9"/>
      <c r="AB1461" s="9"/>
      <c r="AC1461" s="9"/>
      <c r="AD1461" s="9"/>
      <c r="AE1461" s="9"/>
      <c r="AF1461" s="9"/>
      <c r="AG1461" s="9"/>
    </row>
    <row r="1462" spans="1:33" x14ac:dyDescent="0.25">
      <c r="A1462" s="49"/>
      <c r="B1462" s="27">
        <f t="shared" si="269"/>
        <v>0</v>
      </c>
      <c r="C1462" s="55"/>
      <c r="D1462" s="56"/>
      <c r="E1462" s="59"/>
      <c r="F1462" s="56"/>
      <c r="G1462" s="37" t="str">
        <f t="shared" si="270"/>
        <v/>
      </c>
      <c r="H1462" s="33">
        <f>MAX($G$10:G1462)</f>
        <v>0</v>
      </c>
      <c r="I1462" s="38">
        <f t="shared" si="271"/>
        <v>0</v>
      </c>
      <c r="J1462" s="34" t="e">
        <f t="shared" si="272"/>
        <v>#VALUE!</v>
      </c>
      <c r="K1462" s="31">
        <f t="shared" si="273"/>
        <v>0</v>
      </c>
      <c r="L1462" s="32">
        <f t="shared" si="264"/>
        <v>0</v>
      </c>
      <c r="M1462" s="57"/>
      <c r="N1462" s="58"/>
      <c r="O1462" s="34">
        <f t="shared" si="265"/>
        <v>0</v>
      </c>
      <c r="P1462" s="35">
        <f t="shared" si="266"/>
        <v>0</v>
      </c>
      <c r="Q1462" s="42">
        <f t="shared" si="274"/>
        <v>0</v>
      </c>
      <c r="R1462" s="60"/>
      <c r="S1462" s="41">
        <f t="shared" si="275"/>
        <v>150</v>
      </c>
      <c r="T1462" s="30">
        <f t="shared" si="267"/>
        <v>0</v>
      </c>
      <c r="U1462" s="36">
        <f t="shared" si="268"/>
        <v>1</v>
      </c>
      <c r="V1462" s="9"/>
      <c r="W1462" s="9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</row>
    <row r="1463" spans="1:33" x14ac:dyDescent="0.25">
      <c r="A1463" s="49"/>
      <c r="B1463" s="27">
        <f t="shared" si="269"/>
        <v>0</v>
      </c>
      <c r="C1463" s="55"/>
      <c r="D1463" s="56"/>
      <c r="E1463" s="59"/>
      <c r="F1463" s="56"/>
      <c r="G1463" s="37" t="str">
        <f t="shared" si="270"/>
        <v/>
      </c>
      <c r="H1463" s="33">
        <f>MAX($G$10:G1463)</f>
        <v>0</v>
      </c>
      <c r="I1463" s="38">
        <f t="shared" si="271"/>
        <v>0</v>
      </c>
      <c r="J1463" s="34" t="e">
        <f t="shared" si="272"/>
        <v>#VALUE!</v>
      </c>
      <c r="K1463" s="31">
        <f t="shared" si="273"/>
        <v>0</v>
      </c>
      <c r="L1463" s="32">
        <f t="shared" si="264"/>
        <v>0</v>
      </c>
      <c r="M1463" s="57"/>
      <c r="N1463" s="58"/>
      <c r="O1463" s="34">
        <f t="shared" si="265"/>
        <v>0</v>
      </c>
      <c r="P1463" s="35">
        <f t="shared" si="266"/>
        <v>0</v>
      </c>
      <c r="Q1463" s="42">
        <f t="shared" si="274"/>
        <v>0</v>
      </c>
      <c r="R1463" s="60"/>
      <c r="S1463" s="41">
        <f t="shared" si="275"/>
        <v>150</v>
      </c>
      <c r="T1463" s="30">
        <f t="shared" si="267"/>
        <v>0</v>
      </c>
      <c r="U1463" s="36">
        <f t="shared" si="268"/>
        <v>1</v>
      </c>
      <c r="V1463" s="9"/>
      <c r="W1463" s="9"/>
      <c r="X1463" s="9"/>
      <c r="Y1463" s="9"/>
      <c r="Z1463" s="9"/>
      <c r="AA1463" s="9"/>
      <c r="AB1463" s="9"/>
      <c r="AC1463" s="9"/>
      <c r="AD1463" s="9"/>
      <c r="AE1463" s="9"/>
      <c r="AF1463" s="9"/>
      <c r="AG1463" s="9"/>
    </row>
    <row r="1464" spans="1:33" x14ac:dyDescent="0.25">
      <c r="A1464" s="49"/>
      <c r="B1464" s="27">
        <f t="shared" si="269"/>
        <v>0</v>
      </c>
      <c r="C1464" s="55"/>
      <c r="D1464" s="56"/>
      <c r="E1464" s="59"/>
      <c r="F1464" s="56"/>
      <c r="G1464" s="37" t="str">
        <f t="shared" si="270"/>
        <v/>
      </c>
      <c r="H1464" s="33">
        <f>MAX($G$10:G1464)</f>
        <v>0</v>
      </c>
      <c r="I1464" s="38">
        <f t="shared" si="271"/>
        <v>0</v>
      </c>
      <c r="J1464" s="34" t="e">
        <f t="shared" si="272"/>
        <v>#VALUE!</v>
      </c>
      <c r="K1464" s="31">
        <f t="shared" si="273"/>
        <v>0</v>
      </c>
      <c r="L1464" s="32">
        <f t="shared" si="264"/>
        <v>0</v>
      </c>
      <c r="M1464" s="57"/>
      <c r="N1464" s="58"/>
      <c r="O1464" s="34">
        <f t="shared" si="265"/>
        <v>0</v>
      </c>
      <c r="P1464" s="35">
        <f t="shared" si="266"/>
        <v>0</v>
      </c>
      <c r="Q1464" s="42">
        <f t="shared" si="274"/>
        <v>0</v>
      </c>
      <c r="R1464" s="60"/>
      <c r="S1464" s="41">
        <f t="shared" si="275"/>
        <v>150</v>
      </c>
      <c r="T1464" s="30">
        <f t="shared" si="267"/>
        <v>0</v>
      </c>
      <c r="U1464" s="36">
        <f t="shared" si="268"/>
        <v>1</v>
      </c>
      <c r="V1464" s="9"/>
      <c r="W1464" s="9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</row>
    <row r="1465" spans="1:33" x14ac:dyDescent="0.25">
      <c r="A1465" s="49"/>
      <c r="B1465" s="27">
        <f t="shared" si="269"/>
        <v>0</v>
      </c>
      <c r="C1465" s="55"/>
      <c r="D1465" s="56"/>
      <c r="E1465" s="59"/>
      <c r="F1465" s="56"/>
      <c r="G1465" s="37" t="str">
        <f t="shared" si="270"/>
        <v/>
      </c>
      <c r="H1465" s="33">
        <f>MAX($G$10:G1465)</f>
        <v>0</v>
      </c>
      <c r="I1465" s="38">
        <f t="shared" si="271"/>
        <v>0</v>
      </c>
      <c r="J1465" s="34" t="e">
        <f t="shared" si="272"/>
        <v>#VALUE!</v>
      </c>
      <c r="K1465" s="31">
        <f t="shared" si="273"/>
        <v>0</v>
      </c>
      <c r="L1465" s="32">
        <f t="shared" si="264"/>
        <v>0</v>
      </c>
      <c r="M1465" s="57"/>
      <c r="N1465" s="58"/>
      <c r="O1465" s="34">
        <f t="shared" si="265"/>
        <v>0</v>
      </c>
      <c r="P1465" s="35">
        <f t="shared" si="266"/>
        <v>0</v>
      </c>
      <c r="Q1465" s="42">
        <f t="shared" si="274"/>
        <v>0</v>
      </c>
      <c r="R1465" s="60"/>
      <c r="S1465" s="41">
        <f t="shared" si="275"/>
        <v>150</v>
      </c>
      <c r="T1465" s="30">
        <f t="shared" si="267"/>
        <v>0</v>
      </c>
      <c r="U1465" s="36">
        <f t="shared" si="268"/>
        <v>1</v>
      </c>
      <c r="V1465" s="9"/>
      <c r="W1465" s="9"/>
      <c r="X1465" s="9"/>
      <c r="Y1465" s="9"/>
      <c r="Z1465" s="9"/>
      <c r="AA1465" s="9"/>
      <c r="AB1465" s="9"/>
      <c r="AC1465" s="9"/>
      <c r="AD1465" s="9"/>
      <c r="AE1465" s="9"/>
      <c r="AF1465" s="9"/>
      <c r="AG1465" s="9"/>
    </row>
    <row r="1466" spans="1:33" x14ac:dyDescent="0.25">
      <c r="A1466" s="49"/>
      <c r="B1466" s="27">
        <f t="shared" si="269"/>
        <v>0</v>
      </c>
      <c r="C1466" s="55"/>
      <c r="D1466" s="56"/>
      <c r="E1466" s="59"/>
      <c r="F1466" s="56"/>
      <c r="G1466" s="37" t="str">
        <f t="shared" si="270"/>
        <v/>
      </c>
      <c r="H1466" s="33">
        <f>MAX($G$10:G1466)</f>
        <v>0</v>
      </c>
      <c r="I1466" s="38">
        <f t="shared" si="271"/>
        <v>0</v>
      </c>
      <c r="J1466" s="34" t="e">
        <f t="shared" si="272"/>
        <v>#VALUE!</v>
      </c>
      <c r="K1466" s="31">
        <f t="shared" si="273"/>
        <v>0</v>
      </c>
      <c r="L1466" s="32">
        <f t="shared" si="264"/>
        <v>0</v>
      </c>
      <c r="M1466" s="57"/>
      <c r="N1466" s="58"/>
      <c r="O1466" s="34">
        <f t="shared" si="265"/>
        <v>0</v>
      </c>
      <c r="P1466" s="35">
        <f t="shared" si="266"/>
        <v>0</v>
      </c>
      <c r="Q1466" s="42">
        <f t="shared" si="274"/>
        <v>0</v>
      </c>
      <c r="R1466" s="60"/>
      <c r="S1466" s="41">
        <f t="shared" si="275"/>
        <v>150</v>
      </c>
      <c r="T1466" s="30">
        <f t="shared" si="267"/>
        <v>0</v>
      </c>
      <c r="U1466" s="36">
        <f t="shared" si="268"/>
        <v>1</v>
      </c>
      <c r="V1466" s="9"/>
      <c r="W1466" s="9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</row>
    <row r="1467" spans="1:33" x14ac:dyDescent="0.25">
      <c r="A1467" s="49"/>
      <c r="B1467" s="27">
        <f t="shared" si="269"/>
        <v>0</v>
      </c>
      <c r="C1467" s="55"/>
      <c r="D1467" s="56"/>
      <c r="E1467" s="59"/>
      <c r="F1467" s="56"/>
      <c r="G1467" s="37" t="str">
        <f t="shared" si="270"/>
        <v/>
      </c>
      <c r="H1467" s="33">
        <f>MAX($G$10:G1467)</f>
        <v>0</v>
      </c>
      <c r="I1467" s="38">
        <f t="shared" si="271"/>
        <v>0</v>
      </c>
      <c r="J1467" s="34" t="e">
        <f t="shared" si="272"/>
        <v>#VALUE!</v>
      </c>
      <c r="K1467" s="31">
        <f t="shared" si="273"/>
        <v>0</v>
      </c>
      <c r="L1467" s="32">
        <f t="shared" si="264"/>
        <v>0</v>
      </c>
      <c r="M1467" s="57"/>
      <c r="N1467" s="58"/>
      <c r="O1467" s="34">
        <f t="shared" si="265"/>
        <v>0</v>
      </c>
      <c r="P1467" s="35">
        <f t="shared" si="266"/>
        <v>0</v>
      </c>
      <c r="Q1467" s="42">
        <f t="shared" si="274"/>
        <v>0</v>
      </c>
      <c r="R1467" s="60"/>
      <c r="S1467" s="41">
        <f t="shared" si="275"/>
        <v>150</v>
      </c>
      <c r="T1467" s="30">
        <f t="shared" si="267"/>
        <v>0</v>
      </c>
      <c r="U1467" s="36">
        <f t="shared" si="268"/>
        <v>1</v>
      </c>
      <c r="V1467" s="9"/>
      <c r="W1467" s="9"/>
      <c r="X1467" s="9"/>
      <c r="Y1467" s="9"/>
      <c r="Z1467" s="9"/>
      <c r="AA1467" s="9"/>
      <c r="AB1467" s="9"/>
      <c r="AC1467" s="9"/>
      <c r="AD1467" s="9"/>
      <c r="AE1467" s="9"/>
      <c r="AF1467" s="9"/>
      <c r="AG1467" s="9"/>
    </row>
    <row r="1468" spans="1:33" x14ac:dyDescent="0.25">
      <c r="A1468" s="49"/>
      <c r="B1468" s="27">
        <f t="shared" si="269"/>
        <v>0</v>
      </c>
      <c r="C1468" s="55"/>
      <c r="D1468" s="56"/>
      <c r="E1468" s="59"/>
      <c r="F1468" s="56"/>
      <c r="G1468" s="37" t="str">
        <f t="shared" si="270"/>
        <v/>
      </c>
      <c r="H1468" s="33">
        <f>MAX($G$10:G1468)</f>
        <v>0</v>
      </c>
      <c r="I1468" s="38">
        <f t="shared" si="271"/>
        <v>0</v>
      </c>
      <c r="J1468" s="34" t="e">
        <f t="shared" si="272"/>
        <v>#VALUE!</v>
      </c>
      <c r="K1468" s="31">
        <f t="shared" si="273"/>
        <v>0</v>
      </c>
      <c r="L1468" s="32">
        <f t="shared" si="264"/>
        <v>0</v>
      </c>
      <c r="M1468" s="57"/>
      <c r="N1468" s="58"/>
      <c r="O1468" s="34">
        <f t="shared" si="265"/>
        <v>0</v>
      </c>
      <c r="P1468" s="35">
        <f t="shared" si="266"/>
        <v>0</v>
      </c>
      <c r="Q1468" s="42">
        <f t="shared" si="274"/>
        <v>0</v>
      </c>
      <c r="R1468" s="60"/>
      <c r="S1468" s="41">
        <f t="shared" si="275"/>
        <v>150</v>
      </c>
      <c r="T1468" s="30">
        <f t="shared" si="267"/>
        <v>0</v>
      </c>
      <c r="U1468" s="36">
        <f t="shared" si="268"/>
        <v>1</v>
      </c>
      <c r="V1468" s="9"/>
      <c r="W1468" s="9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</row>
    <row r="1469" spans="1:33" x14ac:dyDescent="0.25">
      <c r="A1469" s="49"/>
      <c r="B1469" s="27">
        <f t="shared" si="269"/>
        <v>0</v>
      </c>
      <c r="C1469" s="55"/>
      <c r="D1469" s="56"/>
      <c r="E1469" s="59"/>
      <c r="F1469" s="56"/>
      <c r="G1469" s="37" t="str">
        <f t="shared" si="270"/>
        <v/>
      </c>
      <c r="H1469" s="33">
        <f>MAX($G$10:G1469)</f>
        <v>0</v>
      </c>
      <c r="I1469" s="38">
        <f t="shared" si="271"/>
        <v>0</v>
      </c>
      <c r="J1469" s="34" t="e">
        <f t="shared" si="272"/>
        <v>#VALUE!</v>
      </c>
      <c r="K1469" s="31">
        <f t="shared" si="273"/>
        <v>0</v>
      </c>
      <c r="L1469" s="32">
        <f t="shared" si="264"/>
        <v>0</v>
      </c>
      <c r="M1469" s="57"/>
      <c r="N1469" s="58"/>
      <c r="O1469" s="34">
        <f t="shared" si="265"/>
        <v>0</v>
      </c>
      <c r="P1469" s="35">
        <f t="shared" si="266"/>
        <v>0</v>
      </c>
      <c r="Q1469" s="42">
        <f t="shared" si="274"/>
        <v>0</v>
      </c>
      <c r="R1469" s="60"/>
      <c r="S1469" s="41">
        <f t="shared" si="275"/>
        <v>150</v>
      </c>
      <c r="T1469" s="30">
        <f t="shared" si="267"/>
        <v>0</v>
      </c>
      <c r="U1469" s="36">
        <f t="shared" si="268"/>
        <v>1</v>
      </c>
      <c r="V1469" s="9"/>
      <c r="W1469" s="9"/>
      <c r="X1469" s="9"/>
      <c r="Y1469" s="9"/>
      <c r="Z1469" s="9"/>
      <c r="AA1469" s="9"/>
      <c r="AB1469" s="9"/>
      <c r="AC1469" s="9"/>
      <c r="AD1469" s="9"/>
      <c r="AE1469" s="9"/>
      <c r="AF1469" s="9"/>
      <c r="AG1469" s="9"/>
    </row>
    <row r="1470" spans="1:33" x14ac:dyDescent="0.25">
      <c r="A1470" s="49"/>
      <c r="B1470" s="27">
        <f t="shared" si="269"/>
        <v>0</v>
      </c>
      <c r="C1470" s="55"/>
      <c r="D1470" s="56"/>
      <c r="E1470" s="59"/>
      <c r="F1470" s="56"/>
      <c r="G1470" s="37" t="str">
        <f t="shared" si="270"/>
        <v/>
      </c>
      <c r="H1470" s="33">
        <f>MAX($G$10:G1470)</f>
        <v>0</v>
      </c>
      <c r="I1470" s="38">
        <f t="shared" si="271"/>
        <v>0</v>
      </c>
      <c r="J1470" s="34" t="e">
        <f t="shared" si="272"/>
        <v>#VALUE!</v>
      </c>
      <c r="K1470" s="31">
        <f t="shared" si="273"/>
        <v>0</v>
      </c>
      <c r="L1470" s="32">
        <f t="shared" si="264"/>
        <v>0</v>
      </c>
      <c r="M1470" s="57"/>
      <c r="N1470" s="58"/>
      <c r="O1470" s="34">
        <f t="shared" si="265"/>
        <v>0</v>
      </c>
      <c r="P1470" s="35">
        <f t="shared" si="266"/>
        <v>0</v>
      </c>
      <c r="Q1470" s="42">
        <f t="shared" si="274"/>
        <v>0</v>
      </c>
      <c r="R1470" s="60"/>
      <c r="S1470" s="41">
        <f t="shared" si="275"/>
        <v>150</v>
      </c>
      <c r="T1470" s="30">
        <f t="shared" si="267"/>
        <v>0</v>
      </c>
      <c r="U1470" s="36">
        <f t="shared" si="268"/>
        <v>1</v>
      </c>
      <c r="V1470" s="9"/>
      <c r="W1470" s="9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</row>
    <row r="1471" spans="1:33" x14ac:dyDescent="0.25">
      <c r="A1471" s="49"/>
      <c r="B1471" s="27">
        <f t="shared" si="269"/>
        <v>0</v>
      </c>
      <c r="C1471" s="55"/>
      <c r="D1471" s="56"/>
      <c r="E1471" s="59"/>
      <c r="F1471" s="56"/>
      <c r="G1471" s="37" t="str">
        <f t="shared" si="270"/>
        <v/>
      </c>
      <c r="H1471" s="33">
        <f>MAX($G$10:G1471)</f>
        <v>0</v>
      </c>
      <c r="I1471" s="38">
        <f t="shared" si="271"/>
        <v>0</v>
      </c>
      <c r="J1471" s="34" t="e">
        <f t="shared" si="272"/>
        <v>#VALUE!</v>
      </c>
      <c r="K1471" s="31">
        <f t="shared" si="273"/>
        <v>0</v>
      </c>
      <c r="L1471" s="32">
        <f t="shared" si="264"/>
        <v>0</v>
      </c>
      <c r="M1471" s="57"/>
      <c r="N1471" s="58"/>
      <c r="O1471" s="34">
        <f t="shared" si="265"/>
        <v>0</v>
      </c>
      <c r="P1471" s="35">
        <f t="shared" si="266"/>
        <v>0</v>
      </c>
      <c r="Q1471" s="42">
        <f t="shared" si="274"/>
        <v>0</v>
      </c>
      <c r="R1471" s="60"/>
      <c r="S1471" s="41">
        <f t="shared" si="275"/>
        <v>150</v>
      </c>
      <c r="T1471" s="30">
        <f t="shared" si="267"/>
        <v>0</v>
      </c>
      <c r="U1471" s="36">
        <f t="shared" si="268"/>
        <v>1</v>
      </c>
      <c r="V1471" s="9"/>
      <c r="W1471" s="9"/>
      <c r="X1471" s="9"/>
      <c r="Y1471" s="9"/>
      <c r="Z1471" s="9"/>
      <c r="AA1471" s="9"/>
      <c r="AB1471" s="9"/>
      <c r="AC1471" s="9"/>
      <c r="AD1471" s="9"/>
      <c r="AE1471" s="9"/>
      <c r="AF1471" s="9"/>
      <c r="AG1471" s="9"/>
    </row>
    <row r="1472" spans="1:33" x14ac:dyDescent="0.25">
      <c r="A1472" s="49"/>
      <c r="B1472" s="27">
        <f t="shared" si="269"/>
        <v>0</v>
      </c>
      <c r="C1472" s="55"/>
      <c r="D1472" s="56"/>
      <c r="E1472" s="59"/>
      <c r="F1472" s="56"/>
      <c r="G1472" s="37" t="str">
        <f t="shared" si="270"/>
        <v/>
      </c>
      <c r="H1472" s="33">
        <f>MAX($G$10:G1472)</f>
        <v>0</v>
      </c>
      <c r="I1472" s="38">
        <f t="shared" si="271"/>
        <v>0</v>
      </c>
      <c r="J1472" s="34" t="e">
        <f t="shared" si="272"/>
        <v>#VALUE!</v>
      </c>
      <c r="K1472" s="31">
        <f t="shared" si="273"/>
        <v>0</v>
      </c>
      <c r="L1472" s="32">
        <f t="shared" si="264"/>
        <v>0</v>
      </c>
      <c r="M1472" s="57"/>
      <c r="N1472" s="58"/>
      <c r="O1472" s="34">
        <f t="shared" si="265"/>
        <v>0</v>
      </c>
      <c r="P1472" s="35">
        <f t="shared" si="266"/>
        <v>0</v>
      </c>
      <c r="Q1472" s="42">
        <f t="shared" si="274"/>
        <v>0</v>
      </c>
      <c r="R1472" s="60"/>
      <c r="S1472" s="41">
        <f t="shared" si="275"/>
        <v>150</v>
      </c>
      <c r="T1472" s="30">
        <f t="shared" si="267"/>
        <v>0</v>
      </c>
      <c r="U1472" s="36">
        <f t="shared" si="268"/>
        <v>1</v>
      </c>
      <c r="V1472" s="9"/>
      <c r="W1472" s="9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</row>
    <row r="1473" spans="1:33" x14ac:dyDescent="0.25">
      <c r="A1473" s="49"/>
      <c r="B1473" s="27">
        <f t="shared" si="269"/>
        <v>0</v>
      </c>
      <c r="C1473" s="55"/>
      <c r="D1473" s="56"/>
      <c r="E1473" s="59"/>
      <c r="F1473" s="56"/>
      <c r="G1473" s="37" t="str">
        <f t="shared" si="270"/>
        <v/>
      </c>
      <c r="H1473" s="33">
        <f>MAX($G$10:G1473)</f>
        <v>0</v>
      </c>
      <c r="I1473" s="38">
        <f t="shared" si="271"/>
        <v>0</v>
      </c>
      <c r="J1473" s="34" t="e">
        <f t="shared" si="272"/>
        <v>#VALUE!</v>
      </c>
      <c r="K1473" s="31">
        <f t="shared" si="273"/>
        <v>0</v>
      </c>
      <c r="L1473" s="32">
        <f t="shared" si="264"/>
        <v>0</v>
      </c>
      <c r="M1473" s="57"/>
      <c r="N1473" s="58"/>
      <c r="O1473" s="34">
        <f t="shared" si="265"/>
        <v>0</v>
      </c>
      <c r="P1473" s="35">
        <f t="shared" si="266"/>
        <v>0</v>
      </c>
      <c r="Q1473" s="42">
        <f t="shared" si="274"/>
        <v>0</v>
      </c>
      <c r="R1473" s="60"/>
      <c r="S1473" s="41">
        <f t="shared" si="275"/>
        <v>150</v>
      </c>
      <c r="T1473" s="30">
        <f t="shared" si="267"/>
        <v>0</v>
      </c>
      <c r="U1473" s="36">
        <f t="shared" si="268"/>
        <v>1</v>
      </c>
      <c r="V1473" s="9"/>
      <c r="W1473" s="9"/>
      <c r="X1473" s="9"/>
      <c r="Y1473" s="9"/>
      <c r="Z1473" s="9"/>
      <c r="AA1473" s="9"/>
      <c r="AB1473" s="9"/>
      <c r="AC1473" s="9"/>
      <c r="AD1473" s="9"/>
      <c r="AE1473" s="9"/>
      <c r="AF1473" s="9"/>
      <c r="AG1473" s="9"/>
    </row>
    <row r="1474" spans="1:33" x14ac:dyDescent="0.25">
      <c r="A1474" s="49"/>
      <c r="B1474" s="27">
        <f t="shared" si="269"/>
        <v>0</v>
      </c>
      <c r="C1474" s="55"/>
      <c r="D1474" s="56"/>
      <c r="E1474" s="59"/>
      <c r="F1474" s="56"/>
      <c r="G1474" s="37" t="str">
        <f t="shared" si="270"/>
        <v/>
      </c>
      <c r="H1474" s="33">
        <f>MAX($G$10:G1474)</f>
        <v>0</v>
      </c>
      <c r="I1474" s="38">
        <f t="shared" si="271"/>
        <v>0</v>
      </c>
      <c r="J1474" s="34" t="e">
        <f t="shared" si="272"/>
        <v>#VALUE!</v>
      </c>
      <c r="K1474" s="31">
        <f t="shared" si="273"/>
        <v>0</v>
      </c>
      <c r="L1474" s="32">
        <f t="shared" si="264"/>
        <v>0</v>
      </c>
      <c r="M1474" s="57"/>
      <c r="N1474" s="58"/>
      <c r="O1474" s="34">
        <f t="shared" si="265"/>
        <v>0</v>
      </c>
      <c r="P1474" s="35">
        <f t="shared" si="266"/>
        <v>0</v>
      </c>
      <c r="Q1474" s="42">
        <f t="shared" si="274"/>
        <v>0</v>
      </c>
      <c r="R1474" s="60"/>
      <c r="S1474" s="41">
        <f t="shared" si="275"/>
        <v>150</v>
      </c>
      <c r="T1474" s="30">
        <f t="shared" si="267"/>
        <v>0</v>
      </c>
      <c r="U1474" s="36">
        <f t="shared" si="268"/>
        <v>1</v>
      </c>
      <c r="V1474" s="9"/>
      <c r="W1474" s="9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</row>
    <row r="1475" spans="1:33" x14ac:dyDescent="0.25">
      <c r="A1475" s="49"/>
      <c r="B1475" s="27">
        <f t="shared" si="269"/>
        <v>0</v>
      </c>
      <c r="C1475" s="55"/>
      <c r="D1475" s="56"/>
      <c r="E1475" s="59"/>
      <c r="F1475" s="56"/>
      <c r="G1475" s="37" t="str">
        <f t="shared" si="270"/>
        <v/>
      </c>
      <c r="H1475" s="33">
        <f>MAX($G$10:G1475)</f>
        <v>0</v>
      </c>
      <c r="I1475" s="38">
        <f t="shared" si="271"/>
        <v>0</v>
      </c>
      <c r="J1475" s="34" t="e">
        <f t="shared" si="272"/>
        <v>#VALUE!</v>
      </c>
      <c r="K1475" s="31">
        <f t="shared" si="273"/>
        <v>0</v>
      </c>
      <c r="L1475" s="32">
        <f t="shared" si="264"/>
        <v>0</v>
      </c>
      <c r="M1475" s="57"/>
      <c r="N1475" s="58"/>
      <c r="O1475" s="34">
        <f t="shared" si="265"/>
        <v>0</v>
      </c>
      <c r="P1475" s="35">
        <f t="shared" si="266"/>
        <v>0</v>
      </c>
      <c r="Q1475" s="42">
        <f t="shared" si="274"/>
        <v>0</v>
      </c>
      <c r="R1475" s="60"/>
      <c r="S1475" s="41">
        <f t="shared" si="275"/>
        <v>150</v>
      </c>
      <c r="T1475" s="30">
        <f t="shared" si="267"/>
        <v>0</v>
      </c>
      <c r="U1475" s="36">
        <f t="shared" si="268"/>
        <v>1</v>
      </c>
      <c r="V1475" s="9"/>
      <c r="W1475" s="9"/>
      <c r="X1475" s="9"/>
      <c r="Y1475" s="9"/>
      <c r="Z1475" s="9"/>
      <c r="AA1475" s="9"/>
      <c r="AB1475" s="9"/>
      <c r="AC1475" s="9"/>
      <c r="AD1475" s="9"/>
      <c r="AE1475" s="9"/>
      <c r="AF1475" s="9"/>
      <c r="AG1475" s="9"/>
    </row>
    <row r="1476" spans="1:33" x14ac:dyDescent="0.25">
      <c r="A1476" s="49"/>
      <c r="B1476" s="27">
        <f t="shared" si="269"/>
        <v>0</v>
      </c>
      <c r="C1476" s="55"/>
      <c r="D1476" s="56"/>
      <c r="E1476" s="59"/>
      <c r="F1476" s="56"/>
      <c r="G1476" s="37" t="str">
        <f t="shared" si="270"/>
        <v/>
      </c>
      <c r="H1476" s="33">
        <f>MAX($G$10:G1476)</f>
        <v>0</v>
      </c>
      <c r="I1476" s="38">
        <f t="shared" si="271"/>
        <v>0</v>
      </c>
      <c r="J1476" s="34" t="e">
        <f t="shared" si="272"/>
        <v>#VALUE!</v>
      </c>
      <c r="K1476" s="31">
        <f t="shared" si="273"/>
        <v>0</v>
      </c>
      <c r="L1476" s="32">
        <f t="shared" si="264"/>
        <v>0</v>
      </c>
      <c r="M1476" s="57"/>
      <c r="N1476" s="58"/>
      <c r="O1476" s="34">
        <f t="shared" si="265"/>
        <v>0</v>
      </c>
      <c r="P1476" s="35">
        <f t="shared" si="266"/>
        <v>0</v>
      </c>
      <c r="Q1476" s="42">
        <f t="shared" si="274"/>
        <v>0</v>
      </c>
      <c r="R1476" s="60"/>
      <c r="S1476" s="41">
        <f t="shared" si="275"/>
        <v>150</v>
      </c>
      <c r="T1476" s="30">
        <f t="shared" si="267"/>
        <v>0</v>
      </c>
      <c r="U1476" s="36">
        <f t="shared" si="268"/>
        <v>1</v>
      </c>
      <c r="V1476" s="9"/>
      <c r="W1476" s="9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</row>
    <row r="1477" spans="1:33" x14ac:dyDescent="0.25">
      <c r="A1477" s="49"/>
      <c r="B1477" s="27">
        <f t="shared" si="269"/>
        <v>0</v>
      </c>
      <c r="C1477" s="55"/>
      <c r="D1477" s="56"/>
      <c r="E1477" s="59"/>
      <c r="F1477" s="56"/>
      <c r="G1477" s="37" t="str">
        <f t="shared" si="270"/>
        <v/>
      </c>
      <c r="H1477" s="33">
        <f>MAX($G$10:G1477)</f>
        <v>0</v>
      </c>
      <c r="I1477" s="38">
        <f t="shared" si="271"/>
        <v>0</v>
      </c>
      <c r="J1477" s="34" t="e">
        <f t="shared" si="272"/>
        <v>#VALUE!</v>
      </c>
      <c r="K1477" s="31">
        <f t="shared" si="273"/>
        <v>0</v>
      </c>
      <c r="L1477" s="32">
        <f t="shared" si="264"/>
        <v>0</v>
      </c>
      <c r="M1477" s="57"/>
      <c r="N1477" s="58"/>
      <c r="O1477" s="34">
        <f t="shared" si="265"/>
        <v>0</v>
      </c>
      <c r="P1477" s="35">
        <f t="shared" si="266"/>
        <v>0</v>
      </c>
      <c r="Q1477" s="42">
        <f t="shared" si="274"/>
        <v>0</v>
      </c>
      <c r="R1477" s="60"/>
      <c r="S1477" s="41">
        <f t="shared" si="275"/>
        <v>150</v>
      </c>
      <c r="T1477" s="30">
        <f t="shared" si="267"/>
        <v>0</v>
      </c>
      <c r="U1477" s="36">
        <f t="shared" si="268"/>
        <v>1</v>
      </c>
      <c r="V1477" s="9"/>
      <c r="W1477" s="9"/>
      <c r="X1477" s="9"/>
      <c r="Y1477" s="9"/>
      <c r="Z1477" s="9"/>
      <c r="AA1477" s="9"/>
      <c r="AB1477" s="9"/>
      <c r="AC1477" s="9"/>
      <c r="AD1477" s="9"/>
      <c r="AE1477" s="9"/>
      <c r="AF1477" s="9"/>
      <c r="AG1477" s="9"/>
    </row>
    <row r="1478" spans="1:33" x14ac:dyDescent="0.25">
      <c r="A1478" s="49"/>
      <c r="B1478" s="27">
        <f t="shared" si="269"/>
        <v>0</v>
      </c>
      <c r="C1478" s="55"/>
      <c r="D1478" s="56"/>
      <c r="E1478" s="59"/>
      <c r="F1478" s="56"/>
      <c r="G1478" s="37" t="str">
        <f t="shared" si="270"/>
        <v/>
      </c>
      <c r="H1478" s="33">
        <f>MAX($G$10:G1478)</f>
        <v>0</v>
      </c>
      <c r="I1478" s="38">
        <f t="shared" si="271"/>
        <v>0</v>
      </c>
      <c r="J1478" s="34" t="e">
        <f t="shared" si="272"/>
        <v>#VALUE!</v>
      </c>
      <c r="K1478" s="31">
        <f t="shared" si="273"/>
        <v>0</v>
      </c>
      <c r="L1478" s="32">
        <f t="shared" si="264"/>
        <v>0</v>
      </c>
      <c r="M1478" s="57"/>
      <c r="N1478" s="58"/>
      <c r="O1478" s="34">
        <f t="shared" si="265"/>
        <v>0</v>
      </c>
      <c r="P1478" s="35">
        <f t="shared" si="266"/>
        <v>0</v>
      </c>
      <c r="Q1478" s="42">
        <f t="shared" si="274"/>
        <v>0</v>
      </c>
      <c r="R1478" s="60"/>
      <c r="S1478" s="41">
        <f t="shared" si="275"/>
        <v>150</v>
      </c>
      <c r="T1478" s="30">
        <f t="shared" si="267"/>
        <v>0</v>
      </c>
      <c r="U1478" s="36">
        <f t="shared" si="268"/>
        <v>1</v>
      </c>
      <c r="V1478" s="9"/>
      <c r="W1478" s="9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</row>
    <row r="1479" spans="1:33" x14ac:dyDescent="0.25">
      <c r="A1479" s="49"/>
      <c r="B1479" s="27">
        <f t="shared" si="269"/>
        <v>0</v>
      </c>
      <c r="C1479" s="55"/>
      <c r="D1479" s="56"/>
      <c r="E1479" s="59"/>
      <c r="F1479" s="56"/>
      <c r="G1479" s="37" t="str">
        <f t="shared" si="270"/>
        <v/>
      </c>
      <c r="H1479" s="33">
        <f>MAX($G$10:G1479)</f>
        <v>0</v>
      </c>
      <c r="I1479" s="38">
        <f t="shared" si="271"/>
        <v>0</v>
      </c>
      <c r="J1479" s="34" t="e">
        <f t="shared" si="272"/>
        <v>#VALUE!</v>
      </c>
      <c r="K1479" s="31">
        <f t="shared" si="273"/>
        <v>0</v>
      </c>
      <c r="L1479" s="32">
        <f t="shared" si="264"/>
        <v>0</v>
      </c>
      <c r="M1479" s="57"/>
      <c r="N1479" s="58"/>
      <c r="O1479" s="34">
        <f t="shared" si="265"/>
        <v>0</v>
      </c>
      <c r="P1479" s="35">
        <f t="shared" si="266"/>
        <v>0</v>
      </c>
      <c r="Q1479" s="42">
        <f t="shared" si="274"/>
        <v>0</v>
      </c>
      <c r="R1479" s="60"/>
      <c r="S1479" s="41">
        <f t="shared" si="275"/>
        <v>150</v>
      </c>
      <c r="T1479" s="30">
        <f t="shared" si="267"/>
        <v>0</v>
      </c>
      <c r="U1479" s="36">
        <f t="shared" si="268"/>
        <v>1</v>
      </c>
      <c r="V1479" s="9"/>
      <c r="W1479" s="9"/>
      <c r="X1479" s="9"/>
      <c r="Y1479" s="9"/>
      <c r="Z1479" s="9"/>
      <c r="AA1479" s="9"/>
      <c r="AB1479" s="9"/>
      <c r="AC1479" s="9"/>
      <c r="AD1479" s="9"/>
      <c r="AE1479" s="9"/>
      <c r="AF1479" s="9"/>
      <c r="AG1479" s="9"/>
    </row>
    <row r="1480" spans="1:33" x14ac:dyDescent="0.25">
      <c r="A1480" s="49"/>
      <c r="B1480" s="27">
        <f t="shared" si="269"/>
        <v>0</v>
      </c>
      <c r="C1480" s="55"/>
      <c r="D1480" s="56"/>
      <c r="E1480" s="59"/>
      <c r="F1480" s="56"/>
      <c r="G1480" s="37" t="str">
        <f t="shared" si="270"/>
        <v/>
      </c>
      <c r="H1480" s="33">
        <f>MAX($G$10:G1480)</f>
        <v>0</v>
      </c>
      <c r="I1480" s="38">
        <f t="shared" si="271"/>
        <v>0</v>
      </c>
      <c r="J1480" s="34" t="e">
        <f t="shared" si="272"/>
        <v>#VALUE!</v>
      </c>
      <c r="K1480" s="31">
        <f t="shared" si="273"/>
        <v>0</v>
      </c>
      <c r="L1480" s="32">
        <f t="shared" si="264"/>
        <v>0</v>
      </c>
      <c r="M1480" s="57"/>
      <c r="N1480" s="58"/>
      <c r="O1480" s="34">
        <f t="shared" si="265"/>
        <v>0</v>
      </c>
      <c r="P1480" s="35">
        <f t="shared" si="266"/>
        <v>0</v>
      </c>
      <c r="Q1480" s="42">
        <f t="shared" si="274"/>
        <v>0</v>
      </c>
      <c r="R1480" s="60"/>
      <c r="S1480" s="41">
        <f t="shared" si="275"/>
        <v>150</v>
      </c>
      <c r="T1480" s="30">
        <f t="shared" si="267"/>
        <v>0</v>
      </c>
      <c r="U1480" s="36">
        <f t="shared" si="268"/>
        <v>1</v>
      </c>
      <c r="V1480" s="9"/>
      <c r="W1480" s="9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</row>
    <row r="1481" spans="1:33" x14ac:dyDescent="0.25">
      <c r="A1481" s="49"/>
      <c r="B1481" s="27">
        <f t="shared" si="269"/>
        <v>0</v>
      </c>
      <c r="C1481" s="55"/>
      <c r="D1481" s="56"/>
      <c r="E1481" s="59"/>
      <c r="F1481" s="56"/>
      <c r="G1481" s="37" t="str">
        <f t="shared" si="270"/>
        <v/>
      </c>
      <c r="H1481" s="33">
        <f>MAX($G$10:G1481)</f>
        <v>0</v>
      </c>
      <c r="I1481" s="38">
        <f t="shared" si="271"/>
        <v>0</v>
      </c>
      <c r="J1481" s="34" t="e">
        <f t="shared" si="272"/>
        <v>#VALUE!</v>
      </c>
      <c r="K1481" s="31">
        <f t="shared" si="273"/>
        <v>0</v>
      </c>
      <c r="L1481" s="32">
        <f t="shared" si="264"/>
        <v>0</v>
      </c>
      <c r="M1481" s="57"/>
      <c r="N1481" s="58"/>
      <c r="O1481" s="34">
        <f t="shared" si="265"/>
        <v>0</v>
      </c>
      <c r="P1481" s="35">
        <f t="shared" si="266"/>
        <v>0</v>
      </c>
      <c r="Q1481" s="42">
        <f t="shared" si="274"/>
        <v>0</v>
      </c>
      <c r="R1481" s="60"/>
      <c r="S1481" s="41">
        <f t="shared" si="275"/>
        <v>150</v>
      </c>
      <c r="T1481" s="30">
        <f t="shared" si="267"/>
        <v>0</v>
      </c>
      <c r="U1481" s="36">
        <f t="shared" si="268"/>
        <v>1</v>
      </c>
      <c r="V1481" s="9"/>
      <c r="W1481" s="9"/>
      <c r="X1481" s="9"/>
      <c r="Y1481" s="9"/>
      <c r="Z1481" s="9"/>
      <c r="AA1481" s="9"/>
      <c r="AB1481" s="9"/>
      <c r="AC1481" s="9"/>
      <c r="AD1481" s="9"/>
      <c r="AE1481" s="9"/>
      <c r="AF1481" s="9"/>
      <c r="AG1481" s="9"/>
    </row>
    <row r="1482" spans="1:33" x14ac:dyDescent="0.25">
      <c r="A1482" s="49"/>
      <c r="B1482" s="27">
        <f t="shared" si="269"/>
        <v>0</v>
      </c>
      <c r="C1482" s="55"/>
      <c r="D1482" s="56"/>
      <c r="E1482" s="59"/>
      <c r="F1482" s="56"/>
      <c r="G1482" s="37" t="str">
        <f t="shared" si="270"/>
        <v/>
      </c>
      <c r="H1482" s="33">
        <f>MAX($G$10:G1482)</f>
        <v>0</v>
      </c>
      <c r="I1482" s="38">
        <f t="shared" si="271"/>
        <v>0</v>
      </c>
      <c r="J1482" s="34" t="e">
        <f t="shared" si="272"/>
        <v>#VALUE!</v>
      </c>
      <c r="K1482" s="31">
        <f t="shared" si="273"/>
        <v>0</v>
      </c>
      <c r="L1482" s="32">
        <f t="shared" si="264"/>
        <v>0</v>
      </c>
      <c r="M1482" s="57"/>
      <c r="N1482" s="58"/>
      <c r="O1482" s="34">
        <f t="shared" si="265"/>
        <v>0</v>
      </c>
      <c r="P1482" s="35">
        <f t="shared" si="266"/>
        <v>0</v>
      </c>
      <c r="Q1482" s="42">
        <f t="shared" si="274"/>
        <v>0</v>
      </c>
      <c r="R1482" s="60"/>
      <c r="S1482" s="41">
        <f t="shared" si="275"/>
        <v>150</v>
      </c>
      <c r="T1482" s="30">
        <f t="shared" si="267"/>
        <v>0</v>
      </c>
      <c r="U1482" s="36">
        <f t="shared" si="268"/>
        <v>1</v>
      </c>
      <c r="V1482" s="9"/>
      <c r="W1482" s="9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</row>
    <row r="1483" spans="1:33" x14ac:dyDescent="0.25">
      <c r="A1483" s="49"/>
      <c r="B1483" s="27">
        <f t="shared" si="269"/>
        <v>0</v>
      </c>
      <c r="C1483" s="55"/>
      <c r="D1483" s="56"/>
      <c r="E1483" s="59"/>
      <c r="F1483" s="56"/>
      <c r="G1483" s="37" t="str">
        <f t="shared" si="270"/>
        <v/>
      </c>
      <c r="H1483" s="33">
        <f>MAX($G$10:G1483)</f>
        <v>0</v>
      </c>
      <c r="I1483" s="38">
        <f t="shared" si="271"/>
        <v>0</v>
      </c>
      <c r="J1483" s="34" t="e">
        <f t="shared" si="272"/>
        <v>#VALUE!</v>
      </c>
      <c r="K1483" s="31">
        <f t="shared" si="273"/>
        <v>0</v>
      </c>
      <c r="L1483" s="32">
        <f t="shared" ref="L1483:L1546" si="276">K1483*F1483</f>
        <v>0</v>
      </c>
      <c r="M1483" s="57"/>
      <c r="N1483" s="58"/>
      <c r="O1483" s="34">
        <f t="shared" ref="O1483:O1546" si="277">K1483*N1483</f>
        <v>0</v>
      </c>
      <c r="P1483" s="35">
        <f t="shared" ref="P1483:P1546" si="278">O1483-L1483</f>
        <v>0</v>
      </c>
      <c r="Q1483" s="42">
        <f t="shared" si="274"/>
        <v>0</v>
      </c>
      <c r="R1483" s="60"/>
      <c r="S1483" s="41">
        <f t="shared" si="275"/>
        <v>150</v>
      </c>
      <c r="T1483" s="30">
        <f t="shared" ref="T1483:T1546" si="279">IF(T1482+P1483&gt;0,0,T1482+P1483)</f>
        <v>0</v>
      </c>
      <c r="U1483" s="36">
        <f t="shared" ref="U1483:U1546" si="280">IF(T1483&lt;0,U1482,S1483/$D$3)</f>
        <v>1</v>
      </c>
      <c r="V1483" s="9"/>
      <c r="W1483" s="9"/>
      <c r="X1483" s="9"/>
      <c r="Y1483" s="9"/>
      <c r="Z1483" s="9"/>
      <c r="AA1483" s="9"/>
      <c r="AB1483" s="9"/>
      <c r="AC1483" s="9"/>
      <c r="AD1483" s="9"/>
      <c r="AE1483" s="9"/>
      <c r="AF1483" s="9"/>
      <c r="AG1483" s="9"/>
    </row>
    <row r="1484" spans="1:33" x14ac:dyDescent="0.25">
      <c r="A1484" s="49"/>
      <c r="B1484" s="27">
        <f t="shared" ref="B1484:B1547" si="281">IF(AND(C1484&gt;0,E1484&gt;0),B1483+1,B1483)</f>
        <v>0</v>
      </c>
      <c r="C1484" s="55"/>
      <c r="D1484" s="56"/>
      <c r="E1484" s="59"/>
      <c r="F1484" s="56"/>
      <c r="G1484" s="37" t="str">
        <f t="shared" ref="G1484:G1547" si="282">IF(AND(C1484&gt;0,E1484&gt;0),IF(N1483&gt;1,0,G1483+1),"")</f>
        <v/>
      </c>
      <c r="H1484" s="33">
        <f>MAX($G$10:G1484)</f>
        <v>0</v>
      </c>
      <c r="I1484" s="38">
        <f t="shared" ref="I1484:I1547" si="283">IFERROR(G1484/H1484,0)</f>
        <v>0</v>
      </c>
      <c r="J1484" s="34" t="e">
        <f t="shared" ref="J1484:J1547" si="284">IF(S1483&lt;$D$3,IF($D$5="non",$D$4+G1484,($D$4+G1484)*U1483),IF($D$5="non",$D$4+G1484,($D$4+G1484)*U1483+G1484))</f>
        <v>#VALUE!</v>
      </c>
      <c r="K1484" s="31">
        <f t="shared" ref="K1484:K1547" si="285">IF(AND(C1484&gt;0,E1484&gt;0),IF(OR(I1484&lt;=34%,AND(I1484&gt;=70%,I1484&lt;=100%)),IF(AND($D$5="oui",ROUNDUP(J1484,0)&gt;$E$6),$E$6,ROUNDUP(J1484,0)),0),0)</f>
        <v>0</v>
      </c>
      <c r="L1484" s="32">
        <f t="shared" si="276"/>
        <v>0</v>
      </c>
      <c r="M1484" s="57"/>
      <c r="N1484" s="58"/>
      <c r="O1484" s="34">
        <f t="shared" si="277"/>
        <v>0</v>
      </c>
      <c r="P1484" s="35">
        <f t="shared" si="278"/>
        <v>0</v>
      </c>
      <c r="Q1484" s="42">
        <f t="shared" ref="Q1484:Q1547" si="286">Q1483+P1484</f>
        <v>0</v>
      </c>
      <c r="R1484" s="60"/>
      <c r="S1484" s="41">
        <f t="shared" ref="S1484:S1547" si="287">S1483+O1484-L1484+R1484</f>
        <v>150</v>
      </c>
      <c r="T1484" s="30">
        <f t="shared" si="279"/>
        <v>0</v>
      </c>
      <c r="U1484" s="36">
        <f t="shared" si="280"/>
        <v>1</v>
      </c>
      <c r="V1484" s="9"/>
      <c r="W1484" s="9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</row>
    <row r="1485" spans="1:33" x14ac:dyDescent="0.25">
      <c r="A1485" s="49"/>
      <c r="B1485" s="27">
        <f t="shared" si="281"/>
        <v>0</v>
      </c>
      <c r="C1485" s="55"/>
      <c r="D1485" s="56"/>
      <c r="E1485" s="59"/>
      <c r="F1485" s="56"/>
      <c r="G1485" s="37" t="str">
        <f t="shared" si="282"/>
        <v/>
      </c>
      <c r="H1485" s="33">
        <f>MAX($G$10:G1485)</f>
        <v>0</v>
      </c>
      <c r="I1485" s="38">
        <f t="shared" si="283"/>
        <v>0</v>
      </c>
      <c r="J1485" s="34" t="e">
        <f t="shared" si="284"/>
        <v>#VALUE!</v>
      </c>
      <c r="K1485" s="31">
        <f t="shared" si="285"/>
        <v>0</v>
      </c>
      <c r="L1485" s="32">
        <f t="shared" si="276"/>
        <v>0</v>
      </c>
      <c r="M1485" s="57"/>
      <c r="N1485" s="58"/>
      <c r="O1485" s="34">
        <f t="shared" si="277"/>
        <v>0</v>
      </c>
      <c r="P1485" s="35">
        <f t="shared" si="278"/>
        <v>0</v>
      </c>
      <c r="Q1485" s="42">
        <f t="shared" si="286"/>
        <v>0</v>
      </c>
      <c r="R1485" s="60"/>
      <c r="S1485" s="41">
        <f t="shared" si="287"/>
        <v>150</v>
      </c>
      <c r="T1485" s="30">
        <f t="shared" si="279"/>
        <v>0</v>
      </c>
      <c r="U1485" s="36">
        <f t="shared" si="280"/>
        <v>1</v>
      </c>
      <c r="V1485" s="9"/>
      <c r="W1485" s="9"/>
      <c r="X1485" s="9"/>
      <c r="Y1485" s="9"/>
      <c r="Z1485" s="9"/>
      <c r="AA1485" s="9"/>
      <c r="AB1485" s="9"/>
      <c r="AC1485" s="9"/>
      <c r="AD1485" s="9"/>
      <c r="AE1485" s="9"/>
      <c r="AF1485" s="9"/>
      <c r="AG1485" s="9"/>
    </row>
    <row r="1486" spans="1:33" x14ac:dyDescent="0.25">
      <c r="A1486" s="49"/>
      <c r="B1486" s="27">
        <f t="shared" si="281"/>
        <v>0</v>
      </c>
      <c r="C1486" s="55"/>
      <c r="D1486" s="56"/>
      <c r="E1486" s="59"/>
      <c r="F1486" s="56"/>
      <c r="G1486" s="37" t="str">
        <f t="shared" si="282"/>
        <v/>
      </c>
      <c r="H1486" s="33">
        <f>MAX($G$10:G1486)</f>
        <v>0</v>
      </c>
      <c r="I1486" s="38">
        <f t="shared" si="283"/>
        <v>0</v>
      </c>
      <c r="J1486" s="34" t="e">
        <f t="shared" si="284"/>
        <v>#VALUE!</v>
      </c>
      <c r="K1486" s="31">
        <f t="shared" si="285"/>
        <v>0</v>
      </c>
      <c r="L1486" s="32">
        <f t="shared" si="276"/>
        <v>0</v>
      </c>
      <c r="M1486" s="57"/>
      <c r="N1486" s="58"/>
      <c r="O1486" s="34">
        <f t="shared" si="277"/>
        <v>0</v>
      </c>
      <c r="P1486" s="35">
        <f t="shared" si="278"/>
        <v>0</v>
      </c>
      <c r="Q1486" s="42">
        <f t="shared" si="286"/>
        <v>0</v>
      </c>
      <c r="R1486" s="60"/>
      <c r="S1486" s="41">
        <f t="shared" si="287"/>
        <v>150</v>
      </c>
      <c r="T1486" s="30">
        <f t="shared" si="279"/>
        <v>0</v>
      </c>
      <c r="U1486" s="36">
        <f t="shared" si="280"/>
        <v>1</v>
      </c>
      <c r="V1486" s="9"/>
      <c r="W1486" s="9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</row>
    <row r="1487" spans="1:33" x14ac:dyDescent="0.25">
      <c r="A1487" s="49"/>
      <c r="B1487" s="27">
        <f t="shared" si="281"/>
        <v>0</v>
      </c>
      <c r="C1487" s="55"/>
      <c r="D1487" s="56"/>
      <c r="E1487" s="59"/>
      <c r="F1487" s="56"/>
      <c r="G1487" s="37" t="str">
        <f t="shared" si="282"/>
        <v/>
      </c>
      <c r="H1487" s="33">
        <f>MAX($G$10:G1487)</f>
        <v>0</v>
      </c>
      <c r="I1487" s="38">
        <f t="shared" si="283"/>
        <v>0</v>
      </c>
      <c r="J1487" s="34" t="e">
        <f t="shared" si="284"/>
        <v>#VALUE!</v>
      </c>
      <c r="K1487" s="31">
        <f t="shared" si="285"/>
        <v>0</v>
      </c>
      <c r="L1487" s="32">
        <f t="shared" si="276"/>
        <v>0</v>
      </c>
      <c r="M1487" s="57"/>
      <c r="N1487" s="58"/>
      <c r="O1487" s="34">
        <f t="shared" si="277"/>
        <v>0</v>
      </c>
      <c r="P1487" s="35">
        <f t="shared" si="278"/>
        <v>0</v>
      </c>
      <c r="Q1487" s="42">
        <f t="shared" si="286"/>
        <v>0</v>
      </c>
      <c r="R1487" s="60"/>
      <c r="S1487" s="41">
        <f t="shared" si="287"/>
        <v>150</v>
      </c>
      <c r="T1487" s="30">
        <f t="shared" si="279"/>
        <v>0</v>
      </c>
      <c r="U1487" s="36">
        <f t="shared" si="280"/>
        <v>1</v>
      </c>
      <c r="V1487" s="9"/>
      <c r="W1487" s="9"/>
      <c r="X1487" s="9"/>
      <c r="Y1487" s="9"/>
      <c r="Z1487" s="9"/>
      <c r="AA1487" s="9"/>
      <c r="AB1487" s="9"/>
      <c r="AC1487" s="9"/>
      <c r="AD1487" s="9"/>
      <c r="AE1487" s="9"/>
      <c r="AF1487" s="9"/>
      <c r="AG1487" s="9"/>
    </row>
    <row r="1488" spans="1:33" x14ac:dyDescent="0.25">
      <c r="A1488" s="49"/>
      <c r="B1488" s="27">
        <f t="shared" si="281"/>
        <v>0</v>
      </c>
      <c r="C1488" s="55"/>
      <c r="D1488" s="56"/>
      <c r="E1488" s="59"/>
      <c r="F1488" s="56"/>
      <c r="G1488" s="37" t="str">
        <f t="shared" si="282"/>
        <v/>
      </c>
      <c r="H1488" s="33">
        <f>MAX($G$10:G1488)</f>
        <v>0</v>
      </c>
      <c r="I1488" s="38">
        <f t="shared" si="283"/>
        <v>0</v>
      </c>
      <c r="J1488" s="34" t="e">
        <f t="shared" si="284"/>
        <v>#VALUE!</v>
      </c>
      <c r="K1488" s="31">
        <f t="shared" si="285"/>
        <v>0</v>
      </c>
      <c r="L1488" s="32">
        <f t="shared" si="276"/>
        <v>0</v>
      </c>
      <c r="M1488" s="57"/>
      <c r="N1488" s="58"/>
      <c r="O1488" s="34">
        <f t="shared" si="277"/>
        <v>0</v>
      </c>
      <c r="P1488" s="35">
        <f t="shared" si="278"/>
        <v>0</v>
      </c>
      <c r="Q1488" s="42">
        <f t="shared" si="286"/>
        <v>0</v>
      </c>
      <c r="R1488" s="60"/>
      <c r="S1488" s="41">
        <f t="shared" si="287"/>
        <v>150</v>
      </c>
      <c r="T1488" s="30">
        <f t="shared" si="279"/>
        <v>0</v>
      </c>
      <c r="U1488" s="36">
        <f t="shared" si="280"/>
        <v>1</v>
      </c>
      <c r="V1488" s="9"/>
      <c r="W1488" s="9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</row>
    <row r="1489" spans="1:33" x14ac:dyDescent="0.25">
      <c r="A1489" s="49"/>
      <c r="B1489" s="27">
        <f t="shared" si="281"/>
        <v>0</v>
      </c>
      <c r="C1489" s="55"/>
      <c r="D1489" s="56"/>
      <c r="E1489" s="59"/>
      <c r="F1489" s="56"/>
      <c r="G1489" s="37" t="str">
        <f t="shared" si="282"/>
        <v/>
      </c>
      <c r="H1489" s="33">
        <f>MAX($G$10:G1489)</f>
        <v>0</v>
      </c>
      <c r="I1489" s="38">
        <f t="shared" si="283"/>
        <v>0</v>
      </c>
      <c r="J1489" s="34" t="e">
        <f t="shared" si="284"/>
        <v>#VALUE!</v>
      </c>
      <c r="K1489" s="31">
        <f t="shared" si="285"/>
        <v>0</v>
      </c>
      <c r="L1489" s="32">
        <f t="shared" si="276"/>
        <v>0</v>
      </c>
      <c r="M1489" s="57"/>
      <c r="N1489" s="58"/>
      <c r="O1489" s="34">
        <f t="shared" si="277"/>
        <v>0</v>
      </c>
      <c r="P1489" s="35">
        <f t="shared" si="278"/>
        <v>0</v>
      </c>
      <c r="Q1489" s="42">
        <f t="shared" si="286"/>
        <v>0</v>
      </c>
      <c r="R1489" s="60"/>
      <c r="S1489" s="41">
        <f t="shared" si="287"/>
        <v>150</v>
      </c>
      <c r="T1489" s="30">
        <f t="shared" si="279"/>
        <v>0</v>
      </c>
      <c r="U1489" s="36">
        <f t="shared" si="280"/>
        <v>1</v>
      </c>
      <c r="V1489" s="9"/>
      <c r="W1489" s="9"/>
      <c r="X1489" s="9"/>
      <c r="Y1489" s="9"/>
      <c r="Z1489" s="9"/>
      <c r="AA1489" s="9"/>
      <c r="AB1489" s="9"/>
      <c r="AC1489" s="9"/>
      <c r="AD1489" s="9"/>
      <c r="AE1489" s="9"/>
      <c r="AF1489" s="9"/>
      <c r="AG1489" s="9"/>
    </row>
    <row r="1490" spans="1:33" x14ac:dyDescent="0.25">
      <c r="A1490" s="49"/>
      <c r="B1490" s="27">
        <f t="shared" si="281"/>
        <v>0</v>
      </c>
      <c r="C1490" s="55"/>
      <c r="D1490" s="56"/>
      <c r="E1490" s="59"/>
      <c r="F1490" s="56"/>
      <c r="G1490" s="37" t="str">
        <f t="shared" si="282"/>
        <v/>
      </c>
      <c r="H1490" s="33">
        <f>MAX($G$10:G1490)</f>
        <v>0</v>
      </c>
      <c r="I1490" s="38">
        <f t="shared" si="283"/>
        <v>0</v>
      </c>
      <c r="J1490" s="34" t="e">
        <f t="shared" si="284"/>
        <v>#VALUE!</v>
      </c>
      <c r="K1490" s="31">
        <f t="shared" si="285"/>
        <v>0</v>
      </c>
      <c r="L1490" s="32">
        <f t="shared" si="276"/>
        <v>0</v>
      </c>
      <c r="M1490" s="57"/>
      <c r="N1490" s="58"/>
      <c r="O1490" s="34">
        <f t="shared" si="277"/>
        <v>0</v>
      </c>
      <c r="P1490" s="35">
        <f t="shared" si="278"/>
        <v>0</v>
      </c>
      <c r="Q1490" s="42">
        <f t="shared" si="286"/>
        <v>0</v>
      </c>
      <c r="R1490" s="60"/>
      <c r="S1490" s="41">
        <f t="shared" si="287"/>
        <v>150</v>
      </c>
      <c r="T1490" s="30">
        <f t="shared" si="279"/>
        <v>0</v>
      </c>
      <c r="U1490" s="36">
        <f t="shared" si="280"/>
        <v>1</v>
      </c>
      <c r="V1490" s="9"/>
      <c r="W1490" s="9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</row>
    <row r="1491" spans="1:33" x14ac:dyDescent="0.25">
      <c r="A1491" s="49"/>
      <c r="B1491" s="27">
        <f t="shared" si="281"/>
        <v>0</v>
      </c>
      <c r="C1491" s="55"/>
      <c r="D1491" s="56"/>
      <c r="E1491" s="59"/>
      <c r="F1491" s="56"/>
      <c r="G1491" s="37" t="str">
        <f t="shared" si="282"/>
        <v/>
      </c>
      <c r="H1491" s="33">
        <f>MAX($G$10:G1491)</f>
        <v>0</v>
      </c>
      <c r="I1491" s="38">
        <f t="shared" si="283"/>
        <v>0</v>
      </c>
      <c r="J1491" s="34" t="e">
        <f t="shared" si="284"/>
        <v>#VALUE!</v>
      </c>
      <c r="K1491" s="31">
        <f t="shared" si="285"/>
        <v>0</v>
      </c>
      <c r="L1491" s="32">
        <f t="shared" si="276"/>
        <v>0</v>
      </c>
      <c r="M1491" s="57"/>
      <c r="N1491" s="58"/>
      <c r="O1491" s="34">
        <f t="shared" si="277"/>
        <v>0</v>
      </c>
      <c r="P1491" s="35">
        <f t="shared" si="278"/>
        <v>0</v>
      </c>
      <c r="Q1491" s="42">
        <f t="shared" si="286"/>
        <v>0</v>
      </c>
      <c r="R1491" s="60"/>
      <c r="S1491" s="41">
        <f t="shared" si="287"/>
        <v>150</v>
      </c>
      <c r="T1491" s="30">
        <f t="shared" si="279"/>
        <v>0</v>
      </c>
      <c r="U1491" s="36">
        <f t="shared" si="280"/>
        <v>1</v>
      </c>
      <c r="V1491" s="9"/>
      <c r="W1491" s="9"/>
      <c r="X1491" s="9"/>
      <c r="Y1491" s="9"/>
      <c r="Z1491" s="9"/>
      <c r="AA1491" s="9"/>
      <c r="AB1491" s="9"/>
      <c r="AC1491" s="9"/>
      <c r="AD1491" s="9"/>
      <c r="AE1491" s="9"/>
      <c r="AF1491" s="9"/>
      <c r="AG1491" s="9"/>
    </row>
    <row r="1492" spans="1:33" x14ac:dyDescent="0.25">
      <c r="A1492" s="49"/>
      <c r="B1492" s="27">
        <f t="shared" si="281"/>
        <v>0</v>
      </c>
      <c r="C1492" s="55"/>
      <c r="D1492" s="56"/>
      <c r="E1492" s="59"/>
      <c r="F1492" s="56"/>
      <c r="G1492" s="37" t="str">
        <f t="shared" si="282"/>
        <v/>
      </c>
      <c r="H1492" s="33">
        <f>MAX($G$10:G1492)</f>
        <v>0</v>
      </c>
      <c r="I1492" s="38">
        <f t="shared" si="283"/>
        <v>0</v>
      </c>
      <c r="J1492" s="34" t="e">
        <f t="shared" si="284"/>
        <v>#VALUE!</v>
      </c>
      <c r="K1492" s="31">
        <f t="shared" si="285"/>
        <v>0</v>
      </c>
      <c r="L1492" s="32">
        <f t="shared" si="276"/>
        <v>0</v>
      </c>
      <c r="M1492" s="57"/>
      <c r="N1492" s="58"/>
      <c r="O1492" s="34">
        <f t="shared" si="277"/>
        <v>0</v>
      </c>
      <c r="P1492" s="35">
        <f t="shared" si="278"/>
        <v>0</v>
      </c>
      <c r="Q1492" s="42">
        <f t="shared" si="286"/>
        <v>0</v>
      </c>
      <c r="R1492" s="60"/>
      <c r="S1492" s="41">
        <f t="shared" si="287"/>
        <v>150</v>
      </c>
      <c r="T1492" s="30">
        <f t="shared" si="279"/>
        <v>0</v>
      </c>
      <c r="U1492" s="36">
        <f t="shared" si="280"/>
        <v>1</v>
      </c>
      <c r="V1492" s="9"/>
      <c r="W1492" s="9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</row>
    <row r="1493" spans="1:33" x14ac:dyDescent="0.25">
      <c r="A1493" s="49"/>
      <c r="B1493" s="27">
        <f t="shared" si="281"/>
        <v>0</v>
      </c>
      <c r="C1493" s="55"/>
      <c r="D1493" s="56"/>
      <c r="E1493" s="59"/>
      <c r="F1493" s="56"/>
      <c r="G1493" s="37" t="str">
        <f t="shared" si="282"/>
        <v/>
      </c>
      <c r="H1493" s="33">
        <f>MAX($G$10:G1493)</f>
        <v>0</v>
      </c>
      <c r="I1493" s="38">
        <f t="shared" si="283"/>
        <v>0</v>
      </c>
      <c r="J1493" s="34" t="e">
        <f t="shared" si="284"/>
        <v>#VALUE!</v>
      </c>
      <c r="K1493" s="31">
        <f t="shared" si="285"/>
        <v>0</v>
      </c>
      <c r="L1493" s="32">
        <f t="shared" si="276"/>
        <v>0</v>
      </c>
      <c r="M1493" s="57"/>
      <c r="N1493" s="58"/>
      <c r="O1493" s="34">
        <f t="shared" si="277"/>
        <v>0</v>
      </c>
      <c r="P1493" s="35">
        <f t="shared" si="278"/>
        <v>0</v>
      </c>
      <c r="Q1493" s="42">
        <f t="shared" si="286"/>
        <v>0</v>
      </c>
      <c r="R1493" s="60"/>
      <c r="S1493" s="41">
        <f t="shared" si="287"/>
        <v>150</v>
      </c>
      <c r="T1493" s="30">
        <f t="shared" si="279"/>
        <v>0</v>
      </c>
      <c r="U1493" s="36">
        <f t="shared" si="280"/>
        <v>1</v>
      </c>
      <c r="V1493" s="9"/>
      <c r="W1493" s="9"/>
      <c r="X1493" s="9"/>
      <c r="Y1493" s="9"/>
      <c r="Z1493" s="9"/>
      <c r="AA1493" s="9"/>
      <c r="AB1493" s="9"/>
      <c r="AC1493" s="9"/>
      <c r="AD1493" s="9"/>
      <c r="AE1493" s="9"/>
      <c r="AF1493" s="9"/>
      <c r="AG1493" s="9"/>
    </row>
    <row r="1494" spans="1:33" x14ac:dyDescent="0.25">
      <c r="A1494" s="49"/>
      <c r="B1494" s="27">
        <f t="shared" si="281"/>
        <v>0</v>
      </c>
      <c r="C1494" s="55"/>
      <c r="D1494" s="56"/>
      <c r="E1494" s="59"/>
      <c r="F1494" s="56"/>
      <c r="G1494" s="37" t="str">
        <f t="shared" si="282"/>
        <v/>
      </c>
      <c r="H1494" s="33">
        <f>MAX($G$10:G1494)</f>
        <v>0</v>
      </c>
      <c r="I1494" s="38">
        <f t="shared" si="283"/>
        <v>0</v>
      </c>
      <c r="J1494" s="34" t="e">
        <f t="shared" si="284"/>
        <v>#VALUE!</v>
      </c>
      <c r="K1494" s="31">
        <f t="shared" si="285"/>
        <v>0</v>
      </c>
      <c r="L1494" s="32">
        <f t="shared" si="276"/>
        <v>0</v>
      </c>
      <c r="M1494" s="57"/>
      <c r="N1494" s="58"/>
      <c r="O1494" s="34">
        <f t="shared" si="277"/>
        <v>0</v>
      </c>
      <c r="P1494" s="35">
        <f t="shared" si="278"/>
        <v>0</v>
      </c>
      <c r="Q1494" s="42">
        <f t="shared" si="286"/>
        <v>0</v>
      </c>
      <c r="R1494" s="60"/>
      <c r="S1494" s="41">
        <f t="shared" si="287"/>
        <v>150</v>
      </c>
      <c r="T1494" s="30">
        <f t="shared" si="279"/>
        <v>0</v>
      </c>
      <c r="U1494" s="36">
        <f t="shared" si="280"/>
        <v>1</v>
      </c>
      <c r="V1494" s="9"/>
      <c r="W1494" s="9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</row>
    <row r="1495" spans="1:33" x14ac:dyDescent="0.25">
      <c r="A1495" s="49"/>
      <c r="B1495" s="27">
        <f t="shared" si="281"/>
        <v>0</v>
      </c>
      <c r="C1495" s="55"/>
      <c r="D1495" s="56"/>
      <c r="E1495" s="59"/>
      <c r="F1495" s="56"/>
      <c r="G1495" s="37" t="str">
        <f t="shared" si="282"/>
        <v/>
      </c>
      <c r="H1495" s="33">
        <f>MAX($G$10:G1495)</f>
        <v>0</v>
      </c>
      <c r="I1495" s="38">
        <f t="shared" si="283"/>
        <v>0</v>
      </c>
      <c r="J1495" s="34" t="e">
        <f t="shared" si="284"/>
        <v>#VALUE!</v>
      </c>
      <c r="K1495" s="31">
        <f t="shared" si="285"/>
        <v>0</v>
      </c>
      <c r="L1495" s="32">
        <f t="shared" si="276"/>
        <v>0</v>
      </c>
      <c r="M1495" s="57"/>
      <c r="N1495" s="58"/>
      <c r="O1495" s="34">
        <f t="shared" si="277"/>
        <v>0</v>
      </c>
      <c r="P1495" s="35">
        <f t="shared" si="278"/>
        <v>0</v>
      </c>
      <c r="Q1495" s="42">
        <f t="shared" si="286"/>
        <v>0</v>
      </c>
      <c r="R1495" s="60"/>
      <c r="S1495" s="41">
        <f t="shared" si="287"/>
        <v>150</v>
      </c>
      <c r="T1495" s="30">
        <f t="shared" si="279"/>
        <v>0</v>
      </c>
      <c r="U1495" s="36">
        <f t="shared" si="280"/>
        <v>1</v>
      </c>
      <c r="V1495" s="9"/>
      <c r="W1495" s="9"/>
      <c r="X1495" s="9"/>
      <c r="Y1495" s="9"/>
      <c r="Z1495" s="9"/>
      <c r="AA1495" s="9"/>
      <c r="AB1495" s="9"/>
      <c r="AC1495" s="9"/>
      <c r="AD1495" s="9"/>
      <c r="AE1495" s="9"/>
      <c r="AF1495" s="9"/>
      <c r="AG1495" s="9"/>
    </row>
    <row r="1496" spans="1:33" x14ac:dyDescent="0.25">
      <c r="A1496" s="49"/>
      <c r="B1496" s="27">
        <f t="shared" si="281"/>
        <v>0</v>
      </c>
      <c r="C1496" s="55"/>
      <c r="D1496" s="56"/>
      <c r="E1496" s="59"/>
      <c r="F1496" s="56"/>
      <c r="G1496" s="37" t="str">
        <f t="shared" si="282"/>
        <v/>
      </c>
      <c r="H1496" s="33">
        <f>MAX($G$10:G1496)</f>
        <v>0</v>
      </c>
      <c r="I1496" s="38">
        <f t="shared" si="283"/>
        <v>0</v>
      </c>
      <c r="J1496" s="34" t="e">
        <f t="shared" si="284"/>
        <v>#VALUE!</v>
      </c>
      <c r="K1496" s="31">
        <f t="shared" si="285"/>
        <v>0</v>
      </c>
      <c r="L1496" s="32">
        <f t="shared" si="276"/>
        <v>0</v>
      </c>
      <c r="M1496" s="57"/>
      <c r="N1496" s="58"/>
      <c r="O1496" s="34">
        <f t="shared" si="277"/>
        <v>0</v>
      </c>
      <c r="P1496" s="35">
        <f t="shared" si="278"/>
        <v>0</v>
      </c>
      <c r="Q1496" s="42">
        <f t="shared" si="286"/>
        <v>0</v>
      </c>
      <c r="R1496" s="60"/>
      <c r="S1496" s="41">
        <f t="shared" si="287"/>
        <v>150</v>
      </c>
      <c r="T1496" s="30">
        <f t="shared" si="279"/>
        <v>0</v>
      </c>
      <c r="U1496" s="36">
        <f t="shared" si="280"/>
        <v>1</v>
      </c>
      <c r="V1496" s="9"/>
      <c r="W1496" s="9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</row>
    <row r="1497" spans="1:33" x14ac:dyDescent="0.25">
      <c r="A1497" s="49"/>
      <c r="B1497" s="27">
        <f t="shared" si="281"/>
        <v>0</v>
      </c>
      <c r="C1497" s="55"/>
      <c r="D1497" s="56"/>
      <c r="E1497" s="59"/>
      <c r="F1497" s="56"/>
      <c r="G1497" s="37" t="str">
        <f t="shared" si="282"/>
        <v/>
      </c>
      <c r="H1497" s="33">
        <f>MAX($G$10:G1497)</f>
        <v>0</v>
      </c>
      <c r="I1497" s="38">
        <f t="shared" si="283"/>
        <v>0</v>
      </c>
      <c r="J1497" s="34" t="e">
        <f t="shared" si="284"/>
        <v>#VALUE!</v>
      </c>
      <c r="K1497" s="31">
        <f t="shared" si="285"/>
        <v>0</v>
      </c>
      <c r="L1497" s="32">
        <f t="shared" si="276"/>
        <v>0</v>
      </c>
      <c r="M1497" s="57"/>
      <c r="N1497" s="58"/>
      <c r="O1497" s="34">
        <f t="shared" si="277"/>
        <v>0</v>
      </c>
      <c r="P1497" s="35">
        <f t="shared" si="278"/>
        <v>0</v>
      </c>
      <c r="Q1497" s="42">
        <f t="shared" si="286"/>
        <v>0</v>
      </c>
      <c r="R1497" s="60"/>
      <c r="S1497" s="41">
        <f t="shared" si="287"/>
        <v>150</v>
      </c>
      <c r="T1497" s="30">
        <f t="shared" si="279"/>
        <v>0</v>
      </c>
      <c r="U1497" s="36">
        <f t="shared" si="280"/>
        <v>1</v>
      </c>
      <c r="V1497" s="9"/>
      <c r="W1497" s="9"/>
      <c r="X1497" s="9"/>
      <c r="Y1497" s="9"/>
      <c r="Z1497" s="9"/>
      <c r="AA1497" s="9"/>
      <c r="AB1497" s="9"/>
      <c r="AC1497" s="9"/>
      <c r="AD1497" s="9"/>
      <c r="AE1497" s="9"/>
      <c r="AF1497" s="9"/>
      <c r="AG1497" s="9"/>
    </row>
    <row r="1498" spans="1:33" x14ac:dyDescent="0.25">
      <c r="A1498" s="49"/>
      <c r="B1498" s="27">
        <f t="shared" si="281"/>
        <v>0</v>
      </c>
      <c r="C1498" s="55"/>
      <c r="D1498" s="56"/>
      <c r="E1498" s="59"/>
      <c r="F1498" s="56"/>
      <c r="G1498" s="37" t="str">
        <f t="shared" si="282"/>
        <v/>
      </c>
      <c r="H1498" s="33">
        <f>MAX($G$10:G1498)</f>
        <v>0</v>
      </c>
      <c r="I1498" s="38">
        <f t="shared" si="283"/>
        <v>0</v>
      </c>
      <c r="J1498" s="34" t="e">
        <f t="shared" si="284"/>
        <v>#VALUE!</v>
      </c>
      <c r="K1498" s="31">
        <f t="shared" si="285"/>
        <v>0</v>
      </c>
      <c r="L1498" s="32">
        <f t="shared" si="276"/>
        <v>0</v>
      </c>
      <c r="M1498" s="57"/>
      <c r="N1498" s="58"/>
      <c r="O1498" s="34">
        <f t="shared" si="277"/>
        <v>0</v>
      </c>
      <c r="P1498" s="35">
        <f t="shared" si="278"/>
        <v>0</v>
      </c>
      <c r="Q1498" s="42">
        <f t="shared" si="286"/>
        <v>0</v>
      </c>
      <c r="R1498" s="60"/>
      <c r="S1498" s="41">
        <f t="shared" si="287"/>
        <v>150</v>
      </c>
      <c r="T1498" s="30">
        <f t="shared" si="279"/>
        <v>0</v>
      </c>
      <c r="U1498" s="36">
        <f t="shared" si="280"/>
        <v>1</v>
      </c>
      <c r="V1498" s="9"/>
      <c r="W1498" s="9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</row>
    <row r="1499" spans="1:33" x14ac:dyDescent="0.25">
      <c r="A1499" s="49"/>
      <c r="B1499" s="27">
        <f t="shared" si="281"/>
        <v>0</v>
      </c>
      <c r="C1499" s="55"/>
      <c r="D1499" s="56"/>
      <c r="E1499" s="59"/>
      <c r="F1499" s="56"/>
      <c r="G1499" s="37" t="str">
        <f t="shared" si="282"/>
        <v/>
      </c>
      <c r="H1499" s="33">
        <f>MAX($G$10:G1499)</f>
        <v>0</v>
      </c>
      <c r="I1499" s="38">
        <f t="shared" si="283"/>
        <v>0</v>
      </c>
      <c r="J1499" s="34" t="e">
        <f t="shared" si="284"/>
        <v>#VALUE!</v>
      </c>
      <c r="K1499" s="31">
        <f t="shared" si="285"/>
        <v>0</v>
      </c>
      <c r="L1499" s="32">
        <f t="shared" si="276"/>
        <v>0</v>
      </c>
      <c r="M1499" s="57"/>
      <c r="N1499" s="58"/>
      <c r="O1499" s="34">
        <f t="shared" si="277"/>
        <v>0</v>
      </c>
      <c r="P1499" s="35">
        <f t="shared" si="278"/>
        <v>0</v>
      </c>
      <c r="Q1499" s="42">
        <f t="shared" si="286"/>
        <v>0</v>
      </c>
      <c r="R1499" s="60"/>
      <c r="S1499" s="41">
        <f t="shared" si="287"/>
        <v>150</v>
      </c>
      <c r="T1499" s="30">
        <f t="shared" si="279"/>
        <v>0</v>
      </c>
      <c r="U1499" s="36">
        <f t="shared" si="280"/>
        <v>1</v>
      </c>
      <c r="V1499" s="9"/>
      <c r="W1499" s="9"/>
      <c r="X1499" s="9"/>
      <c r="Y1499" s="9"/>
      <c r="Z1499" s="9"/>
      <c r="AA1499" s="9"/>
      <c r="AB1499" s="9"/>
      <c r="AC1499" s="9"/>
      <c r="AD1499" s="9"/>
      <c r="AE1499" s="9"/>
      <c r="AF1499" s="9"/>
      <c r="AG1499" s="9"/>
    </row>
    <row r="1500" spans="1:33" x14ac:dyDescent="0.25">
      <c r="A1500" s="49"/>
      <c r="B1500" s="27">
        <f t="shared" si="281"/>
        <v>0</v>
      </c>
      <c r="C1500" s="55"/>
      <c r="D1500" s="56"/>
      <c r="E1500" s="59"/>
      <c r="F1500" s="56"/>
      <c r="G1500" s="37" t="str">
        <f t="shared" si="282"/>
        <v/>
      </c>
      <c r="H1500" s="33">
        <f>MAX($G$10:G1500)</f>
        <v>0</v>
      </c>
      <c r="I1500" s="38">
        <f t="shared" si="283"/>
        <v>0</v>
      </c>
      <c r="J1500" s="34" t="e">
        <f t="shared" si="284"/>
        <v>#VALUE!</v>
      </c>
      <c r="K1500" s="31">
        <f t="shared" si="285"/>
        <v>0</v>
      </c>
      <c r="L1500" s="32">
        <f t="shared" si="276"/>
        <v>0</v>
      </c>
      <c r="M1500" s="57"/>
      <c r="N1500" s="58"/>
      <c r="O1500" s="34">
        <f t="shared" si="277"/>
        <v>0</v>
      </c>
      <c r="P1500" s="35">
        <f t="shared" si="278"/>
        <v>0</v>
      </c>
      <c r="Q1500" s="42">
        <f t="shared" si="286"/>
        <v>0</v>
      </c>
      <c r="R1500" s="60"/>
      <c r="S1500" s="41">
        <f t="shared" si="287"/>
        <v>150</v>
      </c>
      <c r="T1500" s="30">
        <f t="shared" si="279"/>
        <v>0</v>
      </c>
      <c r="U1500" s="36">
        <f t="shared" si="280"/>
        <v>1</v>
      </c>
      <c r="V1500" s="9"/>
      <c r="W1500" s="9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</row>
    <row r="1501" spans="1:33" x14ac:dyDescent="0.25">
      <c r="A1501" s="49"/>
      <c r="B1501" s="27">
        <f t="shared" si="281"/>
        <v>0</v>
      </c>
      <c r="C1501" s="55"/>
      <c r="D1501" s="56"/>
      <c r="E1501" s="59"/>
      <c r="F1501" s="56"/>
      <c r="G1501" s="37" t="str">
        <f t="shared" si="282"/>
        <v/>
      </c>
      <c r="H1501" s="33">
        <f>MAX($G$10:G1501)</f>
        <v>0</v>
      </c>
      <c r="I1501" s="38">
        <f t="shared" si="283"/>
        <v>0</v>
      </c>
      <c r="J1501" s="34" t="e">
        <f t="shared" si="284"/>
        <v>#VALUE!</v>
      </c>
      <c r="K1501" s="31">
        <f t="shared" si="285"/>
        <v>0</v>
      </c>
      <c r="L1501" s="32">
        <f t="shared" si="276"/>
        <v>0</v>
      </c>
      <c r="M1501" s="57"/>
      <c r="N1501" s="58"/>
      <c r="O1501" s="34">
        <f t="shared" si="277"/>
        <v>0</v>
      </c>
      <c r="P1501" s="35">
        <f t="shared" si="278"/>
        <v>0</v>
      </c>
      <c r="Q1501" s="42">
        <f t="shared" si="286"/>
        <v>0</v>
      </c>
      <c r="R1501" s="60"/>
      <c r="S1501" s="41">
        <f t="shared" si="287"/>
        <v>150</v>
      </c>
      <c r="T1501" s="30">
        <f t="shared" si="279"/>
        <v>0</v>
      </c>
      <c r="U1501" s="36">
        <f t="shared" si="280"/>
        <v>1</v>
      </c>
      <c r="V1501" s="9"/>
      <c r="W1501" s="9"/>
      <c r="X1501" s="9"/>
      <c r="Y1501" s="9"/>
      <c r="Z1501" s="9"/>
      <c r="AA1501" s="9"/>
      <c r="AB1501" s="9"/>
      <c r="AC1501" s="9"/>
      <c r="AD1501" s="9"/>
      <c r="AE1501" s="9"/>
      <c r="AF1501" s="9"/>
      <c r="AG1501" s="9"/>
    </row>
    <row r="1502" spans="1:33" x14ac:dyDescent="0.25">
      <c r="A1502" s="49"/>
      <c r="B1502" s="27">
        <f t="shared" si="281"/>
        <v>0</v>
      </c>
      <c r="C1502" s="55"/>
      <c r="D1502" s="56"/>
      <c r="E1502" s="59"/>
      <c r="F1502" s="56"/>
      <c r="G1502" s="37" t="str">
        <f t="shared" si="282"/>
        <v/>
      </c>
      <c r="H1502" s="33">
        <f>MAX($G$10:G1502)</f>
        <v>0</v>
      </c>
      <c r="I1502" s="38">
        <f t="shared" si="283"/>
        <v>0</v>
      </c>
      <c r="J1502" s="34" t="e">
        <f t="shared" si="284"/>
        <v>#VALUE!</v>
      </c>
      <c r="K1502" s="31">
        <f t="shared" si="285"/>
        <v>0</v>
      </c>
      <c r="L1502" s="32">
        <f t="shared" si="276"/>
        <v>0</v>
      </c>
      <c r="M1502" s="57"/>
      <c r="N1502" s="58"/>
      <c r="O1502" s="34">
        <f t="shared" si="277"/>
        <v>0</v>
      </c>
      <c r="P1502" s="35">
        <f t="shared" si="278"/>
        <v>0</v>
      </c>
      <c r="Q1502" s="42">
        <f t="shared" si="286"/>
        <v>0</v>
      </c>
      <c r="R1502" s="60"/>
      <c r="S1502" s="41">
        <f t="shared" si="287"/>
        <v>150</v>
      </c>
      <c r="T1502" s="30">
        <f t="shared" si="279"/>
        <v>0</v>
      </c>
      <c r="U1502" s="36">
        <f t="shared" si="280"/>
        <v>1</v>
      </c>
      <c r="V1502" s="9"/>
      <c r="W1502" s="9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</row>
    <row r="1503" spans="1:33" x14ac:dyDescent="0.25">
      <c r="A1503" s="49"/>
      <c r="B1503" s="27">
        <f t="shared" si="281"/>
        <v>0</v>
      </c>
      <c r="C1503" s="55"/>
      <c r="D1503" s="56"/>
      <c r="E1503" s="59"/>
      <c r="F1503" s="56"/>
      <c r="G1503" s="37" t="str">
        <f t="shared" si="282"/>
        <v/>
      </c>
      <c r="H1503" s="33">
        <f>MAX($G$10:G1503)</f>
        <v>0</v>
      </c>
      <c r="I1503" s="38">
        <f t="shared" si="283"/>
        <v>0</v>
      </c>
      <c r="J1503" s="34" t="e">
        <f t="shared" si="284"/>
        <v>#VALUE!</v>
      </c>
      <c r="K1503" s="31">
        <f t="shared" si="285"/>
        <v>0</v>
      </c>
      <c r="L1503" s="32">
        <f t="shared" si="276"/>
        <v>0</v>
      </c>
      <c r="M1503" s="57"/>
      <c r="N1503" s="58"/>
      <c r="O1503" s="34">
        <f t="shared" si="277"/>
        <v>0</v>
      </c>
      <c r="P1503" s="35">
        <f t="shared" si="278"/>
        <v>0</v>
      </c>
      <c r="Q1503" s="42">
        <f t="shared" si="286"/>
        <v>0</v>
      </c>
      <c r="R1503" s="60"/>
      <c r="S1503" s="41">
        <f t="shared" si="287"/>
        <v>150</v>
      </c>
      <c r="T1503" s="30">
        <f t="shared" si="279"/>
        <v>0</v>
      </c>
      <c r="U1503" s="36">
        <f t="shared" si="280"/>
        <v>1</v>
      </c>
      <c r="V1503" s="9"/>
      <c r="W1503" s="9"/>
      <c r="X1503" s="9"/>
      <c r="Y1503" s="9"/>
      <c r="Z1503" s="9"/>
      <c r="AA1503" s="9"/>
      <c r="AB1503" s="9"/>
      <c r="AC1503" s="9"/>
      <c r="AD1503" s="9"/>
      <c r="AE1503" s="9"/>
      <c r="AF1503" s="9"/>
      <c r="AG1503" s="9"/>
    </row>
    <row r="1504" spans="1:33" x14ac:dyDescent="0.25">
      <c r="A1504" s="49"/>
      <c r="B1504" s="27">
        <f t="shared" si="281"/>
        <v>0</v>
      </c>
      <c r="C1504" s="55"/>
      <c r="D1504" s="56"/>
      <c r="E1504" s="59"/>
      <c r="F1504" s="56"/>
      <c r="G1504" s="37" t="str">
        <f t="shared" si="282"/>
        <v/>
      </c>
      <c r="H1504" s="33">
        <f>MAX($G$10:G1504)</f>
        <v>0</v>
      </c>
      <c r="I1504" s="38">
        <f t="shared" si="283"/>
        <v>0</v>
      </c>
      <c r="J1504" s="34" t="e">
        <f t="shared" si="284"/>
        <v>#VALUE!</v>
      </c>
      <c r="K1504" s="31">
        <f t="shared" si="285"/>
        <v>0</v>
      </c>
      <c r="L1504" s="32">
        <f t="shared" si="276"/>
        <v>0</v>
      </c>
      <c r="M1504" s="57"/>
      <c r="N1504" s="58"/>
      <c r="O1504" s="34">
        <f t="shared" si="277"/>
        <v>0</v>
      </c>
      <c r="P1504" s="35">
        <f t="shared" si="278"/>
        <v>0</v>
      </c>
      <c r="Q1504" s="42">
        <f t="shared" si="286"/>
        <v>0</v>
      </c>
      <c r="R1504" s="60"/>
      <c r="S1504" s="41">
        <f t="shared" si="287"/>
        <v>150</v>
      </c>
      <c r="T1504" s="30">
        <f t="shared" si="279"/>
        <v>0</v>
      </c>
      <c r="U1504" s="36">
        <f t="shared" si="280"/>
        <v>1</v>
      </c>
      <c r="V1504" s="9"/>
      <c r="W1504" s="9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</row>
    <row r="1505" spans="1:33" x14ac:dyDescent="0.25">
      <c r="A1505" s="49"/>
      <c r="B1505" s="27">
        <f t="shared" si="281"/>
        <v>0</v>
      </c>
      <c r="C1505" s="55"/>
      <c r="D1505" s="56"/>
      <c r="E1505" s="59"/>
      <c r="F1505" s="56"/>
      <c r="G1505" s="37" t="str">
        <f t="shared" si="282"/>
        <v/>
      </c>
      <c r="H1505" s="33">
        <f>MAX($G$10:G1505)</f>
        <v>0</v>
      </c>
      <c r="I1505" s="38">
        <f t="shared" si="283"/>
        <v>0</v>
      </c>
      <c r="J1505" s="34" t="e">
        <f t="shared" si="284"/>
        <v>#VALUE!</v>
      </c>
      <c r="K1505" s="31">
        <f t="shared" si="285"/>
        <v>0</v>
      </c>
      <c r="L1505" s="32">
        <f t="shared" si="276"/>
        <v>0</v>
      </c>
      <c r="M1505" s="57"/>
      <c r="N1505" s="58"/>
      <c r="O1505" s="34">
        <f t="shared" si="277"/>
        <v>0</v>
      </c>
      <c r="P1505" s="35">
        <f t="shared" si="278"/>
        <v>0</v>
      </c>
      <c r="Q1505" s="42">
        <f t="shared" si="286"/>
        <v>0</v>
      </c>
      <c r="R1505" s="60"/>
      <c r="S1505" s="41">
        <f t="shared" si="287"/>
        <v>150</v>
      </c>
      <c r="T1505" s="30">
        <f t="shared" si="279"/>
        <v>0</v>
      </c>
      <c r="U1505" s="36">
        <f t="shared" si="280"/>
        <v>1</v>
      </c>
      <c r="V1505" s="9"/>
      <c r="W1505" s="9"/>
      <c r="X1505" s="9"/>
      <c r="Y1505" s="9"/>
      <c r="Z1505" s="9"/>
      <c r="AA1505" s="9"/>
      <c r="AB1505" s="9"/>
      <c r="AC1505" s="9"/>
      <c r="AD1505" s="9"/>
      <c r="AE1505" s="9"/>
      <c r="AF1505" s="9"/>
      <c r="AG1505" s="9"/>
    </row>
    <row r="1506" spans="1:33" x14ac:dyDescent="0.25">
      <c r="A1506" s="49"/>
      <c r="B1506" s="27">
        <f t="shared" si="281"/>
        <v>0</v>
      </c>
      <c r="C1506" s="55"/>
      <c r="D1506" s="56"/>
      <c r="E1506" s="59"/>
      <c r="F1506" s="56"/>
      <c r="G1506" s="37" t="str">
        <f t="shared" si="282"/>
        <v/>
      </c>
      <c r="H1506" s="33">
        <f>MAX($G$10:G1506)</f>
        <v>0</v>
      </c>
      <c r="I1506" s="38">
        <f t="shared" si="283"/>
        <v>0</v>
      </c>
      <c r="J1506" s="34" t="e">
        <f t="shared" si="284"/>
        <v>#VALUE!</v>
      </c>
      <c r="K1506" s="31">
        <f t="shared" si="285"/>
        <v>0</v>
      </c>
      <c r="L1506" s="32">
        <f t="shared" si="276"/>
        <v>0</v>
      </c>
      <c r="M1506" s="57"/>
      <c r="N1506" s="58"/>
      <c r="O1506" s="34">
        <f t="shared" si="277"/>
        <v>0</v>
      </c>
      <c r="P1506" s="35">
        <f t="shared" si="278"/>
        <v>0</v>
      </c>
      <c r="Q1506" s="42">
        <f t="shared" si="286"/>
        <v>0</v>
      </c>
      <c r="R1506" s="60"/>
      <c r="S1506" s="41">
        <f t="shared" si="287"/>
        <v>150</v>
      </c>
      <c r="T1506" s="30">
        <f t="shared" si="279"/>
        <v>0</v>
      </c>
      <c r="U1506" s="36">
        <f t="shared" si="280"/>
        <v>1</v>
      </c>
      <c r="V1506" s="9"/>
      <c r="W1506" s="9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</row>
    <row r="1507" spans="1:33" x14ac:dyDescent="0.25">
      <c r="A1507" s="49"/>
      <c r="B1507" s="27">
        <f t="shared" si="281"/>
        <v>0</v>
      </c>
      <c r="C1507" s="55"/>
      <c r="D1507" s="56"/>
      <c r="E1507" s="59"/>
      <c r="F1507" s="56"/>
      <c r="G1507" s="37" t="str">
        <f t="shared" si="282"/>
        <v/>
      </c>
      <c r="H1507" s="33">
        <f>MAX($G$10:G1507)</f>
        <v>0</v>
      </c>
      <c r="I1507" s="38">
        <f t="shared" si="283"/>
        <v>0</v>
      </c>
      <c r="J1507" s="34" t="e">
        <f t="shared" si="284"/>
        <v>#VALUE!</v>
      </c>
      <c r="K1507" s="31">
        <f t="shared" si="285"/>
        <v>0</v>
      </c>
      <c r="L1507" s="32">
        <f t="shared" si="276"/>
        <v>0</v>
      </c>
      <c r="M1507" s="57"/>
      <c r="N1507" s="58"/>
      <c r="O1507" s="34">
        <f t="shared" si="277"/>
        <v>0</v>
      </c>
      <c r="P1507" s="35">
        <f t="shared" si="278"/>
        <v>0</v>
      </c>
      <c r="Q1507" s="42">
        <f t="shared" si="286"/>
        <v>0</v>
      </c>
      <c r="R1507" s="60"/>
      <c r="S1507" s="41">
        <f t="shared" si="287"/>
        <v>150</v>
      </c>
      <c r="T1507" s="30">
        <f t="shared" si="279"/>
        <v>0</v>
      </c>
      <c r="U1507" s="36">
        <f t="shared" si="280"/>
        <v>1</v>
      </c>
      <c r="V1507" s="9"/>
      <c r="W1507" s="9"/>
      <c r="X1507" s="9"/>
      <c r="Y1507" s="9"/>
      <c r="Z1507" s="9"/>
      <c r="AA1507" s="9"/>
      <c r="AB1507" s="9"/>
      <c r="AC1507" s="9"/>
      <c r="AD1507" s="9"/>
      <c r="AE1507" s="9"/>
      <c r="AF1507" s="9"/>
      <c r="AG1507" s="9"/>
    </row>
    <row r="1508" spans="1:33" x14ac:dyDescent="0.25">
      <c r="A1508" s="49"/>
      <c r="B1508" s="27">
        <f t="shared" si="281"/>
        <v>0</v>
      </c>
      <c r="C1508" s="55"/>
      <c r="D1508" s="56"/>
      <c r="E1508" s="59"/>
      <c r="F1508" s="56"/>
      <c r="G1508" s="37" t="str">
        <f t="shared" si="282"/>
        <v/>
      </c>
      <c r="H1508" s="33">
        <f>MAX($G$10:G1508)</f>
        <v>0</v>
      </c>
      <c r="I1508" s="38">
        <f t="shared" si="283"/>
        <v>0</v>
      </c>
      <c r="J1508" s="34" t="e">
        <f t="shared" si="284"/>
        <v>#VALUE!</v>
      </c>
      <c r="K1508" s="31">
        <f t="shared" si="285"/>
        <v>0</v>
      </c>
      <c r="L1508" s="32">
        <f t="shared" si="276"/>
        <v>0</v>
      </c>
      <c r="M1508" s="57"/>
      <c r="N1508" s="58"/>
      <c r="O1508" s="34">
        <f t="shared" si="277"/>
        <v>0</v>
      </c>
      <c r="P1508" s="35">
        <f t="shared" si="278"/>
        <v>0</v>
      </c>
      <c r="Q1508" s="42">
        <f t="shared" si="286"/>
        <v>0</v>
      </c>
      <c r="R1508" s="60"/>
      <c r="S1508" s="41">
        <f t="shared" si="287"/>
        <v>150</v>
      </c>
      <c r="T1508" s="30">
        <f t="shared" si="279"/>
        <v>0</v>
      </c>
      <c r="U1508" s="36">
        <f t="shared" si="280"/>
        <v>1</v>
      </c>
      <c r="V1508" s="9"/>
      <c r="W1508" s="9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</row>
    <row r="1509" spans="1:33" x14ac:dyDescent="0.25">
      <c r="A1509" s="49"/>
      <c r="B1509" s="27">
        <f t="shared" si="281"/>
        <v>0</v>
      </c>
      <c r="C1509" s="55"/>
      <c r="D1509" s="56"/>
      <c r="E1509" s="59"/>
      <c r="F1509" s="56"/>
      <c r="G1509" s="37" t="str">
        <f t="shared" si="282"/>
        <v/>
      </c>
      <c r="H1509" s="33">
        <f>MAX($G$10:G1509)</f>
        <v>0</v>
      </c>
      <c r="I1509" s="38">
        <f t="shared" si="283"/>
        <v>0</v>
      </c>
      <c r="J1509" s="34" t="e">
        <f t="shared" si="284"/>
        <v>#VALUE!</v>
      </c>
      <c r="K1509" s="31">
        <f t="shared" si="285"/>
        <v>0</v>
      </c>
      <c r="L1509" s="32">
        <f t="shared" si="276"/>
        <v>0</v>
      </c>
      <c r="M1509" s="57"/>
      <c r="N1509" s="58"/>
      <c r="O1509" s="34">
        <f t="shared" si="277"/>
        <v>0</v>
      </c>
      <c r="P1509" s="35">
        <f t="shared" si="278"/>
        <v>0</v>
      </c>
      <c r="Q1509" s="42">
        <f t="shared" si="286"/>
        <v>0</v>
      </c>
      <c r="R1509" s="60"/>
      <c r="S1509" s="41">
        <f t="shared" si="287"/>
        <v>150</v>
      </c>
      <c r="T1509" s="30">
        <f t="shared" si="279"/>
        <v>0</v>
      </c>
      <c r="U1509" s="36">
        <f t="shared" si="280"/>
        <v>1</v>
      </c>
      <c r="V1509" s="9"/>
      <c r="W1509" s="9"/>
      <c r="X1509" s="9"/>
      <c r="Y1509" s="9"/>
      <c r="Z1509" s="9"/>
      <c r="AA1509" s="9"/>
      <c r="AB1509" s="9"/>
      <c r="AC1509" s="9"/>
      <c r="AD1509" s="9"/>
      <c r="AE1509" s="9"/>
      <c r="AF1509" s="9"/>
      <c r="AG1509" s="9"/>
    </row>
    <row r="1510" spans="1:33" x14ac:dyDescent="0.25">
      <c r="A1510" s="49"/>
      <c r="B1510" s="27">
        <f t="shared" si="281"/>
        <v>0</v>
      </c>
      <c r="C1510" s="55"/>
      <c r="D1510" s="56"/>
      <c r="E1510" s="59"/>
      <c r="F1510" s="56"/>
      <c r="G1510" s="37" t="str">
        <f t="shared" si="282"/>
        <v/>
      </c>
      <c r="H1510" s="33">
        <f>MAX($G$10:G1510)</f>
        <v>0</v>
      </c>
      <c r="I1510" s="38">
        <f t="shared" si="283"/>
        <v>0</v>
      </c>
      <c r="J1510" s="34" t="e">
        <f t="shared" si="284"/>
        <v>#VALUE!</v>
      </c>
      <c r="K1510" s="31">
        <f t="shared" si="285"/>
        <v>0</v>
      </c>
      <c r="L1510" s="32">
        <f t="shared" si="276"/>
        <v>0</v>
      </c>
      <c r="M1510" s="57"/>
      <c r="N1510" s="58"/>
      <c r="O1510" s="34">
        <f t="shared" si="277"/>
        <v>0</v>
      </c>
      <c r="P1510" s="35">
        <f t="shared" si="278"/>
        <v>0</v>
      </c>
      <c r="Q1510" s="42">
        <f t="shared" si="286"/>
        <v>0</v>
      </c>
      <c r="R1510" s="60"/>
      <c r="S1510" s="41">
        <f t="shared" si="287"/>
        <v>150</v>
      </c>
      <c r="T1510" s="30">
        <f t="shared" si="279"/>
        <v>0</v>
      </c>
      <c r="U1510" s="36">
        <f t="shared" si="280"/>
        <v>1</v>
      </c>
      <c r="V1510" s="9"/>
      <c r="W1510" s="9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</row>
    <row r="1511" spans="1:33" x14ac:dyDescent="0.25">
      <c r="A1511" s="49"/>
      <c r="B1511" s="27">
        <f t="shared" si="281"/>
        <v>0</v>
      </c>
      <c r="C1511" s="55"/>
      <c r="D1511" s="56"/>
      <c r="E1511" s="59"/>
      <c r="F1511" s="56"/>
      <c r="G1511" s="37" t="str">
        <f t="shared" si="282"/>
        <v/>
      </c>
      <c r="H1511" s="33">
        <f>MAX($G$10:G1511)</f>
        <v>0</v>
      </c>
      <c r="I1511" s="38">
        <f t="shared" si="283"/>
        <v>0</v>
      </c>
      <c r="J1511" s="34" t="e">
        <f t="shared" si="284"/>
        <v>#VALUE!</v>
      </c>
      <c r="K1511" s="31">
        <f t="shared" si="285"/>
        <v>0</v>
      </c>
      <c r="L1511" s="32">
        <f t="shared" si="276"/>
        <v>0</v>
      </c>
      <c r="M1511" s="57"/>
      <c r="N1511" s="58"/>
      <c r="O1511" s="34">
        <f t="shared" si="277"/>
        <v>0</v>
      </c>
      <c r="P1511" s="35">
        <f t="shared" si="278"/>
        <v>0</v>
      </c>
      <c r="Q1511" s="42">
        <f t="shared" si="286"/>
        <v>0</v>
      </c>
      <c r="R1511" s="60"/>
      <c r="S1511" s="41">
        <f t="shared" si="287"/>
        <v>150</v>
      </c>
      <c r="T1511" s="30">
        <f t="shared" si="279"/>
        <v>0</v>
      </c>
      <c r="U1511" s="36">
        <f t="shared" si="280"/>
        <v>1</v>
      </c>
      <c r="V1511" s="9"/>
      <c r="W1511" s="9"/>
      <c r="X1511" s="9"/>
      <c r="Y1511" s="9"/>
      <c r="Z1511" s="9"/>
      <c r="AA1511" s="9"/>
      <c r="AB1511" s="9"/>
      <c r="AC1511" s="9"/>
      <c r="AD1511" s="9"/>
      <c r="AE1511" s="9"/>
      <c r="AF1511" s="9"/>
      <c r="AG1511" s="9"/>
    </row>
    <row r="1512" spans="1:33" x14ac:dyDescent="0.25">
      <c r="A1512" s="49"/>
      <c r="B1512" s="27">
        <f t="shared" si="281"/>
        <v>0</v>
      </c>
      <c r="C1512" s="55"/>
      <c r="D1512" s="56"/>
      <c r="E1512" s="59"/>
      <c r="F1512" s="56"/>
      <c r="G1512" s="37" t="str">
        <f t="shared" si="282"/>
        <v/>
      </c>
      <c r="H1512" s="33">
        <f>MAX($G$10:G1512)</f>
        <v>0</v>
      </c>
      <c r="I1512" s="38">
        <f t="shared" si="283"/>
        <v>0</v>
      </c>
      <c r="J1512" s="34" t="e">
        <f t="shared" si="284"/>
        <v>#VALUE!</v>
      </c>
      <c r="K1512" s="31">
        <f t="shared" si="285"/>
        <v>0</v>
      </c>
      <c r="L1512" s="32">
        <f t="shared" si="276"/>
        <v>0</v>
      </c>
      <c r="M1512" s="57"/>
      <c r="N1512" s="58"/>
      <c r="O1512" s="34">
        <f t="shared" si="277"/>
        <v>0</v>
      </c>
      <c r="P1512" s="35">
        <f t="shared" si="278"/>
        <v>0</v>
      </c>
      <c r="Q1512" s="42">
        <f t="shared" si="286"/>
        <v>0</v>
      </c>
      <c r="R1512" s="60"/>
      <c r="S1512" s="41">
        <f t="shared" si="287"/>
        <v>150</v>
      </c>
      <c r="T1512" s="30">
        <f t="shared" si="279"/>
        <v>0</v>
      </c>
      <c r="U1512" s="36">
        <f t="shared" si="280"/>
        <v>1</v>
      </c>
      <c r="V1512" s="9"/>
      <c r="W1512" s="9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</row>
    <row r="1513" spans="1:33" x14ac:dyDescent="0.25">
      <c r="A1513" s="49"/>
      <c r="B1513" s="27">
        <f t="shared" si="281"/>
        <v>0</v>
      </c>
      <c r="C1513" s="55"/>
      <c r="D1513" s="56"/>
      <c r="E1513" s="59"/>
      <c r="F1513" s="56"/>
      <c r="G1513" s="37" t="str">
        <f t="shared" si="282"/>
        <v/>
      </c>
      <c r="H1513" s="33">
        <f>MAX($G$10:G1513)</f>
        <v>0</v>
      </c>
      <c r="I1513" s="38">
        <f t="shared" si="283"/>
        <v>0</v>
      </c>
      <c r="J1513" s="34" t="e">
        <f t="shared" si="284"/>
        <v>#VALUE!</v>
      </c>
      <c r="K1513" s="31">
        <f t="shared" si="285"/>
        <v>0</v>
      </c>
      <c r="L1513" s="32">
        <f t="shared" si="276"/>
        <v>0</v>
      </c>
      <c r="M1513" s="57"/>
      <c r="N1513" s="58"/>
      <c r="O1513" s="34">
        <f t="shared" si="277"/>
        <v>0</v>
      </c>
      <c r="P1513" s="35">
        <f t="shared" si="278"/>
        <v>0</v>
      </c>
      <c r="Q1513" s="42">
        <f t="shared" si="286"/>
        <v>0</v>
      </c>
      <c r="R1513" s="60"/>
      <c r="S1513" s="41">
        <f t="shared" si="287"/>
        <v>150</v>
      </c>
      <c r="T1513" s="30">
        <f t="shared" si="279"/>
        <v>0</v>
      </c>
      <c r="U1513" s="36">
        <f t="shared" si="280"/>
        <v>1</v>
      </c>
      <c r="V1513" s="9"/>
      <c r="W1513" s="9"/>
      <c r="X1513" s="9"/>
      <c r="Y1513" s="9"/>
      <c r="Z1513" s="9"/>
      <c r="AA1513" s="9"/>
      <c r="AB1513" s="9"/>
      <c r="AC1513" s="9"/>
      <c r="AD1513" s="9"/>
      <c r="AE1513" s="9"/>
      <c r="AF1513" s="9"/>
      <c r="AG1513" s="9"/>
    </row>
    <row r="1514" spans="1:33" x14ac:dyDescent="0.25">
      <c r="A1514" s="49"/>
      <c r="B1514" s="27">
        <f t="shared" si="281"/>
        <v>0</v>
      </c>
      <c r="C1514" s="55"/>
      <c r="D1514" s="56"/>
      <c r="E1514" s="59"/>
      <c r="F1514" s="56"/>
      <c r="G1514" s="37" t="str">
        <f t="shared" si="282"/>
        <v/>
      </c>
      <c r="H1514" s="33">
        <f>MAX($G$10:G1514)</f>
        <v>0</v>
      </c>
      <c r="I1514" s="38">
        <f t="shared" si="283"/>
        <v>0</v>
      </c>
      <c r="J1514" s="34" t="e">
        <f t="shared" si="284"/>
        <v>#VALUE!</v>
      </c>
      <c r="K1514" s="31">
        <f t="shared" si="285"/>
        <v>0</v>
      </c>
      <c r="L1514" s="32">
        <f t="shared" si="276"/>
        <v>0</v>
      </c>
      <c r="M1514" s="57"/>
      <c r="N1514" s="58"/>
      <c r="O1514" s="34">
        <f t="shared" si="277"/>
        <v>0</v>
      </c>
      <c r="P1514" s="35">
        <f t="shared" si="278"/>
        <v>0</v>
      </c>
      <c r="Q1514" s="42">
        <f t="shared" si="286"/>
        <v>0</v>
      </c>
      <c r="R1514" s="60"/>
      <c r="S1514" s="41">
        <f t="shared" si="287"/>
        <v>150</v>
      </c>
      <c r="T1514" s="30">
        <f t="shared" si="279"/>
        <v>0</v>
      </c>
      <c r="U1514" s="36">
        <f t="shared" si="280"/>
        <v>1</v>
      </c>
      <c r="V1514" s="9"/>
      <c r="W1514" s="9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</row>
    <row r="1515" spans="1:33" x14ac:dyDescent="0.25">
      <c r="A1515" s="49"/>
      <c r="B1515" s="27">
        <f t="shared" si="281"/>
        <v>0</v>
      </c>
      <c r="C1515" s="55"/>
      <c r="D1515" s="56"/>
      <c r="E1515" s="59"/>
      <c r="F1515" s="56"/>
      <c r="G1515" s="37" t="str">
        <f t="shared" si="282"/>
        <v/>
      </c>
      <c r="H1515" s="33">
        <f>MAX($G$10:G1515)</f>
        <v>0</v>
      </c>
      <c r="I1515" s="38">
        <f t="shared" si="283"/>
        <v>0</v>
      </c>
      <c r="J1515" s="34" t="e">
        <f t="shared" si="284"/>
        <v>#VALUE!</v>
      </c>
      <c r="K1515" s="31">
        <f t="shared" si="285"/>
        <v>0</v>
      </c>
      <c r="L1515" s="32">
        <f t="shared" si="276"/>
        <v>0</v>
      </c>
      <c r="M1515" s="57"/>
      <c r="N1515" s="58"/>
      <c r="O1515" s="34">
        <f t="shared" si="277"/>
        <v>0</v>
      </c>
      <c r="P1515" s="35">
        <f t="shared" si="278"/>
        <v>0</v>
      </c>
      <c r="Q1515" s="42">
        <f t="shared" si="286"/>
        <v>0</v>
      </c>
      <c r="R1515" s="60"/>
      <c r="S1515" s="41">
        <f t="shared" si="287"/>
        <v>150</v>
      </c>
      <c r="T1515" s="30">
        <f t="shared" si="279"/>
        <v>0</v>
      </c>
      <c r="U1515" s="36">
        <f t="shared" si="280"/>
        <v>1</v>
      </c>
      <c r="V1515" s="9"/>
      <c r="W1515" s="9"/>
      <c r="X1515" s="9"/>
      <c r="Y1515" s="9"/>
      <c r="Z1515" s="9"/>
      <c r="AA1515" s="9"/>
      <c r="AB1515" s="9"/>
      <c r="AC1515" s="9"/>
      <c r="AD1515" s="9"/>
      <c r="AE1515" s="9"/>
      <c r="AF1515" s="9"/>
      <c r="AG1515" s="9"/>
    </row>
    <row r="1516" spans="1:33" x14ac:dyDescent="0.25">
      <c r="A1516" s="49"/>
      <c r="B1516" s="27">
        <f t="shared" si="281"/>
        <v>0</v>
      </c>
      <c r="C1516" s="55"/>
      <c r="D1516" s="56"/>
      <c r="E1516" s="59"/>
      <c r="F1516" s="56"/>
      <c r="G1516" s="37" t="str">
        <f t="shared" si="282"/>
        <v/>
      </c>
      <c r="H1516" s="33">
        <f>MAX($G$10:G1516)</f>
        <v>0</v>
      </c>
      <c r="I1516" s="38">
        <f t="shared" si="283"/>
        <v>0</v>
      </c>
      <c r="J1516" s="34" t="e">
        <f t="shared" si="284"/>
        <v>#VALUE!</v>
      </c>
      <c r="K1516" s="31">
        <f t="shared" si="285"/>
        <v>0</v>
      </c>
      <c r="L1516" s="32">
        <f t="shared" si="276"/>
        <v>0</v>
      </c>
      <c r="M1516" s="57"/>
      <c r="N1516" s="58"/>
      <c r="O1516" s="34">
        <f t="shared" si="277"/>
        <v>0</v>
      </c>
      <c r="P1516" s="35">
        <f t="shared" si="278"/>
        <v>0</v>
      </c>
      <c r="Q1516" s="42">
        <f t="shared" si="286"/>
        <v>0</v>
      </c>
      <c r="R1516" s="60"/>
      <c r="S1516" s="41">
        <f t="shared" si="287"/>
        <v>150</v>
      </c>
      <c r="T1516" s="30">
        <f t="shared" si="279"/>
        <v>0</v>
      </c>
      <c r="U1516" s="36">
        <f t="shared" si="280"/>
        <v>1</v>
      </c>
      <c r="V1516" s="9"/>
      <c r="W1516" s="9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</row>
    <row r="1517" spans="1:33" x14ac:dyDescent="0.25">
      <c r="A1517" s="49"/>
      <c r="B1517" s="27">
        <f t="shared" si="281"/>
        <v>0</v>
      </c>
      <c r="C1517" s="55"/>
      <c r="D1517" s="56"/>
      <c r="E1517" s="59"/>
      <c r="F1517" s="56"/>
      <c r="G1517" s="37" t="str">
        <f t="shared" si="282"/>
        <v/>
      </c>
      <c r="H1517" s="33">
        <f>MAX($G$10:G1517)</f>
        <v>0</v>
      </c>
      <c r="I1517" s="38">
        <f t="shared" si="283"/>
        <v>0</v>
      </c>
      <c r="J1517" s="34" t="e">
        <f t="shared" si="284"/>
        <v>#VALUE!</v>
      </c>
      <c r="K1517" s="31">
        <f t="shared" si="285"/>
        <v>0</v>
      </c>
      <c r="L1517" s="32">
        <f t="shared" si="276"/>
        <v>0</v>
      </c>
      <c r="M1517" s="57"/>
      <c r="N1517" s="58"/>
      <c r="O1517" s="34">
        <f t="shared" si="277"/>
        <v>0</v>
      </c>
      <c r="P1517" s="35">
        <f t="shared" si="278"/>
        <v>0</v>
      </c>
      <c r="Q1517" s="42">
        <f t="shared" si="286"/>
        <v>0</v>
      </c>
      <c r="R1517" s="60"/>
      <c r="S1517" s="41">
        <f t="shared" si="287"/>
        <v>150</v>
      </c>
      <c r="T1517" s="30">
        <f t="shared" si="279"/>
        <v>0</v>
      </c>
      <c r="U1517" s="36">
        <f t="shared" si="280"/>
        <v>1</v>
      </c>
      <c r="V1517" s="9"/>
      <c r="W1517" s="9"/>
      <c r="X1517" s="9"/>
      <c r="Y1517" s="9"/>
      <c r="Z1517" s="9"/>
      <c r="AA1517" s="9"/>
      <c r="AB1517" s="9"/>
      <c r="AC1517" s="9"/>
      <c r="AD1517" s="9"/>
      <c r="AE1517" s="9"/>
      <c r="AF1517" s="9"/>
      <c r="AG1517" s="9"/>
    </row>
    <row r="1518" spans="1:33" x14ac:dyDescent="0.25">
      <c r="A1518" s="49"/>
      <c r="B1518" s="27">
        <f t="shared" si="281"/>
        <v>0</v>
      </c>
      <c r="C1518" s="55"/>
      <c r="D1518" s="56"/>
      <c r="E1518" s="59"/>
      <c r="F1518" s="56"/>
      <c r="G1518" s="37" t="str">
        <f t="shared" si="282"/>
        <v/>
      </c>
      <c r="H1518" s="33">
        <f>MAX($G$10:G1518)</f>
        <v>0</v>
      </c>
      <c r="I1518" s="38">
        <f t="shared" si="283"/>
        <v>0</v>
      </c>
      <c r="J1518" s="34" t="e">
        <f t="shared" si="284"/>
        <v>#VALUE!</v>
      </c>
      <c r="K1518" s="31">
        <f t="shared" si="285"/>
        <v>0</v>
      </c>
      <c r="L1518" s="32">
        <f t="shared" si="276"/>
        <v>0</v>
      </c>
      <c r="M1518" s="57"/>
      <c r="N1518" s="58"/>
      <c r="O1518" s="34">
        <f t="shared" si="277"/>
        <v>0</v>
      </c>
      <c r="P1518" s="35">
        <f t="shared" si="278"/>
        <v>0</v>
      </c>
      <c r="Q1518" s="42">
        <f t="shared" si="286"/>
        <v>0</v>
      </c>
      <c r="R1518" s="60"/>
      <c r="S1518" s="41">
        <f t="shared" si="287"/>
        <v>150</v>
      </c>
      <c r="T1518" s="30">
        <f t="shared" si="279"/>
        <v>0</v>
      </c>
      <c r="U1518" s="36">
        <f t="shared" si="280"/>
        <v>1</v>
      </c>
      <c r="V1518" s="9"/>
      <c r="W1518" s="9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</row>
    <row r="1519" spans="1:33" x14ac:dyDescent="0.25">
      <c r="A1519" s="49"/>
      <c r="B1519" s="27">
        <f t="shared" si="281"/>
        <v>0</v>
      </c>
      <c r="C1519" s="55"/>
      <c r="D1519" s="56"/>
      <c r="E1519" s="59"/>
      <c r="F1519" s="56"/>
      <c r="G1519" s="37" t="str">
        <f t="shared" si="282"/>
        <v/>
      </c>
      <c r="H1519" s="33">
        <f>MAX($G$10:G1519)</f>
        <v>0</v>
      </c>
      <c r="I1519" s="38">
        <f t="shared" si="283"/>
        <v>0</v>
      </c>
      <c r="J1519" s="34" t="e">
        <f t="shared" si="284"/>
        <v>#VALUE!</v>
      </c>
      <c r="K1519" s="31">
        <f t="shared" si="285"/>
        <v>0</v>
      </c>
      <c r="L1519" s="32">
        <f t="shared" si="276"/>
        <v>0</v>
      </c>
      <c r="M1519" s="57"/>
      <c r="N1519" s="58"/>
      <c r="O1519" s="34">
        <f t="shared" si="277"/>
        <v>0</v>
      </c>
      <c r="P1519" s="35">
        <f t="shared" si="278"/>
        <v>0</v>
      </c>
      <c r="Q1519" s="42">
        <f t="shared" si="286"/>
        <v>0</v>
      </c>
      <c r="R1519" s="60"/>
      <c r="S1519" s="41">
        <f t="shared" si="287"/>
        <v>150</v>
      </c>
      <c r="T1519" s="30">
        <f t="shared" si="279"/>
        <v>0</v>
      </c>
      <c r="U1519" s="36">
        <f t="shared" si="280"/>
        <v>1</v>
      </c>
      <c r="V1519" s="9"/>
      <c r="W1519" s="9"/>
      <c r="X1519" s="9"/>
      <c r="Y1519" s="9"/>
      <c r="Z1519" s="9"/>
      <c r="AA1519" s="9"/>
      <c r="AB1519" s="9"/>
      <c r="AC1519" s="9"/>
      <c r="AD1519" s="9"/>
      <c r="AE1519" s="9"/>
      <c r="AF1519" s="9"/>
      <c r="AG1519" s="9"/>
    </row>
    <row r="1520" spans="1:33" x14ac:dyDescent="0.25">
      <c r="A1520" s="49"/>
      <c r="B1520" s="27">
        <f t="shared" si="281"/>
        <v>0</v>
      </c>
      <c r="C1520" s="55"/>
      <c r="D1520" s="56"/>
      <c r="E1520" s="59"/>
      <c r="F1520" s="56"/>
      <c r="G1520" s="37" t="str">
        <f t="shared" si="282"/>
        <v/>
      </c>
      <c r="H1520" s="33">
        <f>MAX($G$10:G1520)</f>
        <v>0</v>
      </c>
      <c r="I1520" s="38">
        <f t="shared" si="283"/>
        <v>0</v>
      </c>
      <c r="J1520" s="34" t="e">
        <f t="shared" si="284"/>
        <v>#VALUE!</v>
      </c>
      <c r="K1520" s="31">
        <f t="shared" si="285"/>
        <v>0</v>
      </c>
      <c r="L1520" s="32">
        <f t="shared" si="276"/>
        <v>0</v>
      </c>
      <c r="M1520" s="57"/>
      <c r="N1520" s="58"/>
      <c r="O1520" s="34">
        <f t="shared" si="277"/>
        <v>0</v>
      </c>
      <c r="P1520" s="35">
        <f t="shared" si="278"/>
        <v>0</v>
      </c>
      <c r="Q1520" s="42">
        <f t="shared" si="286"/>
        <v>0</v>
      </c>
      <c r="R1520" s="60"/>
      <c r="S1520" s="41">
        <f t="shared" si="287"/>
        <v>150</v>
      </c>
      <c r="T1520" s="30">
        <f t="shared" si="279"/>
        <v>0</v>
      </c>
      <c r="U1520" s="36">
        <f t="shared" si="280"/>
        <v>1</v>
      </c>
      <c r="V1520" s="9"/>
      <c r="W1520" s="9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</row>
    <row r="1521" spans="1:33" x14ac:dyDescent="0.25">
      <c r="A1521" s="49"/>
      <c r="B1521" s="27">
        <f t="shared" si="281"/>
        <v>0</v>
      </c>
      <c r="C1521" s="55"/>
      <c r="D1521" s="56"/>
      <c r="E1521" s="59"/>
      <c r="F1521" s="56"/>
      <c r="G1521" s="37" t="str">
        <f t="shared" si="282"/>
        <v/>
      </c>
      <c r="H1521" s="33">
        <f>MAX($G$10:G1521)</f>
        <v>0</v>
      </c>
      <c r="I1521" s="38">
        <f t="shared" si="283"/>
        <v>0</v>
      </c>
      <c r="J1521" s="34" t="e">
        <f t="shared" si="284"/>
        <v>#VALUE!</v>
      </c>
      <c r="K1521" s="31">
        <f t="shared" si="285"/>
        <v>0</v>
      </c>
      <c r="L1521" s="32">
        <f t="shared" si="276"/>
        <v>0</v>
      </c>
      <c r="M1521" s="57"/>
      <c r="N1521" s="58"/>
      <c r="O1521" s="34">
        <f t="shared" si="277"/>
        <v>0</v>
      </c>
      <c r="P1521" s="35">
        <f t="shared" si="278"/>
        <v>0</v>
      </c>
      <c r="Q1521" s="42">
        <f t="shared" si="286"/>
        <v>0</v>
      </c>
      <c r="R1521" s="60"/>
      <c r="S1521" s="41">
        <f t="shared" si="287"/>
        <v>150</v>
      </c>
      <c r="T1521" s="30">
        <f t="shared" si="279"/>
        <v>0</v>
      </c>
      <c r="U1521" s="36">
        <f t="shared" si="280"/>
        <v>1</v>
      </c>
      <c r="V1521" s="9"/>
      <c r="W1521" s="9"/>
      <c r="X1521" s="9"/>
      <c r="Y1521" s="9"/>
      <c r="Z1521" s="9"/>
      <c r="AA1521" s="9"/>
      <c r="AB1521" s="9"/>
      <c r="AC1521" s="9"/>
      <c r="AD1521" s="9"/>
      <c r="AE1521" s="9"/>
      <c r="AF1521" s="9"/>
      <c r="AG1521" s="9"/>
    </row>
    <row r="1522" spans="1:33" x14ac:dyDescent="0.25">
      <c r="A1522" s="49"/>
      <c r="B1522" s="27">
        <f t="shared" si="281"/>
        <v>0</v>
      </c>
      <c r="C1522" s="55"/>
      <c r="D1522" s="56"/>
      <c r="E1522" s="59"/>
      <c r="F1522" s="56"/>
      <c r="G1522" s="37" t="str">
        <f t="shared" si="282"/>
        <v/>
      </c>
      <c r="H1522" s="33">
        <f>MAX($G$10:G1522)</f>
        <v>0</v>
      </c>
      <c r="I1522" s="38">
        <f t="shared" si="283"/>
        <v>0</v>
      </c>
      <c r="J1522" s="34" t="e">
        <f t="shared" si="284"/>
        <v>#VALUE!</v>
      </c>
      <c r="K1522" s="31">
        <f t="shared" si="285"/>
        <v>0</v>
      </c>
      <c r="L1522" s="32">
        <f t="shared" si="276"/>
        <v>0</v>
      </c>
      <c r="M1522" s="57"/>
      <c r="N1522" s="58"/>
      <c r="O1522" s="34">
        <f t="shared" si="277"/>
        <v>0</v>
      </c>
      <c r="P1522" s="35">
        <f t="shared" si="278"/>
        <v>0</v>
      </c>
      <c r="Q1522" s="42">
        <f t="shared" si="286"/>
        <v>0</v>
      </c>
      <c r="R1522" s="60"/>
      <c r="S1522" s="41">
        <f t="shared" si="287"/>
        <v>150</v>
      </c>
      <c r="T1522" s="30">
        <f t="shared" si="279"/>
        <v>0</v>
      </c>
      <c r="U1522" s="36">
        <f t="shared" si="280"/>
        <v>1</v>
      </c>
      <c r="V1522" s="9"/>
      <c r="W1522" s="9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</row>
    <row r="1523" spans="1:33" x14ac:dyDescent="0.25">
      <c r="A1523" s="49"/>
      <c r="B1523" s="27">
        <f t="shared" si="281"/>
        <v>0</v>
      </c>
      <c r="C1523" s="55"/>
      <c r="D1523" s="56"/>
      <c r="E1523" s="59"/>
      <c r="F1523" s="56"/>
      <c r="G1523" s="37" t="str">
        <f t="shared" si="282"/>
        <v/>
      </c>
      <c r="H1523" s="33">
        <f>MAX($G$10:G1523)</f>
        <v>0</v>
      </c>
      <c r="I1523" s="38">
        <f t="shared" si="283"/>
        <v>0</v>
      </c>
      <c r="J1523" s="34" t="e">
        <f t="shared" si="284"/>
        <v>#VALUE!</v>
      </c>
      <c r="K1523" s="31">
        <f t="shared" si="285"/>
        <v>0</v>
      </c>
      <c r="L1523" s="32">
        <f t="shared" si="276"/>
        <v>0</v>
      </c>
      <c r="M1523" s="57"/>
      <c r="N1523" s="58"/>
      <c r="O1523" s="34">
        <f t="shared" si="277"/>
        <v>0</v>
      </c>
      <c r="P1523" s="35">
        <f t="shared" si="278"/>
        <v>0</v>
      </c>
      <c r="Q1523" s="42">
        <f t="shared" si="286"/>
        <v>0</v>
      </c>
      <c r="R1523" s="60"/>
      <c r="S1523" s="41">
        <f t="shared" si="287"/>
        <v>150</v>
      </c>
      <c r="T1523" s="30">
        <f t="shared" si="279"/>
        <v>0</v>
      </c>
      <c r="U1523" s="36">
        <f t="shared" si="280"/>
        <v>1</v>
      </c>
      <c r="V1523" s="9"/>
      <c r="W1523" s="9"/>
      <c r="X1523" s="9"/>
      <c r="Y1523" s="9"/>
      <c r="Z1523" s="9"/>
      <c r="AA1523" s="9"/>
      <c r="AB1523" s="9"/>
      <c r="AC1523" s="9"/>
      <c r="AD1523" s="9"/>
      <c r="AE1523" s="9"/>
      <c r="AF1523" s="9"/>
      <c r="AG1523" s="9"/>
    </row>
    <row r="1524" spans="1:33" x14ac:dyDescent="0.25">
      <c r="A1524" s="49"/>
      <c r="B1524" s="27">
        <f t="shared" si="281"/>
        <v>0</v>
      </c>
      <c r="C1524" s="55"/>
      <c r="D1524" s="56"/>
      <c r="E1524" s="59"/>
      <c r="F1524" s="56"/>
      <c r="G1524" s="37" t="str">
        <f t="shared" si="282"/>
        <v/>
      </c>
      <c r="H1524" s="33">
        <f>MAX($G$10:G1524)</f>
        <v>0</v>
      </c>
      <c r="I1524" s="38">
        <f t="shared" si="283"/>
        <v>0</v>
      </c>
      <c r="J1524" s="34" t="e">
        <f t="shared" si="284"/>
        <v>#VALUE!</v>
      </c>
      <c r="K1524" s="31">
        <f t="shared" si="285"/>
        <v>0</v>
      </c>
      <c r="L1524" s="32">
        <f t="shared" si="276"/>
        <v>0</v>
      </c>
      <c r="M1524" s="57"/>
      <c r="N1524" s="58"/>
      <c r="O1524" s="34">
        <f t="shared" si="277"/>
        <v>0</v>
      </c>
      <c r="P1524" s="35">
        <f t="shared" si="278"/>
        <v>0</v>
      </c>
      <c r="Q1524" s="42">
        <f t="shared" si="286"/>
        <v>0</v>
      </c>
      <c r="R1524" s="60"/>
      <c r="S1524" s="41">
        <f t="shared" si="287"/>
        <v>150</v>
      </c>
      <c r="T1524" s="30">
        <f t="shared" si="279"/>
        <v>0</v>
      </c>
      <c r="U1524" s="36">
        <f t="shared" si="280"/>
        <v>1</v>
      </c>
      <c r="V1524" s="9"/>
      <c r="W1524" s="9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</row>
    <row r="1525" spans="1:33" x14ac:dyDescent="0.25">
      <c r="A1525" s="49"/>
      <c r="B1525" s="27">
        <f t="shared" si="281"/>
        <v>0</v>
      </c>
      <c r="C1525" s="55"/>
      <c r="D1525" s="56"/>
      <c r="E1525" s="59"/>
      <c r="F1525" s="56"/>
      <c r="G1525" s="37" t="str">
        <f t="shared" si="282"/>
        <v/>
      </c>
      <c r="H1525" s="33">
        <f>MAX($G$10:G1525)</f>
        <v>0</v>
      </c>
      <c r="I1525" s="38">
        <f t="shared" si="283"/>
        <v>0</v>
      </c>
      <c r="J1525" s="34" t="e">
        <f t="shared" si="284"/>
        <v>#VALUE!</v>
      </c>
      <c r="K1525" s="31">
        <f t="shared" si="285"/>
        <v>0</v>
      </c>
      <c r="L1525" s="32">
        <f t="shared" si="276"/>
        <v>0</v>
      </c>
      <c r="M1525" s="57"/>
      <c r="N1525" s="58"/>
      <c r="O1525" s="34">
        <f t="shared" si="277"/>
        <v>0</v>
      </c>
      <c r="P1525" s="35">
        <f t="shared" si="278"/>
        <v>0</v>
      </c>
      <c r="Q1525" s="42">
        <f t="shared" si="286"/>
        <v>0</v>
      </c>
      <c r="R1525" s="60"/>
      <c r="S1525" s="41">
        <f t="shared" si="287"/>
        <v>150</v>
      </c>
      <c r="T1525" s="30">
        <f t="shared" si="279"/>
        <v>0</v>
      </c>
      <c r="U1525" s="36">
        <f t="shared" si="280"/>
        <v>1</v>
      </c>
      <c r="V1525" s="9"/>
      <c r="W1525" s="9"/>
      <c r="X1525" s="9"/>
      <c r="Y1525" s="9"/>
      <c r="Z1525" s="9"/>
      <c r="AA1525" s="9"/>
      <c r="AB1525" s="9"/>
      <c r="AC1525" s="9"/>
      <c r="AD1525" s="9"/>
      <c r="AE1525" s="9"/>
      <c r="AF1525" s="9"/>
      <c r="AG1525" s="9"/>
    </row>
    <row r="1526" spans="1:33" x14ac:dyDescent="0.25">
      <c r="A1526" s="49"/>
      <c r="B1526" s="27">
        <f t="shared" si="281"/>
        <v>0</v>
      </c>
      <c r="C1526" s="55"/>
      <c r="D1526" s="56"/>
      <c r="E1526" s="59"/>
      <c r="F1526" s="56"/>
      <c r="G1526" s="37" t="str">
        <f t="shared" si="282"/>
        <v/>
      </c>
      <c r="H1526" s="33">
        <f>MAX($G$10:G1526)</f>
        <v>0</v>
      </c>
      <c r="I1526" s="38">
        <f t="shared" si="283"/>
        <v>0</v>
      </c>
      <c r="J1526" s="34" t="e">
        <f t="shared" si="284"/>
        <v>#VALUE!</v>
      </c>
      <c r="K1526" s="31">
        <f t="shared" si="285"/>
        <v>0</v>
      </c>
      <c r="L1526" s="32">
        <f t="shared" si="276"/>
        <v>0</v>
      </c>
      <c r="M1526" s="57"/>
      <c r="N1526" s="58"/>
      <c r="O1526" s="34">
        <f t="shared" si="277"/>
        <v>0</v>
      </c>
      <c r="P1526" s="35">
        <f t="shared" si="278"/>
        <v>0</v>
      </c>
      <c r="Q1526" s="42">
        <f t="shared" si="286"/>
        <v>0</v>
      </c>
      <c r="R1526" s="60"/>
      <c r="S1526" s="41">
        <f t="shared" si="287"/>
        <v>150</v>
      </c>
      <c r="T1526" s="30">
        <f t="shared" si="279"/>
        <v>0</v>
      </c>
      <c r="U1526" s="36">
        <f t="shared" si="280"/>
        <v>1</v>
      </c>
      <c r="V1526" s="9"/>
      <c r="W1526" s="9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</row>
    <row r="1527" spans="1:33" x14ac:dyDescent="0.25">
      <c r="A1527" s="49"/>
      <c r="B1527" s="27">
        <f t="shared" si="281"/>
        <v>0</v>
      </c>
      <c r="C1527" s="55"/>
      <c r="D1527" s="56"/>
      <c r="E1527" s="59"/>
      <c r="F1527" s="56"/>
      <c r="G1527" s="37" t="str">
        <f t="shared" si="282"/>
        <v/>
      </c>
      <c r="H1527" s="33">
        <f>MAX($G$10:G1527)</f>
        <v>0</v>
      </c>
      <c r="I1527" s="38">
        <f t="shared" si="283"/>
        <v>0</v>
      </c>
      <c r="J1527" s="34" t="e">
        <f t="shared" si="284"/>
        <v>#VALUE!</v>
      </c>
      <c r="K1527" s="31">
        <f t="shared" si="285"/>
        <v>0</v>
      </c>
      <c r="L1527" s="32">
        <f t="shared" si="276"/>
        <v>0</v>
      </c>
      <c r="M1527" s="57"/>
      <c r="N1527" s="58"/>
      <c r="O1527" s="34">
        <f t="shared" si="277"/>
        <v>0</v>
      </c>
      <c r="P1527" s="35">
        <f t="shared" si="278"/>
        <v>0</v>
      </c>
      <c r="Q1527" s="42">
        <f t="shared" si="286"/>
        <v>0</v>
      </c>
      <c r="R1527" s="60"/>
      <c r="S1527" s="41">
        <f t="shared" si="287"/>
        <v>150</v>
      </c>
      <c r="T1527" s="30">
        <f t="shared" si="279"/>
        <v>0</v>
      </c>
      <c r="U1527" s="36">
        <f t="shared" si="280"/>
        <v>1</v>
      </c>
      <c r="V1527" s="9"/>
      <c r="W1527" s="9"/>
      <c r="X1527" s="9"/>
      <c r="Y1527" s="9"/>
      <c r="Z1527" s="9"/>
      <c r="AA1527" s="9"/>
      <c r="AB1527" s="9"/>
      <c r="AC1527" s="9"/>
      <c r="AD1527" s="9"/>
      <c r="AE1527" s="9"/>
      <c r="AF1527" s="9"/>
      <c r="AG1527" s="9"/>
    </row>
    <row r="1528" spans="1:33" x14ac:dyDescent="0.25">
      <c r="A1528" s="49"/>
      <c r="B1528" s="27">
        <f t="shared" si="281"/>
        <v>0</v>
      </c>
      <c r="C1528" s="55"/>
      <c r="D1528" s="56"/>
      <c r="E1528" s="59"/>
      <c r="F1528" s="56"/>
      <c r="G1528" s="37" t="str">
        <f t="shared" si="282"/>
        <v/>
      </c>
      <c r="H1528" s="33">
        <f>MAX($G$10:G1528)</f>
        <v>0</v>
      </c>
      <c r="I1528" s="38">
        <f t="shared" si="283"/>
        <v>0</v>
      </c>
      <c r="J1528" s="34" t="e">
        <f t="shared" si="284"/>
        <v>#VALUE!</v>
      </c>
      <c r="K1528" s="31">
        <f t="shared" si="285"/>
        <v>0</v>
      </c>
      <c r="L1528" s="32">
        <f t="shared" si="276"/>
        <v>0</v>
      </c>
      <c r="M1528" s="57"/>
      <c r="N1528" s="58"/>
      <c r="O1528" s="34">
        <f t="shared" si="277"/>
        <v>0</v>
      </c>
      <c r="P1528" s="35">
        <f t="shared" si="278"/>
        <v>0</v>
      </c>
      <c r="Q1528" s="42">
        <f t="shared" si="286"/>
        <v>0</v>
      </c>
      <c r="R1528" s="60"/>
      <c r="S1528" s="41">
        <f t="shared" si="287"/>
        <v>150</v>
      </c>
      <c r="T1528" s="30">
        <f t="shared" si="279"/>
        <v>0</v>
      </c>
      <c r="U1528" s="36">
        <f t="shared" si="280"/>
        <v>1</v>
      </c>
      <c r="V1528" s="9"/>
      <c r="W1528" s="9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</row>
    <row r="1529" spans="1:33" x14ac:dyDescent="0.25">
      <c r="A1529" s="49"/>
      <c r="B1529" s="27">
        <f t="shared" si="281"/>
        <v>0</v>
      </c>
      <c r="C1529" s="55"/>
      <c r="D1529" s="56"/>
      <c r="E1529" s="59"/>
      <c r="F1529" s="56"/>
      <c r="G1529" s="37" t="str">
        <f t="shared" si="282"/>
        <v/>
      </c>
      <c r="H1529" s="33">
        <f>MAX($G$10:G1529)</f>
        <v>0</v>
      </c>
      <c r="I1529" s="38">
        <f t="shared" si="283"/>
        <v>0</v>
      </c>
      <c r="J1529" s="34" t="e">
        <f t="shared" si="284"/>
        <v>#VALUE!</v>
      </c>
      <c r="K1529" s="31">
        <f t="shared" si="285"/>
        <v>0</v>
      </c>
      <c r="L1529" s="32">
        <f t="shared" si="276"/>
        <v>0</v>
      </c>
      <c r="M1529" s="57"/>
      <c r="N1529" s="58"/>
      <c r="O1529" s="34">
        <f t="shared" si="277"/>
        <v>0</v>
      </c>
      <c r="P1529" s="35">
        <f t="shared" si="278"/>
        <v>0</v>
      </c>
      <c r="Q1529" s="42">
        <f t="shared" si="286"/>
        <v>0</v>
      </c>
      <c r="R1529" s="60"/>
      <c r="S1529" s="41">
        <f t="shared" si="287"/>
        <v>150</v>
      </c>
      <c r="T1529" s="30">
        <f t="shared" si="279"/>
        <v>0</v>
      </c>
      <c r="U1529" s="36">
        <f t="shared" si="280"/>
        <v>1</v>
      </c>
      <c r="V1529" s="9"/>
      <c r="W1529" s="9"/>
      <c r="X1529" s="9"/>
      <c r="Y1529" s="9"/>
      <c r="Z1529" s="9"/>
      <c r="AA1529" s="9"/>
      <c r="AB1529" s="9"/>
      <c r="AC1529" s="9"/>
      <c r="AD1529" s="9"/>
      <c r="AE1529" s="9"/>
      <c r="AF1529" s="9"/>
      <c r="AG1529" s="9"/>
    </row>
    <row r="1530" spans="1:33" x14ac:dyDescent="0.25">
      <c r="A1530" s="49"/>
      <c r="B1530" s="27">
        <f t="shared" si="281"/>
        <v>0</v>
      </c>
      <c r="C1530" s="55"/>
      <c r="D1530" s="56"/>
      <c r="E1530" s="59"/>
      <c r="F1530" s="56"/>
      <c r="G1530" s="37" t="str">
        <f t="shared" si="282"/>
        <v/>
      </c>
      <c r="H1530" s="33">
        <f>MAX($G$10:G1530)</f>
        <v>0</v>
      </c>
      <c r="I1530" s="38">
        <f t="shared" si="283"/>
        <v>0</v>
      </c>
      <c r="J1530" s="34" t="e">
        <f t="shared" si="284"/>
        <v>#VALUE!</v>
      </c>
      <c r="K1530" s="31">
        <f t="shared" si="285"/>
        <v>0</v>
      </c>
      <c r="L1530" s="32">
        <f t="shared" si="276"/>
        <v>0</v>
      </c>
      <c r="M1530" s="57"/>
      <c r="N1530" s="58"/>
      <c r="O1530" s="34">
        <f t="shared" si="277"/>
        <v>0</v>
      </c>
      <c r="P1530" s="35">
        <f t="shared" si="278"/>
        <v>0</v>
      </c>
      <c r="Q1530" s="42">
        <f t="shared" si="286"/>
        <v>0</v>
      </c>
      <c r="R1530" s="60"/>
      <c r="S1530" s="41">
        <f t="shared" si="287"/>
        <v>150</v>
      </c>
      <c r="T1530" s="30">
        <f t="shared" si="279"/>
        <v>0</v>
      </c>
      <c r="U1530" s="36">
        <f t="shared" si="280"/>
        <v>1</v>
      </c>
      <c r="V1530" s="9"/>
      <c r="W1530" s="9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</row>
    <row r="1531" spans="1:33" x14ac:dyDescent="0.25">
      <c r="A1531" s="49"/>
      <c r="B1531" s="27">
        <f t="shared" si="281"/>
        <v>0</v>
      </c>
      <c r="C1531" s="55"/>
      <c r="D1531" s="56"/>
      <c r="E1531" s="59"/>
      <c r="F1531" s="56"/>
      <c r="G1531" s="37" t="str">
        <f t="shared" si="282"/>
        <v/>
      </c>
      <c r="H1531" s="33">
        <f>MAX($G$10:G1531)</f>
        <v>0</v>
      </c>
      <c r="I1531" s="38">
        <f t="shared" si="283"/>
        <v>0</v>
      </c>
      <c r="J1531" s="34" t="e">
        <f t="shared" si="284"/>
        <v>#VALUE!</v>
      </c>
      <c r="K1531" s="31">
        <f t="shared" si="285"/>
        <v>0</v>
      </c>
      <c r="L1531" s="32">
        <f t="shared" si="276"/>
        <v>0</v>
      </c>
      <c r="M1531" s="57"/>
      <c r="N1531" s="58"/>
      <c r="O1531" s="34">
        <f t="shared" si="277"/>
        <v>0</v>
      </c>
      <c r="P1531" s="35">
        <f t="shared" si="278"/>
        <v>0</v>
      </c>
      <c r="Q1531" s="42">
        <f t="shared" si="286"/>
        <v>0</v>
      </c>
      <c r="R1531" s="60"/>
      <c r="S1531" s="41">
        <f t="shared" si="287"/>
        <v>150</v>
      </c>
      <c r="T1531" s="30">
        <f t="shared" si="279"/>
        <v>0</v>
      </c>
      <c r="U1531" s="36">
        <f t="shared" si="280"/>
        <v>1</v>
      </c>
      <c r="V1531" s="9"/>
      <c r="W1531" s="9"/>
      <c r="X1531" s="9"/>
      <c r="Y1531" s="9"/>
      <c r="Z1531" s="9"/>
      <c r="AA1531" s="9"/>
      <c r="AB1531" s="9"/>
      <c r="AC1531" s="9"/>
      <c r="AD1531" s="9"/>
      <c r="AE1531" s="9"/>
      <c r="AF1531" s="9"/>
      <c r="AG1531" s="9"/>
    </row>
    <row r="1532" spans="1:33" x14ac:dyDescent="0.25">
      <c r="A1532" s="49"/>
      <c r="B1532" s="27">
        <f t="shared" si="281"/>
        <v>0</v>
      </c>
      <c r="C1532" s="55"/>
      <c r="D1532" s="56"/>
      <c r="E1532" s="59"/>
      <c r="F1532" s="56"/>
      <c r="G1532" s="37" t="str">
        <f t="shared" si="282"/>
        <v/>
      </c>
      <c r="H1532" s="33">
        <f>MAX($G$10:G1532)</f>
        <v>0</v>
      </c>
      <c r="I1532" s="38">
        <f t="shared" si="283"/>
        <v>0</v>
      </c>
      <c r="J1532" s="34" t="e">
        <f t="shared" si="284"/>
        <v>#VALUE!</v>
      </c>
      <c r="K1532" s="31">
        <f t="shared" si="285"/>
        <v>0</v>
      </c>
      <c r="L1532" s="32">
        <f t="shared" si="276"/>
        <v>0</v>
      </c>
      <c r="M1532" s="57"/>
      <c r="N1532" s="58"/>
      <c r="O1532" s="34">
        <f t="shared" si="277"/>
        <v>0</v>
      </c>
      <c r="P1532" s="35">
        <f t="shared" si="278"/>
        <v>0</v>
      </c>
      <c r="Q1532" s="42">
        <f t="shared" si="286"/>
        <v>0</v>
      </c>
      <c r="R1532" s="60"/>
      <c r="S1532" s="41">
        <f t="shared" si="287"/>
        <v>150</v>
      </c>
      <c r="T1532" s="30">
        <f t="shared" si="279"/>
        <v>0</v>
      </c>
      <c r="U1532" s="36">
        <f t="shared" si="280"/>
        <v>1</v>
      </c>
      <c r="V1532" s="9"/>
      <c r="W1532" s="9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</row>
    <row r="1533" spans="1:33" x14ac:dyDescent="0.25">
      <c r="A1533" s="49"/>
      <c r="B1533" s="27">
        <f t="shared" si="281"/>
        <v>0</v>
      </c>
      <c r="C1533" s="55"/>
      <c r="D1533" s="56"/>
      <c r="E1533" s="59"/>
      <c r="F1533" s="56"/>
      <c r="G1533" s="37" t="str">
        <f t="shared" si="282"/>
        <v/>
      </c>
      <c r="H1533" s="33">
        <f>MAX($G$10:G1533)</f>
        <v>0</v>
      </c>
      <c r="I1533" s="38">
        <f t="shared" si="283"/>
        <v>0</v>
      </c>
      <c r="J1533" s="34" t="e">
        <f t="shared" si="284"/>
        <v>#VALUE!</v>
      </c>
      <c r="K1533" s="31">
        <f t="shared" si="285"/>
        <v>0</v>
      </c>
      <c r="L1533" s="32">
        <f t="shared" si="276"/>
        <v>0</v>
      </c>
      <c r="M1533" s="57"/>
      <c r="N1533" s="58"/>
      <c r="O1533" s="34">
        <f t="shared" si="277"/>
        <v>0</v>
      </c>
      <c r="P1533" s="35">
        <f t="shared" si="278"/>
        <v>0</v>
      </c>
      <c r="Q1533" s="42">
        <f t="shared" si="286"/>
        <v>0</v>
      </c>
      <c r="R1533" s="60"/>
      <c r="S1533" s="41">
        <f t="shared" si="287"/>
        <v>150</v>
      </c>
      <c r="T1533" s="30">
        <f t="shared" si="279"/>
        <v>0</v>
      </c>
      <c r="U1533" s="36">
        <f t="shared" si="280"/>
        <v>1</v>
      </c>
      <c r="V1533" s="9"/>
      <c r="W1533" s="9"/>
      <c r="X1533" s="9"/>
      <c r="Y1533" s="9"/>
      <c r="Z1533" s="9"/>
      <c r="AA1533" s="9"/>
      <c r="AB1533" s="9"/>
      <c r="AC1533" s="9"/>
      <c r="AD1533" s="9"/>
      <c r="AE1533" s="9"/>
      <c r="AF1533" s="9"/>
      <c r="AG1533" s="9"/>
    </row>
    <row r="1534" spans="1:33" x14ac:dyDescent="0.25">
      <c r="A1534" s="49"/>
      <c r="B1534" s="27">
        <f t="shared" si="281"/>
        <v>0</v>
      </c>
      <c r="C1534" s="55"/>
      <c r="D1534" s="56"/>
      <c r="E1534" s="59"/>
      <c r="F1534" s="56"/>
      <c r="G1534" s="37" t="str">
        <f t="shared" si="282"/>
        <v/>
      </c>
      <c r="H1534" s="33">
        <f>MAX($G$10:G1534)</f>
        <v>0</v>
      </c>
      <c r="I1534" s="38">
        <f t="shared" si="283"/>
        <v>0</v>
      </c>
      <c r="J1534" s="34" t="e">
        <f t="shared" si="284"/>
        <v>#VALUE!</v>
      </c>
      <c r="K1534" s="31">
        <f t="shared" si="285"/>
        <v>0</v>
      </c>
      <c r="L1534" s="32">
        <f t="shared" si="276"/>
        <v>0</v>
      </c>
      <c r="M1534" s="57"/>
      <c r="N1534" s="58"/>
      <c r="O1534" s="34">
        <f t="shared" si="277"/>
        <v>0</v>
      </c>
      <c r="P1534" s="35">
        <f t="shared" si="278"/>
        <v>0</v>
      </c>
      <c r="Q1534" s="42">
        <f t="shared" si="286"/>
        <v>0</v>
      </c>
      <c r="R1534" s="60"/>
      <c r="S1534" s="41">
        <f t="shared" si="287"/>
        <v>150</v>
      </c>
      <c r="T1534" s="30">
        <f t="shared" si="279"/>
        <v>0</v>
      </c>
      <c r="U1534" s="36">
        <f t="shared" si="280"/>
        <v>1</v>
      </c>
      <c r="V1534" s="9"/>
      <c r="W1534" s="9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</row>
    <row r="1535" spans="1:33" x14ac:dyDescent="0.25">
      <c r="A1535" s="49"/>
      <c r="B1535" s="27">
        <f t="shared" si="281"/>
        <v>0</v>
      </c>
      <c r="C1535" s="55"/>
      <c r="D1535" s="56"/>
      <c r="E1535" s="59"/>
      <c r="F1535" s="56"/>
      <c r="G1535" s="37" t="str">
        <f t="shared" si="282"/>
        <v/>
      </c>
      <c r="H1535" s="33">
        <f>MAX($G$10:G1535)</f>
        <v>0</v>
      </c>
      <c r="I1535" s="38">
        <f t="shared" si="283"/>
        <v>0</v>
      </c>
      <c r="J1535" s="34" t="e">
        <f t="shared" si="284"/>
        <v>#VALUE!</v>
      </c>
      <c r="K1535" s="31">
        <f t="shared" si="285"/>
        <v>0</v>
      </c>
      <c r="L1535" s="32">
        <f t="shared" si="276"/>
        <v>0</v>
      </c>
      <c r="M1535" s="57"/>
      <c r="N1535" s="58"/>
      <c r="O1535" s="34">
        <f t="shared" si="277"/>
        <v>0</v>
      </c>
      <c r="P1535" s="35">
        <f t="shared" si="278"/>
        <v>0</v>
      </c>
      <c r="Q1535" s="42">
        <f t="shared" si="286"/>
        <v>0</v>
      </c>
      <c r="R1535" s="60"/>
      <c r="S1535" s="41">
        <f t="shared" si="287"/>
        <v>150</v>
      </c>
      <c r="T1535" s="30">
        <f t="shared" si="279"/>
        <v>0</v>
      </c>
      <c r="U1535" s="36">
        <f t="shared" si="280"/>
        <v>1</v>
      </c>
      <c r="V1535" s="9"/>
      <c r="W1535" s="9"/>
      <c r="X1535" s="9"/>
      <c r="Y1535" s="9"/>
      <c r="Z1535" s="9"/>
      <c r="AA1535" s="9"/>
      <c r="AB1535" s="9"/>
      <c r="AC1535" s="9"/>
      <c r="AD1535" s="9"/>
      <c r="AE1535" s="9"/>
      <c r="AF1535" s="9"/>
      <c r="AG1535" s="9"/>
    </row>
    <row r="1536" spans="1:33" x14ac:dyDescent="0.25">
      <c r="A1536" s="49"/>
      <c r="B1536" s="27">
        <f t="shared" si="281"/>
        <v>0</v>
      </c>
      <c r="C1536" s="55"/>
      <c r="D1536" s="56"/>
      <c r="E1536" s="59"/>
      <c r="F1536" s="56"/>
      <c r="G1536" s="37" t="str">
        <f t="shared" si="282"/>
        <v/>
      </c>
      <c r="H1536" s="33">
        <f>MAX($G$10:G1536)</f>
        <v>0</v>
      </c>
      <c r="I1536" s="38">
        <f t="shared" si="283"/>
        <v>0</v>
      </c>
      <c r="J1536" s="34" t="e">
        <f t="shared" si="284"/>
        <v>#VALUE!</v>
      </c>
      <c r="K1536" s="31">
        <f t="shared" si="285"/>
        <v>0</v>
      </c>
      <c r="L1536" s="32">
        <f t="shared" si="276"/>
        <v>0</v>
      </c>
      <c r="M1536" s="57"/>
      <c r="N1536" s="58"/>
      <c r="O1536" s="34">
        <f t="shared" si="277"/>
        <v>0</v>
      </c>
      <c r="P1536" s="35">
        <f t="shared" si="278"/>
        <v>0</v>
      </c>
      <c r="Q1536" s="42">
        <f t="shared" si="286"/>
        <v>0</v>
      </c>
      <c r="R1536" s="60"/>
      <c r="S1536" s="41">
        <f t="shared" si="287"/>
        <v>150</v>
      </c>
      <c r="T1536" s="30">
        <f t="shared" si="279"/>
        <v>0</v>
      </c>
      <c r="U1536" s="36">
        <f t="shared" si="280"/>
        <v>1</v>
      </c>
      <c r="V1536" s="9"/>
      <c r="W1536" s="9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</row>
    <row r="1537" spans="1:33" x14ac:dyDescent="0.25">
      <c r="A1537" s="49"/>
      <c r="B1537" s="27">
        <f t="shared" si="281"/>
        <v>0</v>
      </c>
      <c r="C1537" s="55"/>
      <c r="D1537" s="56"/>
      <c r="E1537" s="59"/>
      <c r="F1537" s="56"/>
      <c r="G1537" s="37" t="str">
        <f t="shared" si="282"/>
        <v/>
      </c>
      <c r="H1537" s="33">
        <f>MAX($G$10:G1537)</f>
        <v>0</v>
      </c>
      <c r="I1537" s="38">
        <f t="shared" si="283"/>
        <v>0</v>
      </c>
      <c r="J1537" s="34" t="e">
        <f t="shared" si="284"/>
        <v>#VALUE!</v>
      </c>
      <c r="K1537" s="31">
        <f t="shared" si="285"/>
        <v>0</v>
      </c>
      <c r="L1537" s="32">
        <f t="shared" si="276"/>
        <v>0</v>
      </c>
      <c r="M1537" s="57"/>
      <c r="N1537" s="58"/>
      <c r="O1537" s="34">
        <f t="shared" si="277"/>
        <v>0</v>
      </c>
      <c r="P1537" s="35">
        <f t="shared" si="278"/>
        <v>0</v>
      </c>
      <c r="Q1537" s="42">
        <f t="shared" si="286"/>
        <v>0</v>
      </c>
      <c r="R1537" s="60"/>
      <c r="S1537" s="41">
        <f t="shared" si="287"/>
        <v>150</v>
      </c>
      <c r="T1537" s="30">
        <f t="shared" si="279"/>
        <v>0</v>
      </c>
      <c r="U1537" s="36">
        <f t="shared" si="280"/>
        <v>1</v>
      </c>
      <c r="V1537" s="9"/>
      <c r="W1537" s="9"/>
      <c r="X1537" s="9"/>
      <c r="Y1537" s="9"/>
      <c r="Z1537" s="9"/>
      <c r="AA1537" s="9"/>
      <c r="AB1537" s="9"/>
      <c r="AC1537" s="9"/>
      <c r="AD1537" s="9"/>
      <c r="AE1537" s="9"/>
      <c r="AF1537" s="9"/>
      <c r="AG1537" s="9"/>
    </row>
    <row r="1538" spans="1:33" x14ac:dyDescent="0.25">
      <c r="A1538" s="49"/>
      <c r="B1538" s="27">
        <f t="shared" si="281"/>
        <v>0</v>
      </c>
      <c r="C1538" s="55"/>
      <c r="D1538" s="56"/>
      <c r="E1538" s="59"/>
      <c r="F1538" s="56"/>
      <c r="G1538" s="37" t="str">
        <f t="shared" si="282"/>
        <v/>
      </c>
      <c r="H1538" s="33">
        <f>MAX($G$10:G1538)</f>
        <v>0</v>
      </c>
      <c r="I1538" s="38">
        <f t="shared" si="283"/>
        <v>0</v>
      </c>
      <c r="J1538" s="34" t="e">
        <f t="shared" si="284"/>
        <v>#VALUE!</v>
      </c>
      <c r="K1538" s="31">
        <f t="shared" si="285"/>
        <v>0</v>
      </c>
      <c r="L1538" s="32">
        <f t="shared" si="276"/>
        <v>0</v>
      </c>
      <c r="M1538" s="57"/>
      <c r="N1538" s="58"/>
      <c r="O1538" s="34">
        <f t="shared" si="277"/>
        <v>0</v>
      </c>
      <c r="P1538" s="35">
        <f t="shared" si="278"/>
        <v>0</v>
      </c>
      <c r="Q1538" s="42">
        <f t="shared" si="286"/>
        <v>0</v>
      </c>
      <c r="R1538" s="60"/>
      <c r="S1538" s="41">
        <f t="shared" si="287"/>
        <v>150</v>
      </c>
      <c r="T1538" s="30">
        <f t="shared" si="279"/>
        <v>0</v>
      </c>
      <c r="U1538" s="36">
        <f t="shared" si="280"/>
        <v>1</v>
      </c>
      <c r="V1538" s="9"/>
      <c r="W1538" s="9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</row>
    <row r="1539" spans="1:33" x14ac:dyDescent="0.25">
      <c r="A1539" s="49"/>
      <c r="B1539" s="27">
        <f t="shared" si="281"/>
        <v>0</v>
      </c>
      <c r="C1539" s="55"/>
      <c r="D1539" s="56"/>
      <c r="E1539" s="59"/>
      <c r="F1539" s="56"/>
      <c r="G1539" s="37" t="str">
        <f t="shared" si="282"/>
        <v/>
      </c>
      <c r="H1539" s="33">
        <f>MAX($G$10:G1539)</f>
        <v>0</v>
      </c>
      <c r="I1539" s="38">
        <f t="shared" si="283"/>
        <v>0</v>
      </c>
      <c r="J1539" s="34" t="e">
        <f t="shared" si="284"/>
        <v>#VALUE!</v>
      </c>
      <c r="K1539" s="31">
        <f t="shared" si="285"/>
        <v>0</v>
      </c>
      <c r="L1539" s="32">
        <f t="shared" si="276"/>
        <v>0</v>
      </c>
      <c r="M1539" s="57"/>
      <c r="N1539" s="58"/>
      <c r="O1539" s="34">
        <f t="shared" si="277"/>
        <v>0</v>
      </c>
      <c r="P1539" s="35">
        <f t="shared" si="278"/>
        <v>0</v>
      </c>
      <c r="Q1539" s="42">
        <f t="shared" si="286"/>
        <v>0</v>
      </c>
      <c r="R1539" s="60"/>
      <c r="S1539" s="41">
        <f t="shared" si="287"/>
        <v>150</v>
      </c>
      <c r="T1539" s="30">
        <f t="shared" si="279"/>
        <v>0</v>
      </c>
      <c r="U1539" s="36">
        <f t="shared" si="280"/>
        <v>1</v>
      </c>
      <c r="V1539" s="9"/>
      <c r="W1539" s="9"/>
      <c r="X1539" s="9"/>
      <c r="Y1539" s="9"/>
      <c r="Z1539" s="9"/>
      <c r="AA1539" s="9"/>
      <c r="AB1539" s="9"/>
      <c r="AC1539" s="9"/>
      <c r="AD1539" s="9"/>
      <c r="AE1539" s="9"/>
      <c r="AF1539" s="9"/>
      <c r="AG1539" s="9"/>
    </row>
    <row r="1540" spans="1:33" x14ac:dyDescent="0.25">
      <c r="A1540" s="49"/>
      <c r="B1540" s="27">
        <f t="shared" si="281"/>
        <v>0</v>
      </c>
      <c r="C1540" s="55"/>
      <c r="D1540" s="56"/>
      <c r="E1540" s="59"/>
      <c r="F1540" s="56"/>
      <c r="G1540" s="37" t="str">
        <f t="shared" si="282"/>
        <v/>
      </c>
      <c r="H1540" s="33">
        <f>MAX($G$10:G1540)</f>
        <v>0</v>
      </c>
      <c r="I1540" s="38">
        <f t="shared" si="283"/>
        <v>0</v>
      </c>
      <c r="J1540" s="34" t="e">
        <f t="shared" si="284"/>
        <v>#VALUE!</v>
      </c>
      <c r="K1540" s="31">
        <f t="shared" si="285"/>
        <v>0</v>
      </c>
      <c r="L1540" s="32">
        <f t="shared" si="276"/>
        <v>0</v>
      </c>
      <c r="M1540" s="57"/>
      <c r="N1540" s="58"/>
      <c r="O1540" s="34">
        <f t="shared" si="277"/>
        <v>0</v>
      </c>
      <c r="P1540" s="35">
        <f t="shared" si="278"/>
        <v>0</v>
      </c>
      <c r="Q1540" s="42">
        <f t="shared" si="286"/>
        <v>0</v>
      </c>
      <c r="R1540" s="60"/>
      <c r="S1540" s="41">
        <f t="shared" si="287"/>
        <v>150</v>
      </c>
      <c r="T1540" s="30">
        <f t="shared" si="279"/>
        <v>0</v>
      </c>
      <c r="U1540" s="36">
        <f t="shared" si="280"/>
        <v>1</v>
      </c>
      <c r="V1540" s="9"/>
      <c r="W1540" s="9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</row>
    <row r="1541" spans="1:33" x14ac:dyDescent="0.25">
      <c r="A1541" s="49"/>
      <c r="B1541" s="27">
        <f t="shared" si="281"/>
        <v>0</v>
      </c>
      <c r="C1541" s="55"/>
      <c r="D1541" s="56"/>
      <c r="E1541" s="59"/>
      <c r="F1541" s="56"/>
      <c r="G1541" s="37" t="str">
        <f t="shared" si="282"/>
        <v/>
      </c>
      <c r="H1541" s="33">
        <f>MAX($G$10:G1541)</f>
        <v>0</v>
      </c>
      <c r="I1541" s="38">
        <f t="shared" si="283"/>
        <v>0</v>
      </c>
      <c r="J1541" s="34" t="e">
        <f t="shared" si="284"/>
        <v>#VALUE!</v>
      </c>
      <c r="K1541" s="31">
        <f t="shared" si="285"/>
        <v>0</v>
      </c>
      <c r="L1541" s="32">
        <f t="shared" si="276"/>
        <v>0</v>
      </c>
      <c r="M1541" s="57"/>
      <c r="N1541" s="58"/>
      <c r="O1541" s="34">
        <f t="shared" si="277"/>
        <v>0</v>
      </c>
      <c r="P1541" s="35">
        <f t="shared" si="278"/>
        <v>0</v>
      </c>
      <c r="Q1541" s="42">
        <f t="shared" si="286"/>
        <v>0</v>
      </c>
      <c r="R1541" s="60"/>
      <c r="S1541" s="41">
        <f t="shared" si="287"/>
        <v>150</v>
      </c>
      <c r="T1541" s="30">
        <f t="shared" si="279"/>
        <v>0</v>
      </c>
      <c r="U1541" s="36">
        <f t="shared" si="280"/>
        <v>1</v>
      </c>
      <c r="V1541" s="9"/>
      <c r="W1541" s="9"/>
      <c r="X1541" s="9"/>
      <c r="Y1541" s="9"/>
      <c r="Z1541" s="9"/>
      <c r="AA1541" s="9"/>
      <c r="AB1541" s="9"/>
      <c r="AC1541" s="9"/>
      <c r="AD1541" s="9"/>
      <c r="AE1541" s="9"/>
      <c r="AF1541" s="9"/>
      <c r="AG1541" s="9"/>
    </row>
    <row r="1542" spans="1:33" x14ac:dyDescent="0.25">
      <c r="A1542" s="49"/>
      <c r="B1542" s="27">
        <f t="shared" si="281"/>
        <v>0</v>
      </c>
      <c r="C1542" s="55"/>
      <c r="D1542" s="56"/>
      <c r="E1542" s="59"/>
      <c r="F1542" s="56"/>
      <c r="G1542" s="37" t="str">
        <f t="shared" si="282"/>
        <v/>
      </c>
      <c r="H1542" s="33">
        <f>MAX($G$10:G1542)</f>
        <v>0</v>
      </c>
      <c r="I1542" s="38">
        <f t="shared" si="283"/>
        <v>0</v>
      </c>
      <c r="J1542" s="34" t="e">
        <f t="shared" si="284"/>
        <v>#VALUE!</v>
      </c>
      <c r="K1542" s="31">
        <f t="shared" si="285"/>
        <v>0</v>
      </c>
      <c r="L1542" s="32">
        <f t="shared" si="276"/>
        <v>0</v>
      </c>
      <c r="M1542" s="57"/>
      <c r="N1542" s="58"/>
      <c r="O1542" s="34">
        <f t="shared" si="277"/>
        <v>0</v>
      </c>
      <c r="P1542" s="35">
        <f t="shared" si="278"/>
        <v>0</v>
      </c>
      <c r="Q1542" s="42">
        <f t="shared" si="286"/>
        <v>0</v>
      </c>
      <c r="R1542" s="60"/>
      <c r="S1542" s="41">
        <f t="shared" si="287"/>
        <v>150</v>
      </c>
      <c r="T1542" s="30">
        <f t="shared" si="279"/>
        <v>0</v>
      </c>
      <c r="U1542" s="36">
        <f t="shared" si="280"/>
        <v>1</v>
      </c>
      <c r="V1542" s="9"/>
      <c r="W1542" s="9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</row>
    <row r="1543" spans="1:33" x14ac:dyDescent="0.25">
      <c r="A1543" s="49"/>
      <c r="B1543" s="27">
        <f t="shared" si="281"/>
        <v>0</v>
      </c>
      <c r="C1543" s="55"/>
      <c r="D1543" s="56"/>
      <c r="E1543" s="59"/>
      <c r="F1543" s="56"/>
      <c r="G1543" s="37" t="str">
        <f t="shared" si="282"/>
        <v/>
      </c>
      <c r="H1543" s="33">
        <f>MAX($G$10:G1543)</f>
        <v>0</v>
      </c>
      <c r="I1543" s="38">
        <f t="shared" si="283"/>
        <v>0</v>
      </c>
      <c r="J1543" s="34" t="e">
        <f t="shared" si="284"/>
        <v>#VALUE!</v>
      </c>
      <c r="K1543" s="31">
        <f t="shared" si="285"/>
        <v>0</v>
      </c>
      <c r="L1543" s="32">
        <f t="shared" si="276"/>
        <v>0</v>
      </c>
      <c r="M1543" s="57"/>
      <c r="N1543" s="58"/>
      <c r="O1543" s="34">
        <f t="shared" si="277"/>
        <v>0</v>
      </c>
      <c r="P1543" s="35">
        <f t="shared" si="278"/>
        <v>0</v>
      </c>
      <c r="Q1543" s="42">
        <f t="shared" si="286"/>
        <v>0</v>
      </c>
      <c r="R1543" s="60"/>
      <c r="S1543" s="41">
        <f t="shared" si="287"/>
        <v>150</v>
      </c>
      <c r="T1543" s="30">
        <f t="shared" si="279"/>
        <v>0</v>
      </c>
      <c r="U1543" s="36">
        <f t="shared" si="280"/>
        <v>1</v>
      </c>
      <c r="V1543" s="9"/>
      <c r="W1543" s="9"/>
      <c r="X1543" s="9"/>
      <c r="Y1543" s="9"/>
      <c r="Z1543" s="9"/>
      <c r="AA1543" s="9"/>
      <c r="AB1543" s="9"/>
      <c r="AC1543" s="9"/>
      <c r="AD1543" s="9"/>
      <c r="AE1543" s="9"/>
      <c r="AF1543" s="9"/>
      <c r="AG1543" s="9"/>
    </row>
    <row r="1544" spans="1:33" x14ac:dyDescent="0.25">
      <c r="A1544" s="49"/>
      <c r="B1544" s="27">
        <f t="shared" si="281"/>
        <v>0</v>
      </c>
      <c r="C1544" s="55"/>
      <c r="D1544" s="56"/>
      <c r="E1544" s="59"/>
      <c r="F1544" s="56"/>
      <c r="G1544" s="37" t="str">
        <f t="shared" si="282"/>
        <v/>
      </c>
      <c r="H1544" s="33">
        <f>MAX($G$10:G1544)</f>
        <v>0</v>
      </c>
      <c r="I1544" s="38">
        <f t="shared" si="283"/>
        <v>0</v>
      </c>
      <c r="J1544" s="34" t="e">
        <f t="shared" si="284"/>
        <v>#VALUE!</v>
      </c>
      <c r="K1544" s="31">
        <f t="shared" si="285"/>
        <v>0</v>
      </c>
      <c r="L1544" s="32">
        <f t="shared" si="276"/>
        <v>0</v>
      </c>
      <c r="M1544" s="57"/>
      <c r="N1544" s="58"/>
      <c r="O1544" s="34">
        <f t="shared" si="277"/>
        <v>0</v>
      </c>
      <c r="P1544" s="35">
        <f t="shared" si="278"/>
        <v>0</v>
      </c>
      <c r="Q1544" s="42">
        <f t="shared" si="286"/>
        <v>0</v>
      </c>
      <c r="R1544" s="60"/>
      <c r="S1544" s="41">
        <f t="shared" si="287"/>
        <v>150</v>
      </c>
      <c r="T1544" s="30">
        <f t="shared" si="279"/>
        <v>0</v>
      </c>
      <c r="U1544" s="36">
        <f t="shared" si="280"/>
        <v>1</v>
      </c>
      <c r="V1544" s="9"/>
      <c r="W1544" s="9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</row>
    <row r="1545" spans="1:33" x14ac:dyDescent="0.25">
      <c r="A1545" s="49"/>
      <c r="B1545" s="27">
        <f t="shared" si="281"/>
        <v>0</v>
      </c>
      <c r="C1545" s="55"/>
      <c r="D1545" s="56"/>
      <c r="E1545" s="59"/>
      <c r="F1545" s="56"/>
      <c r="G1545" s="37" t="str">
        <f t="shared" si="282"/>
        <v/>
      </c>
      <c r="H1545" s="33">
        <f>MAX($G$10:G1545)</f>
        <v>0</v>
      </c>
      <c r="I1545" s="38">
        <f t="shared" si="283"/>
        <v>0</v>
      </c>
      <c r="J1545" s="34" t="e">
        <f t="shared" si="284"/>
        <v>#VALUE!</v>
      </c>
      <c r="K1545" s="31">
        <f t="shared" si="285"/>
        <v>0</v>
      </c>
      <c r="L1545" s="32">
        <f t="shared" si="276"/>
        <v>0</v>
      </c>
      <c r="M1545" s="57"/>
      <c r="N1545" s="58"/>
      <c r="O1545" s="34">
        <f t="shared" si="277"/>
        <v>0</v>
      </c>
      <c r="P1545" s="35">
        <f t="shared" si="278"/>
        <v>0</v>
      </c>
      <c r="Q1545" s="42">
        <f t="shared" si="286"/>
        <v>0</v>
      </c>
      <c r="R1545" s="60"/>
      <c r="S1545" s="41">
        <f t="shared" si="287"/>
        <v>150</v>
      </c>
      <c r="T1545" s="30">
        <f t="shared" si="279"/>
        <v>0</v>
      </c>
      <c r="U1545" s="36">
        <f t="shared" si="280"/>
        <v>1</v>
      </c>
      <c r="V1545" s="9"/>
      <c r="W1545" s="9"/>
      <c r="X1545" s="9"/>
      <c r="Y1545" s="9"/>
      <c r="Z1545" s="9"/>
      <c r="AA1545" s="9"/>
      <c r="AB1545" s="9"/>
      <c r="AC1545" s="9"/>
      <c r="AD1545" s="9"/>
      <c r="AE1545" s="9"/>
      <c r="AF1545" s="9"/>
      <c r="AG1545" s="9"/>
    </row>
    <row r="1546" spans="1:33" x14ac:dyDescent="0.25">
      <c r="A1546" s="49"/>
      <c r="B1546" s="27">
        <f t="shared" si="281"/>
        <v>0</v>
      </c>
      <c r="C1546" s="55"/>
      <c r="D1546" s="56"/>
      <c r="E1546" s="59"/>
      <c r="F1546" s="56"/>
      <c r="G1546" s="37" t="str">
        <f t="shared" si="282"/>
        <v/>
      </c>
      <c r="H1546" s="33">
        <f>MAX($G$10:G1546)</f>
        <v>0</v>
      </c>
      <c r="I1546" s="38">
        <f t="shared" si="283"/>
        <v>0</v>
      </c>
      <c r="J1546" s="34" t="e">
        <f t="shared" si="284"/>
        <v>#VALUE!</v>
      </c>
      <c r="K1546" s="31">
        <f t="shared" si="285"/>
        <v>0</v>
      </c>
      <c r="L1546" s="32">
        <f t="shared" si="276"/>
        <v>0</v>
      </c>
      <c r="M1546" s="57"/>
      <c r="N1546" s="58"/>
      <c r="O1546" s="34">
        <f t="shared" si="277"/>
        <v>0</v>
      </c>
      <c r="P1546" s="35">
        <f t="shared" si="278"/>
        <v>0</v>
      </c>
      <c r="Q1546" s="42">
        <f t="shared" si="286"/>
        <v>0</v>
      </c>
      <c r="R1546" s="60"/>
      <c r="S1546" s="41">
        <f t="shared" si="287"/>
        <v>150</v>
      </c>
      <c r="T1546" s="30">
        <f t="shared" si="279"/>
        <v>0</v>
      </c>
      <c r="U1546" s="36">
        <f t="shared" si="280"/>
        <v>1</v>
      </c>
      <c r="V1546" s="9"/>
      <c r="W1546" s="9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</row>
    <row r="1547" spans="1:33" x14ac:dyDescent="0.25">
      <c r="A1547" s="49"/>
      <c r="B1547" s="27">
        <f t="shared" si="281"/>
        <v>0</v>
      </c>
      <c r="C1547" s="55"/>
      <c r="D1547" s="56"/>
      <c r="E1547" s="59"/>
      <c r="F1547" s="56"/>
      <c r="G1547" s="37" t="str">
        <f t="shared" si="282"/>
        <v/>
      </c>
      <c r="H1547" s="33">
        <f>MAX($G$10:G1547)</f>
        <v>0</v>
      </c>
      <c r="I1547" s="38">
        <f t="shared" si="283"/>
        <v>0</v>
      </c>
      <c r="J1547" s="34" t="e">
        <f t="shared" si="284"/>
        <v>#VALUE!</v>
      </c>
      <c r="K1547" s="31">
        <f t="shared" si="285"/>
        <v>0</v>
      </c>
      <c r="L1547" s="32">
        <f t="shared" ref="L1547:L1610" si="288">K1547*F1547</f>
        <v>0</v>
      </c>
      <c r="M1547" s="57"/>
      <c r="N1547" s="58"/>
      <c r="O1547" s="34">
        <f t="shared" ref="O1547:O1610" si="289">K1547*N1547</f>
        <v>0</v>
      </c>
      <c r="P1547" s="35">
        <f t="shared" ref="P1547:P1610" si="290">O1547-L1547</f>
        <v>0</v>
      </c>
      <c r="Q1547" s="42">
        <f t="shared" si="286"/>
        <v>0</v>
      </c>
      <c r="R1547" s="60"/>
      <c r="S1547" s="41">
        <f t="shared" si="287"/>
        <v>150</v>
      </c>
      <c r="T1547" s="30">
        <f t="shared" ref="T1547:T1610" si="291">IF(T1546+P1547&gt;0,0,T1546+P1547)</f>
        <v>0</v>
      </c>
      <c r="U1547" s="36">
        <f t="shared" ref="U1547:U1610" si="292">IF(T1547&lt;0,U1546,S1547/$D$3)</f>
        <v>1</v>
      </c>
      <c r="V1547" s="9"/>
      <c r="W1547" s="9"/>
      <c r="X1547" s="9"/>
      <c r="Y1547" s="9"/>
      <c r="Z1547" s="9"/>
      <c r="AA1547" s="9"/>
      <c r="AB1547" s="9"/>
      <c r="AC1547" s="9"/>
      <c r="AD1547" s="9"/>
      <c r="AE1547" s="9"/>
      <c r="AF1547" s="9"/>
      <c r="AG1547" s="9"/>
    </row>
    <row r="1548" spans="1:33" x14ac:dyDescent="0.25">
      <c r="A1548" s="49"/>
      <c r="B1548" s="27">
        <f t="shared" ref="B1548:B1611" si="293">IF(AND(C1548&gt;0,E1548&gt;0),B1547+1,B1547)</f>
        <v>0</v>
      </c>
      <c r="C1548" s="55"/>
      <c r="D1548" s="56"/>
      <c r="E1548" s="59"/>
      <c r="F1548" s="56"/>
      <c r="G1548" s="37" t="str">
        <f t="shared" ref="G1548:G1611" si="294">IF(AND(C1548&gt;0,E1548&gt;0),IF(N1547&gt;1,0,G1547+1),"")</f>
        <v/>
      </c>
      <c r="H1548" s="33">
        <f>MAX($G$10:G1548)</f>
        <v>0</v>
      </c>
      <c r="I1548" s="38">
        <f t="shared" ref="I1548:I1611" si="295">IFERROR(G1548/H1548,0)</f>
        <v>0</v>
      </c>
      <c r="J1548" s="34" t="e">
        <f t="shared" ref="J1548:J1611" si="296">IF(S1547&lt;$D$3,IF($D$5="non",$D$4+G1548,($D$4+G1548)*U1547),IF($D$5="non",$D$4+G1548,($D$4+G1548)*U1547+G1548))</f>
        <v>#VALUE!</v>
      </c>
      <c r="K1548" s="31">
        <f t="shared" ref="K1548:K1611" si="297">IF(AND(C1548&gt;0,E1548&gt;0),IF(OR(I1548&lt;=34%,AND(I1548&gt;=70%,I1548&lt;=100%)),IF(AND($D$5="oui",ROUNDUP(J1548,0)&gt;$E$6),$E$6,ROUNDUP(J1548,0)),0),0)</f>
        <v>0</v>
      </c>
      <c r="L1548" s="32">
        <f t="shared" si="288"/>
        <v>0</v>
      </c>
      <c r="M1548" s="57"/>
      <c r="N1548" s="58"/>
      <c r="O1548" s="34">
        <f t="shared" si="289"/>
        <v>0</v>
      </c>
      <c r="P1548" s="35">
        <f t="shared" si="290"/>
        <v>0</v>
      </c>
      <c r="Q1548" s="42">
        <f t="shared" ref="Q1548:Q1611" si="298">Q1547+P1548</f>
        <v>0</v>
      </c>
      <c r="R1548" s="60"/>
      <c r="S1548" s="41">
        <f t="shared" ref="S1548:S1611" si="299">S1547+O1548-L1548+R1548</f>
        <v>150</v>
      </c>
      <c r="T1548" s="30">
        <f t="shared" si="291"/>
        <v>0</v>
      </c>
      <c r="U1548" s="36">
        <f t="shared" si="292"/>
        <v>1</v>
      </c>
      <c r="V1548" s="9"/>
      <c r="W1548" s="9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</row>
    <row r="1549" spans="1:33" x14ac:dyDescent="0.25">
      <c r="A1549" s="49"/>
      <c r="B1549" s="27">
        <f t="shared" si="293"/>
        <v>0</v>
      </c>
      <c r="C1549" s="55"/>
      <c r="D1549" s="56"/>
      <c r="E1549" s="59"/>
      <c r="F1549" s="56"/>
      <c r="G1549" s="37" t="str">
        <f t="shared" si="294"/>
        <v/>
      </c>
      <c r="H1549" s="33">
        <f>MAX($G$10:G1549)</f>
        <v>0</v>
      </c>
      <c r="I1549" s="38">
        <f t="shared" si="295"/>
        <v>0</v>
      </c>
      <c r="J1549" s="34" t="e">
        <f t="shared" si="296"/>
        <v>#VALUE!</v>
      </c>
      <c r="K1549" s="31">
        <f t="shared" si="297"/>
        <v>0</v>
      </c>
      <c r="L1549" s="32">
        <f t="shared" si="288"/>
        <v>0</v>
      </c>
      <c r="M1549" s="57"/>
      <c r="N1549" s="58"/>
      <c r="O1549" s="34">
        <f t="shared" si="289"/>
        <v>0</v>
      </c>
      <c r="P1549" s="35">
        <f t="shared" si="290"/>
        <v>0</v>
      </c>
      <c r="Q1549" s="42">
        <f t="shared" si="298"/>
        <v>0</v>
      </c>
      <c r="R1549" s="60"/>
      <c r="S1549" s="41">
        <f t="shared" si="299"/>
        <v>150</v>
      </c>
      <c r="T1549" s="30">
        <f t="shared" si="291"/>
        <v>0</v>
      </c>
      <c r="U1549" s="36">
        <f t="shared" si="292"/>
        <v>1</v>
      </c>
      <c r="V1549" s="9"/>
      <c r="W1549" s="9"/>
      <c r="X1549" s="9"/>
      <c r="Y1549" s="9"/>
      <c r="Z1549" s="9"/>
      <c r="AA1549" s="9"/>
      <c r="AB1549" s="9"/>
      <c r="AC1549" s="9"/>
      <c r="AD1549" s="9"/>
      <c r="AE1549" s="9"/>
      <c r="AF1549" s="9"/>
      <c r="AG1549" s="9"/>
    </row>
    <row r="1550" spans="1:33" x14ac:dyDescent="0.25">
      <c r="A1550" s="49"/>
      <c r="B1550" s="27">
        <f t="shared" si="293"/>
        <v>0</v>
      </c>
      <c r="C1550" s="55"/>
      <c r="D1550" s="56"/>
      <c r="E1550" s="59"/>
      <c r="F1550" s="56"/>
      <c r="G1550" s="37" t="str">
        <f t="shared" si="294"/>
        <v/>
      </c>
      <c r="H1550" s="33">
        <f>MAX($G$10:G1550)</f>
        <v>0</v>
      </c>
      <c r="I1550" s="38">
        <f t="shared" si="295"/>
        <v>0</v>
      </c>
      <c r="J1550" s="34" t="e">
        <f t="shared" si="296"/>
        <v>#VALUE!</v>
      </c>
      <c r="K1550" s="31">
        <f t="shared" si="297"/>
        <v>0</v>
      </c>
      <c r="L1550" s="32">
        <f t="shared" si="288"/>
        <v>0</v>
      </c>
      <c r="M1550" s="57"/>
      <c r="N1550" s="58"/>
      <c r="O1550" s="34">
        <f t="shared" si="289"/>
        <v>0</v>
      </c>
      <c r="P1550" s="35">
        <f t="shared" si="290"/>
        <v>0</v>
      </c>
      <c r="Q1550" s="42">
        <f t="shared" si="298"/>
        <v>0</v>
      </c>
      <c r="R1550" s="60"/>
      <c r="S1550" s="41">
        <f t="shared" si="299"/>
        <v>150</v>
      </c>
      <c r="T1550" s="30">
        <f t="shared" si="291"/>
        <v>0</v>
      </c>
      <c r="U1550" s="36">
        <f t="shared" si="292"/>
        <v>1</v>
      </c>
      <c r="V1550" s="9"/>
      <c r="W1550" s="9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</row>
    <row r="1551" spans="1:33" x14ac:dyDescent="0.25">
      <c r="A1551" s="49"/>
      <c r="B1551" s="27">
        <f t="shared" si="293"/>
        <v>0</v>
      </c>
      <c r="C1551" s="55"/>
      <c r="D1551" s="56"/>
      <c r="E1551" s="59"/>
      <c r="F1551" s="56"/>
      <c r="G1551" s="37" t="str">
        <f t="shared" si="294"/>
        <v/>
      </c>
      <c r="H1551" s="33">
        <f>MAX($G$10:G1551)</f>
        <v>0</v>
      </c>
      <c r="I1551" s="38">
        <f t="shared" si="295"/>
        <v>0</v>
      </c>
      <c r="J1551" s="34" t="e">
        <f t="shared" si="296"/>
        <v>#VALUE!</v>
      </c>
      <c r="K1551" s="31">
        <f t="shared" si="297"/>
        <v>0</v>
      </c>
      <c r="L1551" s="32">
        <f t="shared" si="288"/>
        <v>0</v>
      </c>
      <c r="M1551" s="57"/>
      <c r="N1551" s="58"/>
      <c r="O1551" s="34">
        <f t="shared" si="289"/>
        <v>0</v>
      </c>
      <c r="P1551" s="35">
        <f t="shared" si="290"/>
        <v>0</v>
      </c>
      <c r="Q1551" s="42">
        <f t="shared" si="298"/>
        <v>0</v>
      </c>
      <c r="R1551" s="60"/>
      <c r="S1551" s="41">
        <f t="shared" si="299"/>
        <v>150</v>
      </c>
      <c r="T1551" s="30">
        <f t="shared" si="291"/>
        <v>0</v>
      </c>
      <c r="U1551" s="36">
        <f t="shared" si="292"/>
        <v>1</v>
      </c>
      <c r="V1551" s="9"/>
      <c r="W1551" s="9"/>
      <c r="X1551" s="9"/>
      <c r="Y1551" s="9"/>
      <c r="Z1551" s="9"/>
      <c r="AA1551" s="9"/>
      <c r="AB1551" s="9"/>
      <c r="AC1551" s="9"/>
      <c r="AD1551" s="9"/>
      <c r="AE1551" s="9"/>
      <c r="AF1551" s="9"/>
      <c r="AG1551" s="9"/>
    </row>
    <row r="1552" spans="1:33" x14ac:dyDescent="0.25">
      <c r="A1552" s="49"/>
      <c r="B1552" s="27">
        <f t="shared" si="293"/>
        <v>0</v>
      </c>
      <c r="C1552" s="55"/>
      <c r="D1552" s="56"/>
      <c r="E1552" s="59"/>
      <c r="F1552" s="56"/>
      <c r="G1552" s="37" t="str">
        <f t="shared" si="294"/>
        <v/>
      </c>
      <c r="H1552" s="33">
        <f>MAX($G$10:G1552)</f>
        <v>0</v>
      </c>
      <c r="I1552" s="38">
        <f t="shared" si="295"/>
        <v>0</v>
      </c>
      <c r="J1552" s="34" t="e">
        <f t="shared" si="296"/>
        <v>#VALUE!</v>
      </c>
      <c r="K1552" s="31">
        <f t="shared" si="297"/>
        <v>0</v>
      </c>
      <c r="L1552" s="32">
        <f t="shared" si="288"/>
        <v>0</v>
      </c>
      <c r="M1552" s="57"/>
      <c r="N1552" s="58"/>
      <c r="O1552" s="34">
        <f t="shared" si="289"/>
        <v>0</v>
      </c>
      <c r="P1552" s="35">
        <f t="shared" si="290"/>
        <v>0</v>
      </c>
      <c r="Q1552" s="42">
        <f t="shared" si="298"/>
        <v>0</v>
      </c>
      <c r="R1552" s="60"/>
      <c r="S1552" s="41">
        <f t="shared" si="299"/>
        <v>150</v>
      </c>
      <c r="T1552" s="30">
        <f t="shared" si="291"/>
        <v>0</v>
      </c>
      <c r="U1552" s="36">
        <f t="shared" si="292"/>
        <v>1</v>
      </c>
      <c r="V1552" s="9"/>
      <c r="W1552" s="9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</row>
    <row r="1553" spans="1:33" x14ac:dyDescent="0.25">
      <c r="A1553" s="49"/>
      <c r="B1553" s="27">
        <f t="shared" si="293"/>
        <v>0</v>
      </c>
      <c r="C1553" s="55"/>
      <c r="D1553" s="56"/>
      <c r="E1553" s="59"/>
      <c r="F1553" s="56"/>
      <c r="G1553" s="37" t="str">
        <f t="shared" si="294"/>
        <v/>
      </c>
      <c r="H1553" s="33">
        <f>MAX($G$10:G1553)</f>
        <v>0</v>
      </c>
      <c r="I1553" s="38">
        <f t="shared" si="295"/>
        <v>0</v>
      </c>
      <c r="J1553" s="34" t="e">
        <f t="shared" si="296"/>
        <v>#VALUE!</v>
      </c>
      <c r="K1553" s="31">
        <f t="shared" si="297"/>
        <v>0</v>
      </c>
      <c r="L1553" s="32">
        <f t="shared" si="288"/>
        <v>0</v>
      </c>
      <c r="M1553" s="57"/>
      <c r="N1553" s="58"/>
      <c r="O1553" s="34">
        <f t="shared" si="289"/>
        <v>0</v>
      </c>
      <c r="P1553" s="35">
        <f t="shared" si="290"/>
        <v>0</v>
      </c>
      <c r="Q1553" s="42">
        <f t="shared" si="298"/>
        <v>0</v>
      </c>
      <c r="R1553" s="60"/>
      <c r="S1553" s="41">
        <f t="shared" si="299"/>
        <v>150</v>
      </c>
      <c r="T1553" s="30">
        <f t="shared" si="291"/>
        <v>0</v>
      </c>
      <c r="U1553" s="36">
        <f t="shared" si="292"/>
        <v>1</v>
      </c>
      <c r="V1553" s="9"/>
      <c r="W1553" s="9"/>
      <c r="X1553" s="9"/>
      <c r="Y1553" s="9"/>
      <c r="Z1553" s="9"/>
      <c r="AA1553" s="9"/>
      <c r="AB1553" s="9"/>
      <c r="AC1553" s="9"/>
      <c r="AD1553" s="9"/>
      <c r="AE1553" s="9"/>
      <c r="AF1553" s="9"/>
      <c r="AG1553" s="9"/>
    </row>
    <row r="1554" spans="1:33" x14ac:dyDescent="0.25">
      <c r="A1554" s="49"/>
      <c r="B1554" s="27">
        <f t="shared" si="293"/>
        <v>0</v>
      </c>
      <c r="C1554" s="55"/>
      <c r="D1554" s="56"/>
      <c r="E1554" s="59"/>
      <c r="F1554" s="56"/>
      <c r="G1554" s="37" t="str">
        <f t="shared" si="294"/>
        <v/>
      </c>
      <c r="H1554" s="33">
        <f>MAX($G$10:G1554)</f>
        <v>0</v>
      </c>
      <c r="I1554" s="38">
        <f t="shared" si="295"/>
        <v>0</v>
      </c>
      <c r="J1554" s="34" t="e">
        <f t="shared" si="296"/>
        <v>#VALUE!</v>
      </c>
      <c r="K1554" s="31">
        <f t="shared" si="297"/>
        <v>0</v>
      </c>
      <c r="L1554" s="32">
        <f t="shared" si="288"/>
        <v>0</v>
      </c>
      <c r="M1554" s="57"/>
      <c r="N1554" s="58"/>
      <c r="O1554" s="34">
        <f t="shared" si="289"/>
        <v>0</v>
      </c>
      <c r="P1554" s="35">
        <f t="shared" si="290"/>
        <v>0</v>
      </c>
      <c r="Q1554" s="42">
        <f t="shared" si="298"/>
        <v>0</v>
      </c>
      <c r="R1554" s="60"/>
      <c r="S1554" s="41">
        <f t="shared" si="299"/>
        <v>150</v>
      </c>
      <c r="T1554" s="30">
        <f t="shared" si="291"/>
        <v>0</v>
      </c>
      <c r="U1554" s="36">
        <f t="shared" si="292"/>
        <v>1</v>
      </c>
      <c r="V1554" s="9"/>
      <c r="W1554" s="9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</row>
    <row r="1555" spans="1:33" x14ac:dyDescent="0.25">
      <c r="A1555" s="49"/>
      <c r="B1555" s="27">
        <f t="shared" si="293"/>
        <v>0</v>
      </c>
      <c r="C1555" s="55"/>
      <c r="D1555" s="56"/>
      <c r="E1555" s="59"/>
      <c r="F1555" s="56"/>
      <c r="G1555" s="37" t="str">
        <f t="shared" si="294"/>
        <v/>
      </c>
      <c r="H1555" s="33">
        <f>MAX($G$10:G1555)</f>
        <v>0</v>
      </c>
      <c r="I1555" s="38">
        <f t="shared" si="295"/>
        <v>0</v>
      </c>
      <c r="J1555" s="34" t="e">
        <f t="shared" si="296"/>
        <v>#VALUE!</v>
      </c>
      <c r="K1555" s="31">
        <f t="shared" si="297"/>
        <v>0</v>
      </c>
      <c r="L1555" s="32">
        <f t="shared" si="288"/>
        <v>0</v>
      </c>
      <c r="M1555" s="57"/>
      <c r="N1555" s="58"/>
      <c r="O1555" s="34">
        <f t="shared" si="289"/>
        <v>0</v>
      </c>
      <c r="P1555" s="35">
        <f t="shared" si="290"/>
        <v>0</v>
      </c>
      <c r="Q1555" s="42">
        <f t="shared" si="298"/>
        <v>0</v>
      </c>
      <c r="R1555" s="60"/>
      <c r="S1555" s="41">
        <f t="shared" si="299"/>
        <v>150</v>
      </c>
      <c r="T1555" s="30">
        <f t="shared" si="291"/>
        <v>0</v>
      </c>
      <c r="U1555" s="36">
        <f t="shared" si="292"/>
        <v>1</v>
      </c>
      <c r="V1555" s="9"/>
      <c r="W1555" s="9"/>
      <c r="X1555" s="9"/>
      <c r="Y1555" s="9"/>
      <c r="Z1555" s="9"/>
      <c r="AA1555" s="9"/>
      <c r="AB1555" s="9"/>
      <c r="AC1555" s="9"/>
      <c r="AD1555" s="9"/>
      <c r="AE1555" s="9"/>
      <c r="AF1555" s="9"/>
      <c r="AG1555" s="9"/>
    </row>
    <row r="1556" spans="1:33" x14ac:dyDescent="0.25">
      <c r="A1556" s="49"/>
      <c r="B1556" s="27">
        <f t="shared" si="293"/>
        <v>0</v>
      </c>
      <c r="C1556" s="55"/>
      <c r="D1556" s="56"/>
      <c r="E1556" s="59"/>
      <c r="F1556" s="56"/>
      <c r="G1556" s="37" t="str">
        <f t="shared" si="294"/>
        <v/>
      </c>
      <c r="H1556" s="33">
        <f>MAX($G$10:G1556)</f>
        <v>0</v>
      </c>
      <c r="I1556" s="38">
        <f t="shared" si="295"/>
        <v>0</v>
      </c>
      <c r="J1556" s="34" t="e">
        <f t="shared" si="296"/>
        <v>#VALUE!</v>
      </c>
      <c r="K1556" s="31">
        <f t="shared" si="297"/>
        <v>0</v>
      </c>
      <c r="L1556" s="32">
        <f t="shared" si="288"/>
        <v>0</v>
      </c>
      <c r="M1556" s="57"/>
      <c r="N1556" s="58"/>
      <c r="O1556" s="34">
        <f t="shared" si="289"/>
        <v>0</v>
      </c>
      <c r="P1556" s="35">
        <f t="shared" si="290"/>
        <v>0</v>
      </c>
      <c r="Q1556" s="42">
        <f t="shared" si="298"/>
        <v>0</v>
      </c>
      <c r="R1556" s="60"/>
      <c r="S1556" s="41">
        <f t="shared" si="299"/>
        <v>150</v>
      </c>
      <c r="T1556" s="30">
        <f t="shared" si="291"/>
        <v>0</v>
      </c>
      <c r="U1556" s="36">
        <f t="shared" si="292"/>
        <v>1</v>
      </c>
      <c r="V1556" s="9"/>
      <c r="W1556" s="9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</row>
    <row r="1557" spans="1:33" x14ac:dyDescent="0.25">
      <c r="A1557" s="49"/>
      <c r="B1557" s="27">
        <f t="shared" si="293"/>
        <v>0</v>
      </c>
      <c r="C1557" s="55"/>
      <c r="D1557" s="56"/>
      <c r="E1557" s="59"/>
      <c r="F1557" s="56"/>
      <c r="G1557" s="37" t="str">
        <f t="shared" si="294"/>
        <v/>
      </c>
      <c r="H1557" s="33">
        <f>MAX($G$10:G1557)</f>
        <v>0</v>
      </c>
      <c r="I1557" s="38">
        <f t="shared" si="295"/>
        <v>0</v>
      </c>
      <c r="J1557" s="34" t="e">
        <f t="shared" si="296"/>
        <v>#VALUE!</v>
      </c>
      <c r="K1557" s="31">
        <f t="shared" si="297"/>
        <v>0</v>
      </c>
      <c r="L1557" s="32">
        <f t="shared" si="288"/>
        <v>0</v>
      </c>
      <c r="M1557" s="57"/>
      <c r="N1557" s="58"/>
      <c r="O1557" s="34">
        <f t="shared" si="289"/>
        <v>0</v>
      </c>
      <c r="P1557" s="35">
        <f t="shared" si="290"/>
        <v>0</v>
      </c>
      <c r="Q1557" s="42">
        <f t="shared" si="298"/>
        <v>0</v>
      </c>
      <c r="R1557" s="60"/>
      <c r="S1557" s="41">
        <f t="shared" si="299"/>
        <v>150</v>
      </c>
      <c r="T1557" s="30">
        <f t="shared" si="291"/>
        <v>0</v>
      </c>
      <c r="U1557" s="36">
        <f t="shared" si="292"/>
        <v>1</v>
      </c>
      <c r="V1557" s="9"/>
      <c r="W1557" s="9"/>
      <c r="X1557" s="9"/>
      <c r="Y1557" s="9"/>
      <c r="Z1557" s="9"/>
      <c r="AA1557" s="9"/>
      <c r="AB1557" s="9"/>
      <c r="AC1557" s="9"/>
      <c r="AD1557" s="9"/>
      <c r="AE1557" s="9"/>
      <c r="AF1557" s="9"/>
      <c r="AG1557" s="9"/>
    </row>
    <row r="1558" spans="1:33" x14ac:dyDescent="0.25">
      <c r="A1558" s="49"/>
      <c r="B1558" s="27">
        <f t="shared" si="293"/>
        <v>0</v>
      </c>
      <c r="C1558" s="55"/>
      <c r="D1558" s="56"/>
      <c r="E1558" s="59"/>
      <c r="F1558" s="56"/>
      <c r="G1558" s="37" t="str">
        <f t="shared" si="294"/>
        <v/>
      </c>
      <c r="H1558" s="33">
        <f>MAX($G$10:G1558)</f>
        <v>0</v>
      </c>
      <c r="I1558" s="38">
        <f t="shared" si="295"/>
        <v>0</v>
      </c>
      <c r="J1558" s="34" t="e">
        <f t="shared" si="296"/>
        <v>#VALUE!</v>
      </c>
      <c r="K1558" s="31">
        <f t="shared" si="297"/>
        <v>0</v>
      </c>
      <c r="L1558" s="32">
        <f t="shared" si="288"/>
        <v>0</v>
      </c>
      <c r="M1558" s="57"/>
      <c r="N1558" s="58"/>
      <c r="O1558" s="34">
        <f t="shared" si="289"/>
        <v>0</v>
      </c>
      <c r="P1558" s="35">
        <f t="shared" si="290"/>
        <v>0</v>
      </c>
      <c r="Q1558" s="42">
        <f t="shared" si="298"/>
        <v>0</v>
      </c>
      <c r="R1558" s="60"/>
      <c r="S1558" s="41">
        <f t="shared" si="299"/>
        <v>150</v>
      </c>
      <c r="T1558" s="30">
        <f t="shared" si="291"/>
        <v>0</v>
      </c>
      <c r="U1558" s="36">
        <f t="shared" si="292"/>
        <v>1</v>
      </c>
      <c r="V1558" s="9"/>
      <c r="W1558" s="9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</row>
    <row r="1559" spans="1:33" x14ac:dyDescent="0.25">
      <c r="A1559" s="49"/>
      <c r="B1559" s="27">
        <f t="shared" si="293"/>
        <v>0</v>
      </c>
      <c r="C1559" s="55"/>
      <c r="D1559" s="56"/>
      <c r="E1559" s="59"/>
      <c r="F1559" s="56"/>
      <c r="G1559" s="37" t="str">
        <f t="shared" si="294"/>
        <v/>
      </c>
      <c r="H1559" s="33">
        <f>MAX($G$10:G1559)</f>
        <v>0</v>
      </c>
      <c r="I1559" s="38">
        <f t="shared" si="295"/>
        <v>0</v>
      </c>
      <c r="J1559" s="34" t="e">
        <f t="shared" si="296"/>
        <v>#VALUE!</v>
      </c>
      <c r="K1559" s="31">
        <f t="shared" si="297"/>
        <v>0</v>
      </c>
      <c r="L1559" s="32">
        <f t="shared" si="288"/>
        <v>0</v>
      </c>
      <c r="M1559" s="57"/>
      <c r="N1559" s="58"/>
      <c r="O1559" s="34">
        <f t="shared" si="289"/>
        <v>0</v>
      </c>
      <c r="P1559" s="35">
        <f t="shared" si="290"/>
        <v>0</v>
      </c>
      <c r="Q1559" s="42">
        <f t="shared" si="298"/>
        <v>0</v>
      </c>
      <c r="R1559" s="60"/>
      <c r="S1559" s="41">
        <f t="shared" si="299"/>
        <v>150</v>
      </c>
      <c r="T1559" s="30">
        <f t="shared" si="291"/>
        <v>0</v>
      </c>
      <c r="U1559" s="36">
        <f t="shared" si="292"/>
        <v>1</v>
      </c>
      <c r="V1559" s="9"/>
      <c r="W1559" s="9"/>
      <c r="X1559" s="9"/>
      <c r="Y1559" s="9"/>
      <c r="Z1559" s="9"/>
      <c r="AA1559" s="9"/>
      <c r="AB1559" s="9"/>
      <c r="AC1559" s="9"/>
      <c r="AD1559" s="9"/>
      <c r="AE1559" s="9"/>
      <c r="AF1559" s="9"/>
      <c r="AG1559" s="9"/>
    </row>
    <row r="1560" spans="1:33" x14ac:dyDescent="0.25">
      <c r="A1560" s="49"/>
      <c r="B1560" s="27">
        <f t="shared" si="293"/>
        <v>0</v>
      </c>
      <c r="C1560" s="55"/>
      <c r="D1560" s="56"/>
      <c r="E1560" s="59"/>
      <c r="F1560" s="56"/>
      <c r="G1560" s="37" t="str">
        <f t="shared" si="294"/>
        <v/>
      </c>
      <c r="H1560" s="33">
        <f>MAX($G$10:G1560)</f>
        <v>0</v>
      </c>
      <c r="I1560" s="38">
        <f t="shared" si="295"/>
        <v>0</v>
      </c>
      <c r="J1560" s="34" t="e">
        <f t="shared" si="296"/>
        <v>#VALUE!</v>
      </c>
      <c r="K1560" s="31">
        <f t="shared" si="297"/>
        <v>0</v>
      </c>
      <c r="L1560" s="32">
        <f t="shared" si="288"/>
        <v>0</v>
      </c>
      <c r="M1560" s="57"/>
      <c r="N1560" s="58"/>
      <c r="O1560" s="34">
        <f t="shared" si="289"/>
        <v>0</v>
      </c>
      <c r="P1560" s="35">
        <f t="shared" si="290"/>
        <v>0</v>
      </c>
      <c r="Q1560" s="42">
        <f t="shared" si="298"/>
        <v>0</v>
      </c>
      <c r="R1560" s="60"/>
      <c r="S1560" s="41">
        <f t="shared" si="299"/>
        <v>150</v>
      </c>
      <c r="T1560" s="30">
        <f t="shared" si="291"/>
        <v>0</v>
      </c>
      <c r="U1560" s="36">
        <f t="shared" si="292"/>
        <v>1</v>
      </c>
      <c r="V1560" s="9"/>
      <c r="W1560" s="9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</row>
    <row r="1561" spans="1:33" x14ac:dyDescent="0.25">
      <c r="A1561" s="49"/>
      <c r="B1561" s="27">
        <f t="shared" si="293"/>
        <v>0</v>
      </c>
      <c r="C1561" s="55"/>
      <c r="D1561" s="56"/>
      <c r="E1561" s="59"/>
      <c r="F1561" s="56"/>
      <c r="G1561" s="37" t="str">
        <f t="shared" si="294"/>
        <v/>
      </c>
      <c r="H1561" s="33">
        <f>MAX($G$10:G1561)</f>
        <v>0</v>
      </c>
      <c r="I1561" s="38">
        <f t="shared" si="295"/>
        <v>0</v>
      </c>
      <c r="J1561" s="34" t="e">
        <f t="shared" si="296"/>
        <v>#VALUE!</v>
      </c>
      <c r="K1561" s="31">
        <f t="shared" si="297"/>
        <v>0</v>
      </c>
      <c r="L1561" s="32">
        <f t="shared" si="288"/>
        <v>0</v>
      </c>
      <c r="M1561" s="57"/>
      <c r="N1561" s="58"/>
      <c r="O1561" s="34">
        <f t="shared" si="289"/>
        <v>0</v>
      </c>
      <c r="P1561" s="35">
        <f t="shared" si="290"/>
        <v>0</v>
      </c>
      <c r="Q1561" s="42">
        <f t="shared" si="298"/>
        <v>0</v>
      </c>
      <c r="R1561" s="60"/>
      <c r="S1561" s="41">
        <f t="shared" si="299"/>
        <v>150</v>
      </c>
      <c r="T1561" s="30">
        <f t="shared" si="291"/>
        <v>0</v>
      </c>
      <c r="U1561" s="36">
        <f t="shared" si="292"/>
        <v>1</v>
      </c>
      <c r="V1561" s="9"/>
      <c r="W1561" s="9"/>
      <c r="X1561" s="9"/>
      <c r="Y1561" s="9"/>
      <c r="Z1561" s="9"/>
      <c r="AA1561" s="9"/>
      <c r="AB1561" s="9"/>
      <c r="AC1561" s="9"/>
      <c r="AD1561" s="9"/>
      <c r="AE1561" s="9"/>
      <c r="AF1561" s="9"/>
      <c r="AG1561" s="9"/>
    </row>
    <row r="1562" spans="1:33" x14ac:dyDescent="0.25">
      <c r="A1562" s="49"/>
      <c r="B1562" s="27">
        <f t="shared" si="293"/>
        <v>0</v>
      </c>
      <c r="C1562" s="55"/>
      <c r="D1562" s="56"/>
      <c r="E1562" s="59"/>
      <c r="F1562" s="56"/>
      <c r="G1562" s="37" t="str">
        <f t="shared" si="294"/>
        <v/>
      </c>
      <c r="H1562" s="33">
        <f>MAX($G$10:G1562)</f>
        <v>0</v>
      </c>
      <c r="I1562" s="38">
        <f t="shared" si="295"/>
        <v>0</v>
      </c>
      <c r="J1562" s="34" t="e">
        <f t="shared" si="296"/>
        <v>#VALUE!</v>
      </c>
      <c r="K1562" s="31">
        <f t="shared" si="297"/>
        <v>0</v>
      </c>
      <c r="L1562" s="32">
        <f t="shared" si="288"/>
        <v>0</v>
      </c>
      <c r="M1562" s="57"/>
      <c r="N1562" s="58"/>
      <c r="O1562" s="34">
        <f t="shared" si="289"/>
        <v>0</v>
      </c>
      <c r="P1562" s="35">
        <f t="shared" si="290"/>
        <v>0</v>
      </c>
      <c r="Q1562" s="42">
        <f t="shared" si="298"/>
        <v>0</v>
      </c>
      <c r="R1562" s="60"/>
      <c r="S1562" s="41">
        <f t="shared" si="299"/>
        <v>150</v>
      </c>
      <c r="T1562" s="30">
        <f t="shared" si="291"/>
        <v>0</v>
      </c>
      <c r="U1562" s="36">
        <f t="shared" si="292"/>
        <v>1</v>
      </c>
      <c r="V1562" s="9"/>
      <c r="W1562" s="9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</row>
    <row r="1563" spans="1:33" x14ac:dyDescent="0.25">
      <c r="A1563" s="49"/>
      <c r="B1563" s="27">
        <f t="shared" si="293"/>
        <v>0</v>
      </c>
      <c r="C1563" s="55"/>
      <c r="D1563" s="56"/>
      <c r="E1563" s="59"/>
      <c r="F1563" s="56"/>
      <c r="G1563" s="37" t="str">
        <f t="shared" si="294"/>
        <v/>
      </c>
      <c r="H1563" s="33">
        <f>MAX($G$10:G1563)</f>
        <v>0</v>
      </c>
      <c r="I1563" s="38">
        <f t="shared" si="295"/>
        <v>0</v>
      </c>
      <c r="J1563" s="34" t="e">
        <f t="shared" si="296"/>
        <v>#VALUE!</v>
      </c>
      <c r="K1563" s="31">
        <f t="shared" si="297"/>
        <v>0</v>
      </c>
      <c r="L1563" s="32">
        <f t="shared" si="288"/>
        <v>0</v>
      </c>
      <c r="M1563" s="57"/>
      <c r="N1563" s="58"/>
      <c r="O1563" s="34">
        <f t="shared" si="289"/>
        <v>0</v>
      </c>
      <c r="P1563" s="35">
        <f t="shared" si="290"/>
        <v>0</v>
      </c>
      <c r="Q1563" s="42">
        <f t="shared" si="298"/>
        <v>0</v>
      </c>
      <c r="R1563" s="60"/>
      <c r="S1563" s="41">
        <f t="shared" si="299"/>
        <v>150</v>
      </c>
      <c r="T1563" s="30">
        <f t="shared" si="291"/>
        <v>0</v>
      </c>
      <c r="U1563" s="36">
        <f t="shared" si="292"/>
        <v>1</v>
      </c>
      <c r="V1563" s="9"/>
      <c r="W1563" s="9"/>
      <c r="X1563" s="9"/>
      <c r="Y1563" s="9"/>
      <c r="Z1563" s="9"/>
      <c r="AA1563" s="9"/>
      <c r="AB1563" s="9"/>
      <c r="AC1563" s="9"/>
      <c r="AD1563" s="9"/>
      <c r="AE1563" s="9"/>
      <c r="AF1563" s="9"/>
      <c r="AG1563" s="9"/>
    </row>
    <row r="1564" spans="1:33" x14ac:dyDescent="0.25">
      <c r="A1564" s="49"/>
      <c r="B1564" s="27">
        <f t="shared" si="293"/>
        <v>0</v>
      </c>
      <c r="C1564" s="55"/>
      <c r="D1564" s="56"/>
      <c r="E1564" s="59"/>
      <c r="F1564" s="56"/>
      <c r="G1564" s="37" t="str">
        <f t="shared" si="294"/>
        <v/>
      </c>
      <c r="H1564" s="33">
        <f>MAX($G$10:G1564)</f>
        <v>0</v>
      </c>
      <c r="I1564" s="38">
        <f t="shared" si="295"/>
        <v>0</v>
      </c>
      <c r="J1564" s="34" t="e">
        <f t="shared" si="296"/>
        <v>#VALUE!</v>
      </c>
      <c r="K1564" s="31">
        <f t="shared" si="297"/>
        <v>0</v>
      </c>
      <c r="L1564" s="32">
        <f t="shared" si="288"/>
        <v>0</v>
      </c>
      <c r="M1564" s="57"/>
      <c r="N1564" s="58"/>
      <c r="O1564" s="34">
        <f t="shared" si="289"/>
        <v>0</v>
      </c>
      <c r="P1564" s="35">
        <f t="shared" si="290"/>
        <v>0</v>
      </c>
      <c r="Q1564" s="42">
        <f t="shared" si="298"/>
        <v>0</v>
      </c>
      <c r="R1564" s="60"/>
      <c r="S1564" s="41">
        <f t="shared" si="299"/>
        <v>150</v>
      </c>
      <c r="T1564" s="30">
        <f t="shared" si="291"/>
        <v>0</v>
      </c>
      <c r="U1564" s="36">
        <f t="shared" si="292"/>
        <v>1</v>
      </c>
      <c r="V1564" s="9"/>
      <c r="W1564" s="9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</row>
    <row r="1565" spans="1:33" x14ac:dyDescent="0.25">
      <c r="A1565" s="49"/>
      <c r="B1565" s="27">
        <f t="shared" si="293"/>
        <v>0</v>
      </c>
      <c r="C1565" s="55"/>
      <c r="D1565" s="56"/>
      <c r="E1565" s="59"/>
      <c r="F1565" s="56"/>
      <c r="G1565" s="37" t="str">
        <f t="shared" si="294"/>
        <v/>
      </c>
      <c r="H1565" s="33">
        <f>MAX($G$10:G1565)</f>
        <v>0</v>
      </c>
      <c r="I1565" s="38">
        <f t="shared" si="295"/>
        <v>0</v>
      </c>
      <c r="J1565" s="34" t="e">
        <f t="shared" si="296"/>
        <v>#VALUE!</v>
      </c>
      <c r="K1565" s="31">
        <f t="shared" si="297"/>
        <v>0</v>
      </c>
      <c r="L1565" s="32">
        <f t="shared" si="288"/>
        <v>0</v>
      </c>
      <c r="M1565" s="57"/>
      <c r="N1565" s="58"/>
      <c r="O1565" s="34">
        <f t="shared" si="289"/>
        <v>0</v>
      </c>
      <c r="P1565" s="35">
        <f t="shared" si="290"/>
        <v>0</v>
      </c>
      <c r="Q1565" s="42">
        <f t="shared" si="298"/>
        <v>0</v>
      </c>
      <c r="R1565" s="60"/>
      <c r="S1565" s="41">
        <f t="shared" si="299"/>
        <v>150</v>
      </c>
      <c r="T1565" s="30">
        <f t="shared" si="291"/>
        <v>0</v>
      </c>
      <c r="U1565" s="36">
        <f t="shared" si="292"/>
        <v>1</v>
      </c>
      <c r="V1565" s="9"/>
      <c r="W1565" s="9"/>
      <c r="X1565" s="9"/>
      <c r="Y1565" s="9"/>
      <c r="Z1565" s="9"/>
      <c r="AA1565" s="9"/>
      <c r="AB1565" s="9"/>
      <c r="AC1565" s="9"/>
      <c r="AD1565" s="9"/>
      <c r="AE1565" s="9"/>
      <c r="AF1565" s="9"/>
      <c r="AG1565" s="9"/>
    </row>
    <row r="1566" spans="1:33" x14ac:dyDescent="0.25">
      <c r="A1566" s="49"/>
      <c r="B1566" s="27">
        <f t="shared" si="293"/>
        <v>0</v>
      </c>
      <c r="C1566" s="55"/>
      <c r="D1566" s="56"/>
      <c r="E1566" s="59"/>
      <c r="F1566" s="56"/>
      <c r="G1566" s="37" t="str">
        <f t="shared" si="294"/>
        <v/>
      </c>
      <c r="H1566" s="33">
        <f>MAX($G$10:G1566)</f>
        <v>0</v>
      </c>
      <c r="I1566" s="38">
        <f t="shared" si="295"/>
        <v>0</v>
      </c>
      <c r="J1566" s="34" t="e">
        <f t="shared" si="296"/>
        <v>#VALUE!</v>
      </c>
      <c r="K1566" s="31">
        <f t="shared" si="297"/>
        <v>0</v>
      </c>
      <c r="L1566" s="32">
        <f t="shared" si="288"/>
        <v>0</v>
      </c>
      <c r="M1566" s="57"/>
      <c r="N1566" s="58"/>
      <c r="O1566" s="34">
        <f t="shared" si="289"/>
        <v>0</v>
      </c>
      <c r="P1566" s="35">
        <f t="shared" si="290"/>
        <v>0</v>
      </c>
      <c r="Q1566" s="42">
        <f t="shared" si="298"/>
        <v>0</v>
      </c>
      <c r="R1566" s="60"/>
      <c r="S1566" s="41">
        <f t="shared" si="299"/>
        <v>150</v>
      </c>
      <c r="T1566" s="30">
        <f t="shared" si="291"/>
        <v>0</v>
      </c>
      <c r="U1566" s="36">
        <f t="shared" si="292"/>
        <v>1</v>
      </c>
      <c r="V1566" s="9"/>
      <c r="W1566" s="9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</row>
    <row r="1567" spans="1:33" x14ac:dyDescent="0.25">
      <c r="A1567" s="49"/>
      <c r="B1567" s="27">
        <f t="shared" si="293"/>
        <v>0</v>
      </c>
      <c r="C1567" s="55"/>
      <c r="D1567" s="56"/>
      <c r="E1567" s="59"/>
      <c r="F1567" s="56"/>
      <c r="G1567" s="37" t="str">
        <f t="shared" si="294"/>
        <v/>
      </c>
      <c r="H1567" s="33">
        <f>MAX($G$10:G1567)</f>
        <v>0</v>
      </c>
      <c r="I1567" s="38">
        <f t="shared" si="295"/>
        <v>0</v>
      </c>
      <c r="J1567" s="34" t="e">
        <f t="shared" si="296"/>
        <v>#VALUE!</v>
      </c>
      <c r="K1567" s="31">
        <f t="shared" si="297"/>
        <v>0</v>
      </c>
      <c r="L1567" s="32">
        <f t="shared" si="288"/>
        <v>0</v>
      </c>
      <c r="M1567" s="57"/>
      <c r="N1567" s="58"/>
      <c r="O1567" s="34">
        <f t="shared" si="289"/>
        <v>0</v>
      </c>
      <c r="P1567" s="35">
        <f t="shared" si="290"/>
        <v>0</v>
      </c>
      <c r="Q1567" s="42">
        <f t="shared" si="298"/>
        <v>0</v>
      </c>
      <c r="R1567" s="60"/>
      <c r="S1567" s="41">
        <f t="shared" si="299"/>
        <v>150</v>
      </c>
      <c r="T1567" s="30">
        <f t="shared" si="291"/>
        <v>0</v>
      </c>
      <c r="U1567" s="36">
        <f t="shared" si="292"/>
        <v>1</v>
      </c>
      <c r="V1567" s="9"/>
      <c r="W1567" s="9"/>
      <c r="X1567" s="9"/>
      <c r="Y1567" s="9"/>
      <c r="Z1567" s="9"/>
      <c r="AA1567" s="9"/>
      <c r="AB1567" s="9"/>
      <c r="AC1567" s="9"/>
      <c r="AD1567" s="9"/>
      <c r="AE1567" s="9"/>
      <c r="AF1567" s="9"/>
      <c r="AG1567" s="9"/>
    </row>
    <row r="1568" spans="1:33" x14ac:dyDescent="0.25">
      <c r="A1568" s="49"/>
      <c r="B1568" s="27">
        <f t="shared" si="293"/>
        <v>0</v>
      </c>
      <c r="C1568" s="55"/>
      <c r="D1568" s="56"/>
      <c r="E1568" s="59"/>
      <c r="F1568" s="56"/>
      <c r="G1568" s="37" t="str">
        <f t="shared" si="294"/>
        <v/>
      </c>
      <c r="H1568" s="33">
        <f>MAX($G$10:G1568)</f>
        <v>0</v>
      </c>
      <c r="I1568" s="38">
        <f t="shared" si="295"/>
        <v>0</v>
      </c>
      <c r="J1568" s="34" t="e">
        <f t="shared" si="296"/>
        <v>#VALUE!</v>
      </c>
      <c r="K1568" s="31">
        <f t="shared" si="297"/>
        <v>0</v>
      </c>
      <c r="L1568" s="32">
        <f t="shared" si="288"/>
        <v>0</v>
      </c>
      <c r="M1568" s="57"/>
      <c r="N1568" s="58"/>
      <c r="O1568" s="34">
        <f t="shared" si="289"/>
        <v>0</v>
      </c>
      <c r="P1568" s="35">
        <f t="shared" si="290"/>
        <v>0</v>
      </c>
      <c r="Q1568" s="42">
        <f t="shared" si="298"/>
        <v>0</v>
      </c>
      <c r="R1568" s="60"/>
      <c r="S1568" s="41">
        <f t="shared" si="299"/>
        <v>150</v>
      </c>
      <c r="T1568" s="30">
        <f t="shared" si="291"/>
        <v>0</v>
      </c>
      <c r="U1568" s="36">
        <f t="shared" si="292"/>
        <v>1</v>
      </c>
      <c r="V1568" s="9"/>
      <c r="W1568" s="9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</row>
    <row r="1569" spans="1:33" x14ac:dyDescent="0.25">
      <c r="A1569" s="49"/>
      <c r="B1569" s="27">
        <f t="shared" si="293"/>
        <v>0</v>
      </c>
      <c r="C1569" s="55"/>
      <c r="D1569" s="56"/>
      <c r="E1569" s="59"/>
      <c r="F1569" s="56"/>
      <c r="G1569" s="37" t="str">
        <f t="shared" si="294"/>
        <v/>
      </c>
      <c r="H1569" s="33">
        <f>MAX($G$10:G1569)</f>
        <v>0</v>
      </c>
      <c r="I1569" s="38">
        <f t="shared" si="295"/>
        <v>0</v>
      </c>
      <c r="J1569" s="34" t="e">
        <f t="shared" si="296"/>
        <v>#VALUE!</v>
      </c>
      <c r="K1569" s="31">
        <f t="shared" si="297"/>
        <v>0</v>
      </c>
      <c r="L1569" s="32">
        <f t="shared" si="288"/>
        <v>0</v>
      </c>
      <c r="M1569" s="57"/>
      <c r="N1569" s="58"/>
      <c r="O1569" s="34">
        <f t="shared" si="289"/>
        <v>0</v>
      </c>
      <c r="P1569" s="35">
        <f t="shared" si="290"/>
        <v>0</v>
      </c>
      <c r="Q1569" s="42">
        <f t="shared" si="298"/>
        <v>0</v>
      </c>
      <c r="R1569" s="60"/>
      <c r="S1569" s="41">
        <f t="shared" si="299"/>
        <v>150</v>
      </c>
      <c r="T1569" s="30">
        <f t="shared" si="291"/>
        <v>0</v>
      </c>
      <c r="U1569" s="36">
        <f t="shared" si="292"/>
        <v>1</v>
      </c>
      <c r="V1569" s="9"/>
      <c r="W1569" s="9"/>
      <c r="X1569" s="9"/>
      <c r="Y1569" s="9"/>
      <c r="Z1569" s="9"/>
      <c r="AA1569" s="9"/>
      <c r="AB1569" s="9"/>
      <c r="AC1569" s="9"/>
      <c r="AD1569" s="9"/>
      <c r="AE1569" s="9"/>
      <c r="AF1569" s="9"/>
      <c r="AG1569" s="9"/>
    </row>
    <row r="1570" spans="1:33" x14ac:dyDescent="0.25">
      <c r="A1570" s="49"/>
      <c r="B1570" s="27">
        <f t="shared" si="293"/>
        <v>0</v>
      </c>
      <c r="C1570" s="55"/>
      <c r="D1570" s="56"/>
      <c r="E1570" s="59"/>
      <c r="F1570" s="56"/>
      <c r="G1570" s="37" t="str">
        <f t="shared" si="294"/>
        <v/>
      </c>
      <c r="H1570" s="33">
        <f>MAX($G$10:G1570)</f>
        <v>0</v>
      </c>
      <c r="I1570" s="38">
        <f t="shared" si="295"/>
        <v>0</v>
      </c>
      <c r="J1570" s="34" t="e">
        <f t="shared" si="296"/>
        <v>#VALUE!</v>
      </c>
      <c r="K1570" s="31">
        <f t="shared" si="297"/>
        <v>0</v>
      </c>
      <c r="L1570" s="32">
        <f t="shared" si="288"/>
        <v>0</v>
      </c>
      <c r="M1570" s="57"/>
      <c r="N1570" s="58"/>
      <c r="O1570" s="34">
        <f t="shared" si="289"/>
        <v>0</v>
      </c>
      <c r="P1570" s="35">
        <f t="shared" si="290"/>
        <v>0</v>
      </c>
      <c r="Q1570" s="42">
        <f t="shared" si="298"/>
        <v>0</v>
      </c>
      <c r="R1570" s="60"/>
      <c r="S1570" s="41">
        <f t="shared" si="299"/>
        <v>150</v>
      </c>
      <c r="T1570" s="30">
        <f t="shared" si="291"/>
        <v>0</v>
      </c>
      <c r="U1570" s="36">
        <f t="shared" si="292"/>
        <v>1</v>
      </c>
      <c r="V1570" s="9"/>
      <c r="W1570" s="9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</row>
    <row r="1571" spans="1:33" x14ac:dyDescent="0.25">
      <c r="A1571" s="49"/>
      <c r="B1571" s="27">
        <f t="shared" si="293"/>
        <v>0</v>
      </c>
      <c r="C1571" s="55"/>
      <c r="D1571" s="56"/>
      <c r="E1571" s="59"/>
      <c r="F1571" s="56"/>
      <c r="G1571" s="37" t="str">
        <f t="shared" si="294"/>
        <v/>
      </c>
      <c r="H1571" s="33">
        <f>MAX($G$10:G1571)</f>
        <v>0</v>
      </c>
      <c r="I1571" s="38">
        <f t="shared" si="295"/>
        <v>0</v>
      </c>
      <c r="J1571" s="34" t="e">
        <f t="shared" si="296"/>
        <v>#VALUE!</v>
      </c>
      <c r="K1571" s="31">
        <f t="shared" si="297"/>
        <v>0</v>
      </c>
      <c r="L1571" s="32">
        <f t="shared" si="288"/>
        <v>0</v>
      </c>
      <c r="M1571" s="57"/>
      <c r="N1571" s="58"/>
      <c r="O1571" s="34">
        <f t="shared" si="289"/>
        <v>0</v>
      </c>
      <c r="P1571" s="35">
        <f t="shared" si="290"/>
        <v>0</v>
      </c>
      <c r="Q1571" s="42">
        <f t="shared" si="298"/>
        <v>0</v>
      </c>
      <c r="R1571" s="60"/>
      <c r="S1571" s="41">
        <f t="shared" si="299"/>
        <v>150</v>
      </c>
      <c r="T1571" s="30">
        <f t="shared" si="291"/>
        <v>0</v>
      </c>
      <c r="U1571" s="36">
        <f t="shared" si="292"/>
        <v>1</v>
      </c>
      <c r="V1571" s="9"/>
      <c r="W1571" s="9"/>
      <c r="X1571" s="9"/>
      <c r="Y1571" s="9"/>
      <c r="Z1571" s="9"/>
      <c r="AA1571" s="9"/>
      <c r="AB1571" s="9"/>
      <c r="AC1571" s="9"/>
      <c r="AD1571" s="9"/>
      <c r="AE1571" s="9"/>
      <c r="AF1571" s="9"/>
      <c r="AG1571" s="9"/>
    </row>
    <row r="1572" spans="1:33" x14ac:dyDescent="0.25">
      <c r="A1572" s="49"/>
      <c r="B1572" s="27">
        <f t="shared" si="293"/>
        <v>0</v>
      </c>
      <c r="C1572" s="55"/>
      <c r="D1572" s="56"/>
      <c r="E1572" s="59"/>
      <c r="F1572" s="56"/>
      <c r="G1572" s="37" t="str">
        <f t="shared" si="294"/>
        <v/>
      </c>
      <c r="H1572" s="33">
        <f>MAX($G$10:G1572)</f>
        <v>0</v>
      </c>
      <c r="I1572" s="38">
        <f t="shared" si="295"/>
        <v>0</v>
      </c>
      <c r="J1572" s="34" t="e">
        <f t="shared" si="296"/>
        <v>#VALUE!</v>
      </c>
      <c r="K1572" s="31">
        <f t="shared" si="297"/>
        <v>0</v>
      </c>
      <c r="L1572" s="32">
        <f t="shared" si="288"/>
        <v>0</v>
      </c>
      <c r="M1572" s="57"/>
      <c r="N1572" s="58"/>
      <c r="O1572" s="34">
        <f t="shared" si="289"/>
        <v>0</v>
      </c>
      <c r="P1572" s="35">
        <f t="shared" si="290"/>
        <v>0</v>
      </c>
      <c r="Q1572" s="42">
        <f t="shared" si="298"/>
        <v>0</v>
      </c>
      <c r="R1572" s="60"/>
      <c r="S1572" s="41">
        <f t="shared" si="299"/>
        <v>150</v>
      </c>
      <c r="T1572" s="30">
        <f t="shared" si="291"/>
        <v>0</v>
      </c>
      <c r="U1572" s="36">
        <f t="shared" si="292"/>
        <v>1</v>
      </c>
      <c r="V1572" s="9"/>
      <c r="W1572" s="9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</row>
    <row r="1573" spans="1:33" x14ac:dyDescent="0.25">
      <c r="A1573" s="49"/>
      <c r="B1573" s="27">
        <f t="shared" si="293"/>
        <v>0</v>
      </c>
      <c r="C1573" s="55"/>
      <c r="D1573" s="56"/>
      <c r="E1573" s="59"/>
      <c r="F1573" s="56"/>
      <c r="G1573" s="37" t="str">
        <f t="shared" si="294"/>
        <v/>
      </c>
      <c r="H1573" s="33">
        <f>MAX($G$10:G1573)</f>
        <v>0</v>
      </c>
      <c r="I1573" s="38">
        <f t="shared" si="295"/>
        <v>0</v>
      </c>
      <c r="J1573" s="34" t="e">
        <f t="shared" si="296"/>
        <v>#VALUE!</v>
      </c>
      <c r="K1573" s="31">
        <f t="shared" si="297"/>
        <v>0</v>
      </c>
      <c r="L1573" s="32">
        <f t="shared" si="288"/>
        <v>0</v>
      </c>
      <c r="M1573" s="57"/>
      <c r="N1573" s="58"/>
      <c r="O1573" s="34">
        <f t="shared" si="289"/>
        <v>0</v>
      </c>
      <c r="P1573" s="35">
        <f t="shared" si="290"/>
        <v>0</v>
      </c>
      <c r="Q1573" s="42">
        <f t="shared" si="298"/>
        <v>0</v>
      </c>
      <c r="R1573" s="60"/>
      <c r="S1573" s="41">
        <f t="shared" si="299"/>
        <v>150</v>
      </c>
      <c r="T1573" s="30">
        <f t="shared" si="291"/>
        <v>0</v>
      </c>
      <c r="U1573" s="36">
        <f t="shared" si="292"/>
        <v>1</v>
      </c>
      <c r="V1573" s="9"/>
      <c r="W1573" s="9"/>
      <c r="X1573" s="9"/>
      <c r="Y1573" s="9"/>
      <c r="Z1573" s="9"/>
      <c r="AA1573" s="9"/>
      <c r="AB1573" s="9"/>
      <c r="AC1573" s="9"/>
      <c r="AD1573" s="9"/>
      <c r="AE1573" s="9"/>
      <c r="AF1573" s="9"/>
      <c r="AG1573" s="9"/>
    </row>
    <row r="1574" spans="1:33" x14ac:dyDescent="0.25">
      <c r="A1574" s="49"/>
      <c r="B1574" s="27">
        <f t="shared" si="293"/>
        <v>0</v>
      </c>
      <c r="C1574" s="55"/>
      <c r="D1574" s="56"/>
      <c r="E1574" s="59"/>
      <c r="F1574" s="56"/>
      <c r="G1574" s="37" t="str">
        <f t="shared" si="294"/>
        <v/>
      </c>
      <c r="H1574" s="33">
        <f>MAX($G$10:G1574)</f>
        <v>0</v>
      </c>
      <c r="I1574" s="38">
        <f t="shared" si="295"/>
        <v>0</v>
      </c>
      <c r="J1574" s="34" t="e">
        <f t="shared" si="296"/>
        <v>#VALUE!</v>
      </c>
      <c r="K1574" s="31">
        <f t="shared" si="297"/>
        <v>0</v>
      </c>
      <c r="L1574" s="32">
        <f t="shared" si="288"/>
        <v>0</v>
      </c>
      <c r="M1574" s="57"/>
      <c r="N1574" s="58"/>
      <c r="O1574" s="34">
        <f t="shared" si="289"/>
        <v>0</v>
      </c>
      <c r="P1574" s="35">
        <f t="shared" si="290"/>
        <v>0</v>
      </c>
      <c r="Q1574" s="42">
        <f t="shared" si="298"/>
        <v>0</v>
      </c>
      <c r="R1574" s="60"/>
      <c r="S1574" s="41">
        <f t="shared" si="299"/>
        <v>150</v>
      </c>
      <c r="T1574" s="30">
        <f t="shared" si="291"/>
        <v>0</v>
      </c>
      <c r="U1574" s="36">
        <f t="shared" si="292"/>
        <v>1</v>
      </c>
      <c r="V1574" s="9"/>
      <c r="W1574" s="9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</row>
    <row r="1575" spans="1:33" x14ac:dyDescent="0.25">
      <c r="A1575" s="49"/>
      <c r="B1575" s="27">
        <f t="shared" si="293"/>
        <v>0</v>
      </c>
      <c r="C1575" s="55"/>
      <c r="D1575" s="56"/>
      <c r="E1575" s="59"/>
      <c r="F1575" s="56"/>
      <c r="G1575" s="37" t="str">
        <f t="shared" si="294"/>
        <v/>
      </c>
      <c r="H1575" s="33">
        <f>MAX($G$10:G1575)</f>
        <v>0</v>
      </c>
      <c r="I1575" s="38">
        <f t="shared" si="295"/>
        <v>0</v>
      </c>
      <c r="J1575" s="34" t="e">
        <f t="shared" si="296"/>
        <v>#VALUE!</v>
      </c>
      <c r="K1575" s="31">
        <f t="shared" si="297"/>
        <v>0</v>
      </c>
      <c r="L1575" s="32">
        <f t="shared" si="288"/>
        <v>0</v>
      </c>
      <c r="M1575" s="57"/>
      <c r="N1575" s="58"/>
      <c r="O1575" s="34">
        <f t="shared" si="289"/>
        <v>0</v>
      </c>
      <c r="P1575" s="35">
        <f t="shared" si="290"/>
        <v>0</v>
      </c>
      <c r="Q1575" s="42">
        <f t="shared" si="298"/>
        <v>0</v>
      </c>
      <c r="R1575" s="60"/>
      <c r="S1575" s="41">
        <f t="shared" si="299"/>
        <v>150</v>
      </c>
      <c r="T1575" s="30">
        <f t="shared" si="291"/>
        <v>0</v>
      </c>
      <c r="U1575" s="36">
        <f t="shared" si="292"/>
        <v>1</v>
      </c>
      <c r="V1575" s="9"/>
      <c r="W1575" s="9"/>
      <c r="X1575" s="9"/>
      <c r="Y1575" s="9"/>
      <c r="Z1575" s="9"/>
      <c r="AA1575" s="9"/>
      <c r="AB1575" s="9"/>
      <c r="AC1575" s="9"/>
      <c r="AD1575" s="9"/>
      <c r="AE1575" s="9"/>
      <c r="AF1575" s="9"/>
      <c r="AG1575" s="9"/>
    </row>
    <row r="1576" spans="1:33" x14ac:dyDescent="0.25">
      <c r="A1576" s="49"/>
      <c r="B1576" s="27">
        <f t="shared" si="293"/>
        <v>0</v>
      </c>
      <c r="C1576" s="55"/>
      <c r="D1576" s="56"/>
      <c r="E1576" s="59"/>
      <c r="F1576" s="56"/>
      <c r="G1576" s="37" t="str">
        <f t="shared" si="294"/>
        <v/>
      </c>
      <c r="H1576" s="33">
        <f>MAX($G$10:G1576)</f>
        <v>0</v>
      </c>
      <c r="I1576" s="38">
        <f t="shared" si="295"/>
        <v>0</v>
      </c>
      <c r="J1576" s="34" t="e">
        <f t="shared" si="296"/>
        <v>#VALUE!</v>
      </c>
      <c r="K1576" s="31">
        <f t="shared" si="297"/>
        <v>0</v>
      </c>
      <c r="L1576" s="32">
        <f t="shared" si="288"/>
        <v>0</v>
      </c>
      <c r="M1576" s="57"/>
      <c r="N1576" s="58"/>
      <c r="O1576" s="34">
        <f t="shared" si="289"/>
        <v>0</v>
      </c>
      <c r="P1576" s="35">
        <f t="shared" si="290"/>
        <v>0</v>
      </c>
      <c r="Q1576" s="42">
        <f t="shared" si="298"/>
        <v>0</v>
      </c>
      <c r="R1576" s="60"/>
      <c r="S1576" s="41">
        <f t="shared" si="299"/>
        <v>150</v>
      </c>
      <c r="T1576" s="30">
        <f t="shared" si="291"/>
        <v>0</v>
      </c>
      <c r="U1576" s="36">
        <f t="shared" si="292"/>
        <v>1</v>
      </c>
      <c r="V1576" s="9"/>
      <c r="W1576" s="9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</row>
    <row r="1577" spans="1:33" x14ac:dyDescent="0.25">
      <c r="A1577" s="49"/>
      <c r="B1577" s="27">
        <f t="shared" si="293"/>
        <v>0</v>
      </c>
      <c r="C1577" s="55"/>
      <c r="D1577" s="56"/>
      <c r="E1577" s="59"/>
      <c r="F1577" s="56"/>
      <c r="G1577" s="37" t="str">
        <f t="shared" si="294"/>
        <v/>
      </c>
      <c r="H1577" s="33">
        <f>MAX($G$10:G1577)</f>
        <v>0</v>
      </c>
      <c r="I1577" s="38">
        <f t="shared" si="295"/>
        <v>0</v>
      </c>
      <c r="J1577" s="34" t="e">
        <f t="shared" si="296"/>
        <v>#VALUE!</v>
      </c>
      <c r="K1577" s="31">
        <f t="shared" si="297"/>
        <v>0</v>
      </c>
      <c r="L1577" s="32">
        <f t="shared" si="288"/>
        <v>0</v>
      </c>
      <c r="M1577" s="57"/>
      <c r="N1577" s="58"/>
      <c r="O1577" s="34">
        <f t="shared" si="289"/>
        <v>0</v>
      </c>
      <c r="P1577" s="35">
        <f t="shared" si="290"/>
        <v>0</v>
      </c>
      <c r="Q1577" s="42">
        <f t="shared" si="298"/>
        <v>0</v>
      </c>
      <c r="R1577" s="60"/>
      <c r="S1577" s="41">
        <f t="shared" si="299"/>
        <v>150</v>
      </c>
      <c r="T1577" s="30">
        <f t="shared" si="291"/>
        <v>0</v>
      </c>
      <c r="U1577" s="36">
        <f t="shared" si="292"/>
        <v>1</v>
      </c>
      <c r="V1577" s="9"/>
      <c r="W1577" s="9"/>
      <c r="X1577" s="9"/>
      <c r="Y1577" s="9"/>
      <c r="Z1577" s="9"/>
      <c r="AA1577" s="9"/>
      <c r="AB1577" s="9"/>
      <c r="AC1577" s="9"/>
      <c r="AD1577" s="9"/>
      <c r="AE1577" s="9"/>
      <c r="AF1577" s="9"/>
      <c r="AG1577" s="9"/>
    </row>
    <row r="1578" spans="1:33" x14ac:dyDescent="0.25">
      <c r="A1578" s="49"/>
      <c r="B1578" s="27">
        <f t="shared" si="293"/>
        <v>0</v>
      </c>
      <c r="C1578" s="55"/>
      <c r="D1578" s="56"/>
      <c r="E1578" s="59"/>
      <c r="F1578" s="56"/>
      <c r="G1578" s="37" t="str">
        <f t="shared" si="294"/>
        <v/>
      </c>
      <c r="H1578" s="33">
        <f>MAX($G$10:G1578)</f>
        <v>0</v>
      </c>
      <c r="I1578" s="38">
        <f t="shared" si="295"/>
        <v>0</v>
      </c>
      <c r="J1578" s="34" t="e">
        <f t="shared" si="296"/>
        <v>#VALUE!</v>
      </c>
      <c r="K1578" s="31">
        <f t="shared" si="297"/>
        <v>0</v>
      </c>
      <c r="L1578" s="32">
        <f t="shared" si="288"/>
        <v>0</v>
      </c>
      <c r="M1578" s="57"/>
      <c r="N1578" s="58"/>
      <c r="O1578" s="34">
        <f t="shared" si="289"/>
        <v>0</v>
      </c>
      <c r="P1578" s="35">
        <f t="shared" si="290"/>
        <v>0</v>
      </c>
      <c r="Q1578" s="42">
        <f t="shared" si="298"/>
        <v>0</v>
      </c>
      <c r="R1578" s="60"/>
      <c r="S1578" s="41">
        <f t="shared" si="299"/>
        <v>150</v>
      </c>
      <c r="T1578" s="30">
        <f t="shared" si="291"/>
        <v>0</v>
      </c>
      <c r="U1578" s="36">
        <f t="shared" si="292"/>
        <v>1</v>
      </c>
      <c r="V1578" s="9"/>
      <c r="W1578" s="9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</row>
    <row r="1579" spans="1:33" x14ac:dyDescent="0.25">
      <c r="A1579" s="49"/>
      <c r="B1579" s="27">
        <f t="shared" si="293"/>
        <v>0</v>
      </c>
      <c r="C1579" s="55"/>
      <c r="D1579" s="56"/>
      <c r="E1579" s="59"/>
      <c r="F1579" s="56"/>
      <c r="G1579" s="37" t="str">
        <f t="shared" si="294"/>
        <v/>
      </c>
      <c r="H1579" s="33">
        <f>MAX($G$10:G1579)</f>
        <v>0</v>
      </c>
      <c r="I1579" s="38">
        <f t="shared" si="295"/>
        <v>0</v>
      </c>
      <c r="J1579" s="34" t="e">
        <f t="shared" si="296"/>
        <v>#VALUE!</v>
      </c>
      <c r="K1579" s="31">
        <f t="shared" si="297"/>
        <v>0</v>
      </c>
      <c r="L1579" s="32">
        <f t="shared" si="288"/>
        <v>0</v>
      </c>
      <c r="M1579" s="57"/>
      <c r="N1579" s="58"/>
      <c r="O1579" s="34">
        <f t="shared" si="289"/>
        <v>0</v>
      </c>
      <c r="P1579" s="35">
        <f t="shared" si="290"/>
        <v>0</v>
      </c>
      <c r="Q1579" s="42">
        <f t="shared" si="298"/>
        <v>0</v>
      </c>
      <c r="R1579" s="60"/>
      <c r="S1579" s="41">
        <f t="shared" si="299"/>
        <v>150</v>
      </c>
      <c r="T1579" s="30">
        <f t="shared" si="291"/>
        <v>0</v>
      </c>
      <c r="U1579" s="36">
        <f t="shared" si="292"/>
        <v>1</v>
      </c>
      <c r="V1579" s="9"/>
      <c r="W1579" s="9"/>
      <c r="X1579" s="9"/>
      <c r="Y1579" s="9"/>
      <c r="Z1579" s="9"/>
      <c r="AA1579" s="9"/>
      <c r="AB1579" s="9"/>
      <c r="AC1579" s="9"/>
      <c r="AD1579" s="9"/>
      <c r="AE1579" s="9"/>
      <c r="AF1579" s="9"/>
      <c r="AG1579" s="9"/>
    </row>
    <row r="1580" spans="1:33" x14ac:dyDescent="0.25">
      <c r="A1580" s="49"/>
      <c r="B1580" s="27">
        <f t="shared" si="293"/>
        <v>0</v>
      </c>
      <c r="C1580" s="55"/>
      <c r="D1580" s="56"/>
      <c r="E1580" s="59"/>
      <c r="F1580" s="56"/>
      <c r="G1580" s="37" t="str">
        <f t="shared" si="294"/>
        <v/>
      </c>
      <c r="H1580" s="33">
        <f>MAX($G$10:G1580)</f>
        <v>0</v>
      </c>
      <c r="I1580" s="38">
        <f t="shared" si="295"/>
        <v>0</v>
      </c>
      <c r="J1580" s="34" t="e">
        <f t="shared" si="296"/>
        <v>#VALUE!</v>
      </c>
      <c r="K1580" s="31">
        <f t="shared" si="297"/>
        <v>0</v>
      </c>
      <c r="L1580" s="32">
        <f t="shared" si="288"/>
        <v>0</v>
      </c>
      <c r="M1580" s="57"/>
      <c r="N1580" s="58"/>
      <c r="O1580" s="34">
        <f t="shared" si="289"/>
        <v>0</v>
      </c>
      <c r="P1580" s="35">
        <f t="shared" si="290"/>
        <v>0</v>
      </c>
      <c r="Q1580" s="42">
        <f t="shared" si="298"/>
        <v>0</v>
      </c>
      <c r="R1580" s="60"/>
      <c r="S1580" s="41">
        <f t="shared" si="299"/>
        <v>150</v>
      </c>
      <c r="T1580" s="30">
        <f t="shared" si="291"/>
        <v>0</v>
      </c>
      <c r="U1580" s="36">
        <f t="shared" si="292"/>
        <v>1</v>
      </c>
      <c r="V1580" s="9"/>
      <c r="W1580" s="9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</row>
    <row r="1581" spans="1:33" x14ac:dyDescent="0.25">
      <c r="A1581" s="49"/>
      <c r="B1581" s="27">
        <f t="shared" si="293"/>
        <v>0</v>
      </c>
      <c r="C1581" s="55"/>
      <c r="D1581" s="56"/>
      <c r="E1581" s="59"/>
      <c r="F1581" s="56"/>
      <c r="G1581" s="37" t="str">
        <f t="shared" si="294"/>
        <v/>
      </c>
      <c r="H1581" s="33">
        <f>MAX($G$10:G1581)</f>
        <v>0</v>
      </c>
      <c r="I1581" s="38">
        <f t="shared" si="295"/>
        <v>0</v>
      </c>
      <c r="J1581" s="34" t="e">
        <f t="shared" si="296"/>
        <v>#VALUE!</v>
      </c>
      <c r="K1581" s="31">
        <f t="shared" si="297"/>
        <v>0</v>
      </c>
      <c r="L1581" s="32">
        <f t="shared" si="288"/>
        <v>0</v>
      </c>
      <c r="M1581" s="57"/>
      <c r="N1581" s="58"/>
      <c r="O1581" s="34">
        <f t="shared" si="289"/>
        <v>0</v>
      </c>
      <c r="P1581" s="35">
        <f t="shared" si="290"/>
        <v>0</v>
      </c>
      <c r="Q1581" s="42">
        <f t="shared" si="298"/>
        <v>0</v>
      </c>
      <c r="R1581" s="60"/>
      <c r="S1581" s="41">
        <f t="shared" si="299"/>
        <v>150</v>
      </c>
      <c r="T1581" s="30">
        <f t="shared" si="291"/>
        <v>0</v>
      </c>
      <c r="U1581" s="36">
        <f t="shared" si="292"/>
        <v>1</v>
      </c>
      <c r="V1581" s="9"/>
      <c r="W1581" s="9"/>
      <c r="X1581" s="9"/>
      <c r="Y1581" s="9"/>
      <c r="Z1581" s="9"/>
      <c r="AA1581" s="9"/>
      <c r="AB1581" s="9"/>
      <c r="AC1581" s="9"/>
      <c r="AD1581" s="9"/>
      <c r="AE1581" s="9"/>
      <c r="AF1581" s="9"/>
      <c r="AG1581" s="9"/>
    </row>
    <row r="1582" spans="1:33" x14ac:dyDescent="0.25">
      <c r="A1582" s="49"/>
      <c r="B1582" s="27">
        <f t="shared" si="293"/>
        <v>0</v>
      </c>
      <c r="C1582" s="55"/>
      <c r="D1582" s="56"/>
      <c r="E1582" s="59"/>
      <c r="F1582" s="56"/>
      <c r="G1582" s="37" t="str">
        <f t="shared" si="294"/>
        <v/>
      </c>
      <c r="H1582" s="33">
        <f>MAX($G$10:G1582)</f>
        <v>0</v>
      </c>
      <c r="I1582" s="38">
        <f t="shared" si="295"/>
        <v>0</v>
      </c>
      <c r="J1582" s="34" t="e">
        <f t="shared" si="296"/>
        <v>#VALUE!</v>
      </c>
      <c r="K1582" s="31">
        <f t="shared" si="297"/>
        <v>0</v>
      </c>
      <c r="L1582" s="32">
        <f t="shared" si="288"/>
        <v>0</v>
      </c>
      <c r="M1582" s="57"/>
      <c r="N1582" s="58"/>
      <c r="O1582" s="34">
        <f t="shared" si="289"/>
        <v>0</v>
      </c>
      <c r="P1582" s="35">
        <f t="shared" si="290"/>
        <v>0</v>
      </c>
      <c r="Q1582" s="42">
        <f t="shared" si="298"/>
        <v>0</v>
      </c>
      <c r="R1582" s="60"/>
      <c r="S1582" s="41">
        <f t="shared" si="299"/>
        <v>150</v>
      </c>
      <c r="T1582" s="30">
        <f t="shared" si="291"/>
        <v>0</v>
      </c>
      <c r="U1582" s="36">
        <f t="shared" si="292"/>
        <v>1</v>
      </c>
      <c r="V1582" s="9"/>
      <c r="W1582" s="9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</row>
    <row r="1583" spans="1:33" x14ac:dyDescent="0.25">
      <c r="A1583" s="49"/>
      <c r="B1583" s="27">
        <f t="shared" si="293"/>
        <v>0</v>
      </c>
      <c r="C1583" s="55"/>
      <c r="D1583" s="56"/>
      <c r="E1583" s="59"/>
      <c r="F1583" s="56"/>
      <c r="G1583" s="37" t="str">
        <f t="shared" si="294"/>
        <v/>
      </c>
      <c r="H1583" s="33">
        <f>MAX($G$10:G1583)</f>
        <v>0</v>
      </c>
      <c r="I1583" s="38">
        <f t="shared" si="295"/>
        <v>0</v>
      </c>
      <c r="J1583" s="34" t="e">
        <f t="shared" si="296"/>
        <v>#VALUE!</v>
      </c>
      <c r="K1583" s="31">
        <f t="shared" si="297"/>
        <v>0</v>
      </c>
      <c r="L1583" s="32">
        <f t="shared" si="288"/>
        <v>0</v>
      </c>
      <c r="M1583" s="57"/>
      <c r="N1583" s="58"/>
      <c r="O1583" s="34">
        <f t="shared" si="289"/>
        <v>0</v>
      </c>
      <c r="P1583" s="35">
        <f t="shared" si="290"/>
        <v>0</v>
      </c>
      <c r="Q1583" s="42">
        <f t="shared" si="298"/>
        <v>0</v>
      </c>
      <c r="R1583" s="60"/>
      <c r="S1583" s="41">
        <f t="shared" si="299"/>
        <v>150</v>
      </c>
      <c r="T1583" s="30">
        <f t="shared" si="291"/>
        <v>0</v>
      </c>
      <c r="U1583" s="36">
        <f t="shared" si="292"/>
        <v>1</v>
      </c>
      <c r="V1583" s="9"/>
      <c r="W1583" s="9"/>
      <c r="X1583" s="9"/>
      <c r="Y1583" s="9"/>
      <c r="Z1583" s="9"/>
      <c r="AA1583" s="9"/>
      <c r="AB1583" s="9"/>
      <c r="AC1583" s="9"/>
      <c r="AD1583" s="9"/>
      <c r="AE1583" s="9"/>
      <c r="AF1583" s="9"/>
      <c r="AG1583" s="9"/>
    </row>
    <row r="1584" spans="1:33" x14ac:dyDescent="0.25">
      <c r="A1584" s="49"/>
      <c r="B1584" s="27">
        <f t="shared" si="293"/>
        <v>0</v>
      </c>
      <c r="C1584" s="55"/>
      <c r="D1584" s="56"/>
      <c r="E1584" s="59"/>
      <c r="F1584" s="56"/>
      <c r="G1584" s="37" t="str">
        <f t="shared" si="294"/>
        <v/>
      </c>
      <c r="H1584" s="33">
        <f>MAX($G$10:G1584)</f>
        <v>0</v>
      </c>
      <c r="I1584" s="38">
        <f t="shared" si="295"/>
        <v>0</v>
      </c>
      <c r="J1584" s="34" t="e">
        <f t="shared" si="296"/>
        <v>#VALUE!</v>
      </c>
      <c r="K1584" s="31">
        <f t="shared" si="297"/>
        <v>0</v>
      </c>
      <c r="L1584" s="32">
        <f t="shared" si="288"/>
        <v>0</v>
      </c>
      <c r="M1584" s="57"/>
      <c r="N1584" s="58"/>
      <c r="O1584" s="34">
        <f t="shared" si="289"/>
        <v>0</v>
      </c>
      <c r="P1584" s="35">
        <f t="shared" si="290"/>
        <v>0</v>
      </c>
      <c r="Q1584" s="42">
        <f t="shared" si="298"/>
        <v>0</v>
      </c>
      <c r="R1584" s="60"/>
      <c r="S1584" s="41">
        <f t="shared" si="299"/>
        <v>150</v>
      </c>
      <c r="T1584" s="30">
        <f t="shared" si="291"/>
        <v>0</v>
      </c>
      <c r="U1584" s="36">
        <f t="shared" si="292"/>
        <v>1</v>
      </c>
      <c r="V1584" s="9"/>
      <c r="W1584" s="9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</row>
    <row r="1585" spans="1:33" x14ac:dyDescent="0.25">
      <c r="A1585" s="49"/>
      <c r="B1585" s="27">
        <f t="shared" si="293"/>
        <v>0</v>
      </c>
      <c r="C1585" s="55"/>
      <c r="D1585" s="56"/>
      <c r="E1585" s="59"/>
      <c r="F1585" s="56"/>
      <c r="G1585" s="37" t="str">
        <f t="shared" si="294"/>
        <v/>
      </c>
      <c r="H1585" s="33">
        <f>MAX($G$10:G1585)</f>
        <v>0</v>
      </c>
      <c r="I1585" s="38">
        <f t="shared" si="295"/>
        <v>0</v>
      </c>
      <c r="J1585" s="34" t="e">
        <f t="shared" si="296"/>
        <v>#VALUE!</v>
      </c>
      <c r="K1585" s="31">
        <f t="shared" si="297"/>
        <v>0</v>
      </c>
      <c r="L1585" s="32">
        <f t="shared" si="288"/>
        <v>0</v>
      </c>
      <c r="M1585" s="57"/>
      <c r="N1585" s="58"/>
      <c r="O1585" s="34">
        <f t="shared" si="289"/>
        <v>0</v>
      </c>
      <c r="P1585" s="35">
        <f t="shared" si="290"/>
        <v>0</v>
      </c>
      <c r="Q1585" s="42">
        <f t="shared" si="298"/>
        <v>0</v>
      </c>
      <c r="R1585" s="60"/>
      <c r="S1585" s="41">
        <f t="shared" si="299"/>
        <v>150</v>
      </c>
      <c r="T1585" s="30">
        <f t="shared" si="291"/>
        <v>0</v>
      </c>
      <c r="U1585" s="36">
        <f t="shared" si="292"/>
        <v>1</v>
      </c>
      <c r="V1585" s="9"/>
      <c r="W1585" s="9"/>
      <c r="X1585" s="9"/>
      <c r="Y1585" s="9"/>
      <c r="Z1585" s="9"/>
      <c r="AA1585" s="9"/>
      <c r="AB1585" s="9"/>
      <c r="AC1585" s="9"/>
      <c r="AD1585" s="9"/>
      <c r="AE1585" s="9"/>
      <c r="AF1585" s="9"/>
      <c r="AG1585" s="9"/>
    </row>
    <row r="1586" spans="1:33" x14ac:dyDescent="0.25">
      <c r="A1586" s="49"/>
      <c r="B1586" s="27">
        <f t="shared" si="293"/>
        <v>0</v>
      </c>
      <c r="C1586" s="55"/>
      <c r="D1586" s="56"/>
      <c r="E1586" s="59"/>
      <c r="F1586" s="56"/>
      <c r="G1586" s="37" t="str">
        <f t="shared" si="294"/>
        <v/>
      </c>
      <c r="H1586" s="33">
        <f>MAX($G$10:G1586)</f>
        <v>0</v>
      </c>
      <c r="I1586" s="38">
        <f t="shared" si="295"/>
        <v>0</v>
      </c>
      <c r="J1586" s="34" t="e">
        <f t="shared" si="296"/>
        <v>#VALUE!</v>
      </c>
      <c r="K1586" s="31">
        <f t="shared" si="297"/>
        <v>0</v>
      </c>
      <c r="L1586" s="32">
        <f t="shared" si="288"/>
        <v>0</v>
      </c>
      <c r="M1586" s="57"/>
      <c r="N1586" s="58"/>
      <c r="O1586" s="34">
        <f t="shared" si="289"/>
        <v>0</v>
      </c>
      <c r="P1586" s="35">
        <f t="shared" si="290"/>
        <v>0</v>
      </c>
      <c r="Q1586" s="42">
        <f t="shared" si="298"/>
        <v>0</v>
      </c>
      <c r="R1586" s="60"/>
      <c r="S1586" s="41">
        <f t="shared" si="299"/>
        <v>150</v>
      </c>
      <c r="T1586" s="30">
        <f t="shared" si="291"/>
        <v>0</v>
      </c>
      <c r="U1586" s="36">
        <f t="shared" si="292"/>
        <v>1</v>
      </c>
      <c r="V1586" s="9"/>
      <c r="W1586" s="9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</row>
    <row r="1587" spans="1:33" x14ac:dyDescent="0.25">
      <c r="A1587" s="49"/>
      <c r="B1587" s="27">
        <f t="shared" si="293"/>
        <v>0</v>
      </c>
      <c r="C1587" s="55"/>
      <c r="D1587" s="56"/>
      <c r="E1587" s="59"/>
      <c r="F1587" s="56"/>
      <c r="G1587" s="37" t="str">
        <f t="shared" si="294"/>
        <v/>
      </c>
      <c r="H1587" s="33">
        <f>MAX($G$10:G1587)</f>
        <v>0</v>
      </c>
      <c r="I1587" s="38">
        <f t="shared" si="295"/>
        <v>0</v>
      </c>
      <c r="J1587" s="34" t="e">
        <f t="shared" si="296"/>
        <v>#VALUE!</v>
      </c>
      <c r="K1587" s="31">
        <f t="shared" si="297"/>
        <v>0</v>
      </c>
      <c r="L1587" s="32">
        <f t="shared" si="288"/>
        <v>0</v>
      </c>
      <c r="M1587" s="57"/>
      <c r="N1587" s="58"/>
      <c r="O1587" s="34">
        <f t="shared" si="289"/>
        <v>0</v>
      </c>
      <c r="P1587" s="35">
        <f t="shared" si="290"/>
        <v>0</v>
      </c>
      <c r="Q1587" s="42">
        <f t="shared" si="298"/>
        <v>0</v>
      </c>
      <c r="R1587" s="60"/>
      <c r="S1587" s="41">
        <f t="shared" si="299"/>
        <v>150</v>
      </c>
      <c r="T1587" s="30">
        <f t="shared" si="291"/>
        <v>0</v>
      </c>
      <c r="U1587" s="36">
        <f t="shared" si="292"/>
        <v>1</v>
      </c>
      <c r="V1587" s="9"/>
      <c r="W1587" s="9"/>
      <c r="X1587" s="9"/>
      <c r="Y1587" s="9"/>
      <c r="Z1587" s="9"/>
      <c r="AA1587" s="9"/>
      <c r="AB1587" s="9"/>
      <c r="AC1587" s="9"/>
      <c r="AD1587" s="9"/>
      <c r="AE1587" s="9"/>
      <c r="AF1587" s="9"/>
      <c r="AG1587" s="9"/>
    </row>
    <row r="1588" spans="1:33" x14ac:dyDescent="0.25">
      <c r="A1588" s="49"/>
      <c r="B1588" s="27">
        <f t="shared" si="293"/>
        <v>0</v>
      </c>
      <c r="C1588" s="55"/>
      <c r="D1588" s="56"/>
      <c r="E1588" s="59"/>
      <c r="F1588" s="56"/>
      <c r="G1588" s="37" t="str">
        <f t="shared" si="294"/>
        <v/>
      </c>
      <c r="H1588" s="33">
        <f>MAX($G$10:G1588)</f>
        <v>0</v>
      </c>
      <c r="I1588" s="38">
        <f t="shared" si="295"/>
        <v>0</v>
      </c>
      <c r="J1588" s="34" t="e">
        <f t="shared" si="296"/>
        <v>#VALUE!</v>
      </c>
      <c r="K1588" s="31">
        <f t="shared" si="297"/>
        <v>0</v>
      </c>
      <c r="L1588" s="32">
        <f t="shared" si="288"/>
        <v>0</v>
      </c>
      <c r="M1588" s="57"/>
      <c r="N1588" s="58"/>
      <c r="O1588" s="34">
        <f t="shared" si="289"/>
        <v>0</v>
      </c>
      <c r="P1588" s="35">
        <f t="shared" si="290"/>
        <v>0</v>
      </c>
      <c r="Q1588" s="42">
        <f t="shared" si="298"/>
        <v>0</v>
      </c>
      <c r="R1588" s="60"/>
      <c r="S1588" s="41">
        <f t="shared" si="299"/>
        <v>150</v>
      </c>
      <c r="T1588" s="30">
        <f t="shared" si="291"/>
        <v>0</v>
      </c>
      <c r="U1588" s="36">
        <f t="shared" si="292"/>
        <v>1</v>
      </c>
      <c r="V1588" s="9"/>
      <c r="W1588" s="9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</row>
    <row r="1589" spans="1:33" x14ac:dyDescent="0.25">
      <c r="A1589" s="49"/>
      <c r="B1589" s="27">
        <f t="shared" si="293"/>
        <v>0</v>
      </c>
      <c r="C1589" s="55"/>
      <c r="D1589" s="56"/>
      <c r="E1589" s="59"/>
      <c r="F1589" s="56"/>
      <c r="G1589" s="37" t="str">
        <f t="shared" si="294"/>
        <v/>
      </c>
      <c r="H1589" s="33">
        <f>MAX($G$10:G1589)</f>
        <v>0</v>
      </c>
      <c r="I1589" s="38">
        <f t="shared" si="295"/>
        <v>0</v>
      </c>
      <c r="J1589" s="34" t="e">
        <f t="shared" si="296"/>
        <v>#VALUE!</v>
      </c>
      <c r="K1589" s="31">
        <f t="shared" si="297"/>
        <v>0</v>
      </c>
      <c r="L1589" s="32">
        <f t="shared" si="288"/>
        <v>0</v>
      </c>
      <c r="M1589" s="57"/>
      <c r="N1589" s="58"/>
      <c r="O1589" s="34">
        <f t="shared" si="289"/>
        <v>0</v>
      </c>
      <c r="P1589" s="35">
        <f t="shared" si="290"/>
        <v>0</v>
      </c>
      <c r="Q1589" s="42">
        <f t="shared" si="298"/>
        <v>0</v>
      </c>
      <c r="R1589" s="60"/>
      <c r="S1589" s="41">
        <f t="shared" si="299"/>
        <v>150</v>
      </c>
      <c r="T1589" s="30">
        <f t="shared" si="291"/>
        <v>0</v>
      </c>
      <c r="U1589" s="36">
        <f t="shared" si="292"/>
        <v>1</v>
      </c>
      <c r="V1589" s="9"/>
      <c r="W1589" s="9"/>
      <c r="X1589" s="9"/>
      <c r="Y1589" s="9"/>
      <c r="Z1589" s="9"/>
      <c r="AA1589" s="9"/>
      <c r="AB1589" s="9"/>
      <c r="AC1589" s="9"/>
      <c r="AD1589" s="9"/>
      <c r="AE1589" s="9"/>
      <c r="AF1589" s="9"/>
      <c r="AG1589" s="9"/>
    </row>
    <row r="1590" spans="1:33" x14ac:dyDescent="0.25">
      <c r="A1590" s="49"/>
      <c r="B1590" s="27">
        <f t="shared" si="293"/>
        <v>0</v>
      </c>
      <c r="C1590" s="55"/>
      <c r="D1590" s="56"/>
      <c r="E1590" s="59"/>
      <c r="F1590" s="56"/>
      <c r="G1590" s="37" t="str">
        <f t="shared" si="294"/>
        <v/>
      </c>
      <c r="H1590" s="33">
        <f>MAX($G$10:G1590)</f>
        <v>0</v>
      </c>
      <c r="I1590" s="38">
        <f t="shared" si="295"/>
        <v>0</v>
      </c>
      <c r="J1590" s="34" t="e">
        <f t="shared" si="296"/>
        <v>#VALUE!</v>
      </c>
      <c r="K1590" s="31">
        <f t="shared" si="297"/>
        <v>0</v>
      </c>
      <c r="L1590" s="32">
        <f t="shared" si="288"/>
        <v>0</v>
      </c>
      <c r="M1590" s="57"/>
      <c r="N1590" s="58"/>
      <c r="O1590" s="34">
        <f t="shared" si="289"/>
        <v>0</v>
      </c>
      <c r="P1590" s="35">
        <f t="shared" si="290"/>
        <v>0</v>
      </c>
      <c r="Q1590" s="42">
        <f t="shared" si="298"/>
        <v>0</v>
      </c>
      <c r="R1590" s="60"/>
      <c r="S1590" s="41">
        <f t="shared" si="299"/>
        <v>150</v>
      </c>
      <c r="T1590" s="30">
        <f t="shared" si="291"/>
        <v>0</v>
      </c>
      <c r="U1590" s="36">
        <f t="shared" si="292"/>
        <v>1</v>
      </c>
      <c r="V1590" s="9"/>
      <c r="W1590" s="9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</row>
    <row r="1591" spans="1:33" x14ac:dyDescent="0.25">
      <c r="A1591" s="49"/>
      <c r="B1591" s="27">
        <f t="shared" si="293"/>
        <v>0</v>
      </c>
      <c r="C1591" s="55"/>
      <c r="D1591" s="56"/>
      <c r="E1591" s="59"/>
      <c r="F1591" s="56"/>
      <c r="G1591" s="37" t="str">
        <f t="shared" si="294"/>
        <v/>
      </c>
      <c r="H1591" s="33">
        <f>MAX($G$10:G1591)</f>
        <v>0</v>
      </c>
      <c r="I1591" s="38">
        <f t="shared" si="295"/>
        <v>0</v>
      </c>
      <c r="J1591" s="34" t="e">
        <f t="shared" si="296"/>
        <v>#VALUE!</v>
      </c>
      <c r="K1591" s="31">
        <f t="shared" si="297"/>
        <v>0</v>
      </c>
      <c r="L1591" s="32">
        <f t="shared" si="288"/>
        <v>0</v>
      </c>
      <c r="M1591" s="57"/>
      <c r="N1591" s="58"/>
      <c r="O1591" s="34">
        <f t="shared" si="289"/>
        <v>0</v>
      </c>
      <c r="P1591" s="35">
        <f t="shared" si="290"/>
        <v>0</v>
      </c>
      <c r="Q1591" s="42">
        <f t="shared" si="298"/>
        <v>0</v>
      </c>
      <c r="R1591" s="60"/>
      <c r="S1591" s="41">
        <f t="shared" si="299"/>
        <v>150</v>
      </c>
      <c r="T1591" s="30">
        <f t="shared" si="291"/>
        <v>0</v>
      </c>
      <c r="U1591" s="36">
        <f t="shared" si="292"/>
        <v>1</v>
      </c>
      <c r="V1591" s="9"/>
      <c r="W1591" s="9"/>
      <c r="X1591" s="9"/>
      <c r="Y1591" s="9"/>
      <c r="Z1591" s="9"/>
      <c r="AA1591" s="9"/>
      <c r="AB1591" s="9"/>
      <c r="AC1591" s="9"/>
      <c r="AD1591" s="9"/>
      <c r="AE1591" s="9"/>
      <c r="AF1591" s="9"/>
      <c r="AG1591" s="9"/>
    </row>
    <row r="1592" spans="1:33" x14ac:dyDescent="0.25">
      <c r="A1592" s="49"/>
      <c r="B1592" s="27">
        <f t="shared" si="293"/>
        <v>0</v>
      </c>
      <c r="C1592" s="55"/>
      <c r="D1592" s="56"/>
      <c r="E1592" s="59"/>
      <c r="F1592" s="56"/>
      <c r="G1592" s="37" t="str">
        <f t="shared" si="294"/>
        <v/>
      </c>
      <c r="H1592" s="33">
        <f>MAX($G$10:G1592)</f>
        <v>0</v>
      </c>
      <c r="I1592" s="38">
        <f t="shared" si="295"/>
        <v>0</v>
      </c>
      <c r="J1592" s="34" t="e">
        <f t="shared" si="296"/>
        <v>#VALUE!</v>
      </c>
      <c r="K1592" s="31">
        <f t="shared" si="297"/>
        <v>0</v>
      </c>
      <c r="L1592" s="32">
        <f t="shared" si="288"/>
        <v>0</v>
      </c>
      <c r="M1592" s="57"/>
      <c r="N1592" s="58"/>
      <c r="O1592" s="34">
        <f t="shared" si="289"/>
        <v>0</v>
      </c>
      <c r="P1592" s="35">
        <f t="shared" si="290"/>
        <v>0</v>
      </c>
      <c r="Q1592" s="42">
        <f t="shared" si="298"/>
        <v>0</v>
      </c>
      <c r="R1592" s="60"/>
      <c r="S1592" s="41">
        <f t="shared" si="299"/>
        <v>150</v>
      </c>
      <c r="T1592" s="30">
        <f t="shared" si="291"/>
        <v>0</v>
      </c>
      <c r="U1592" s="36">
        <f t="shared" si="292"/>
        <v>1</v>
      </c>
      <c r="V1592" s="9"/>
      <c r="W1592" s="9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</row>
    <row r="1593" spans="1:33" x14ac:dyDescent="0.25">
      <c r="A1593" s="49"/>
      <c r="B1593" s="27">
        <f t="shared" si="293"/>
        <v>0</v>
      </c>
      <c r="C1593" s="55"/>
      <c r="D1593" s="56"/>
      <c r="E1593" s="59"/>
      <c r="F1593" s="56"/>
      <c r="G1593" s="37" t="str">
        <f t="shared" si="294"/>
        <v/>
      </c>
      <c r="H1593" s="33">
        <f>MAX($G$10:G1593)</f>
        <v>0</v>
      </c>
      <c r="I1593" s="38">
        <f t="shared" si="295"/>
        <v>0</v>
      </c>
      <c r="J1593" s="34" t="e">
        <f t="shared" si="296"/>
        <v>#VALUE!</v>
      </c>
      <c r="K1593" s="31">
        <f t="shared" si="297"/>
        <v>0</v>
      </c>
      <c r="L1593" s="32">
        <f t="shared" si="288"/>
        <v>0</v>
      </c>
      <c r="M1593" s="57"/>
      <c r="N1593" s="58"/>
      <c r="O1593" s="34">
        <f t="shared" si="289"/>
        <v>0</v>
      </c>
      <c r="P1593" s="35">
        <f t="shared" si="290"/>
        <v>0</v>
      </c>
      <c r="Q1593" s="42">
        <f t="shared" si="298"/>
        <v>0</v>
      </c>
      <c r="R1593" s="60"/>
      <c r="S1593" s="41">
        <f t="shared" si="299"/>
        <v>150</v>
      </c>
      <c r="T1593" s="30">
        <f t="shared" si="291"/>
        <v>0</v>
      </c>
      <c r="U1593" s="36">
        <f t="shared" si="292"/>
        <v>1</v>
      </c>
      <c r="V1593" s="9"/>
      <c r="W1593" s="9"/>
      <c r="X1593" s="9"/>
      <c r="Y1593" s="9"/>
      <c r="Z1593" s="9"/>
      <c r="AA1593" s="9"/>
      <c r="AB1593" s="9"/>
      <c r="AC1593" s="9"/>
      <c r="AD1593" s="9"/>
      <c r="AE1593" s="9"/>
      <c r="AF1593" s="9"/>
      <c r="AG1593" s="9"/>
    </row>
    <row r="1594" spans="1:33" x14ac:dyDescent="0.25">
      <c r="A1594" s="49"/>
      <c r="B1594" s="27">
        <f t="shared" si="293"/>
        <v>0</v>
      </c>
      <c r="C1594" s="55"/>
      <c r="D1594" s="56"/>
      <c r="E1594" s="59"/>
      <c r="F1594" s="56"/>
      <c r="G1594" s="37" t="str">
        <f t="shared" si="294"/>
        <v/>
      </c>
      <c r="H1594" s="33">
        <f>MAX($G$10:G1594)</f>
        <v>0</v>
      </c>
      <c r="I1594" s="38">
        <f t="shared" si="295"/>
        <v>0</v>
      </c>
      <c r="J1594" s="34" t="e">
        <f t="shared" si="296"/>
        <v>#VALUE!</v>
      </c>
      <c r="K1594" s="31">
        <f t="shared" si="297"/>
        <v>0</v>
      </c>
      <c r="L1594" s="32">
        <f t="shared" si="288"/>
        <v>0</v>
      </c>
      <c r="M1594" s="57"/>
      <c r="N1594" s="58"/>
      <c r="O1594" s="34">
        <f t="shared" si="289"/>
        <v>0</v>
      </c>
      <c r="P1594" s="35">
        <f t="shared" si="290"/>
        <v>0</v>
      </c>
      <c r="Q1594" s="42">
        <f t="shared" si="298"/>
        <v>0</v>
      </c>
      <c r="R1594" s="60"/>
      <c r="S1594" s="41">
        <f t="shared" si="299"/>
        <v>150</v>
      </c>
      <c r="T1594" s="30">
        <f t="shared" si="291"/>
        <v>0</v>
      </c>
      <c r="U1594" s="36">
        <f t="shared" si="292"/>
        <v>1</v>
      </c>
      <c r="V1594" s="9"/>
      <c r="W1594" s="9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</row>
    <row r="1595" spans="1:33" x14ac:dyDescent="0.25">
      <c r="A1595" s="49"/>
      <c r="B1595" s="27">
        <f t="shared" si="293"/>
        <v>0</v>
      </c>
      <c r="C1595" s="55"/>
      <c r="D1595" s="56"/>
      <c r="E1595" s="59"/>
      <c r="F1595" s="56"/>
      <c r="G1595" s="37" t="str">
        <f t="shared" si="294"/>
        <v/>
      </c>
      <c r="H1595" s="33">
        <f>MAX($G$10:G1595)</f>
        <v>0</v>
      </c>
      <c r="I1595" s="38">
        <f t="shared" si="295"/>
        <v>0</v>
      </c>
      <c r="J1595" s="34" t="e">
        <f t="shared" si="296"/>
        <v>#VALUE!</v>
      </c>
      <c r="K1595" s="31">
        <f t="shared" si="297"/>
        <v>0</v>
      </c>
      <c r="L1595" s="32">
        <f t="shared" si="288"/>
        <v>0</v>
      </c>
      <c r="M1595" s="57"/>
      <c r="N1595" s="58"/>
      <c r="O1595" s="34">
        <f t="shared" si="289"/>
        <v>0</v>
      </c>
      <c r="P1595" s="35">
        <f t="shared" si="290"/>
        <v>0</v>
      </c>
      <c r="Q1595" s="42">
        <f t="shared" si="298"/>
        <v>0</v>
      </c>
      <c r="R1595" s="60"/>
      <c r="S1595" s="41">
        <f t="shared" si="299"/>
        <v>150</v>
      </c>
      <c r="T1595" s="30">
        <f t="shared" si="291"/>
        <v>0</v>
      </c>
      <c r="U1595" s="36">
        <f t="shared" si="292"/>
        <v>1</v>
      </c>
      <c r="V1595" s="9"/>
      <c r="W1595" s="9"/>
      <c r="X1595" s="9"/>
      <c r="Y1595" s="9"/>
      <c r="Z1595" s="9"/>
      <c r="AA1595" s="9"/>
      <c r="AB1595" s="9"/>
      <c r="AC1595" s="9"/>
      <c r="AD1595" s="9"/>
      <c r="AE1595" s="9"/>
      <c r="AF1595" s="9"/>
      <c r="AG1595" s="9"/>
    </row>
    <row r="1596" spans="1:33" x14ac:dyDescent="0.25">
      <c r="A1596" s="49"/>
      <c r="B1596" s="27">
        <f t="shared" si="293"/>
        <v>0</v>
      </c>
      <c r="C1596" s="55"/>
      <c r="D1596" s="56"/>
      <c r="E1596" s="59"/>
      <c r="F1596" s="56"/>
      <c r="G1596" s="37" t="str">
        <f t="shared" si="294"/>
        <v/>
      </c>
      <c r="H1596" s="33">
        <f>MAX($G$10:G1596)</f>
        <v>0</v>
      </c>
      <c r="I1596" s="38">
        <f t="shared" si="295"/>
        <v>0</v>
      </c>
      <c r="J1596" s="34" t="e">
        <f t="shared" si="296"/>
        <v>#VALUE!</v>
      </c>
      <c r="K1596" s="31">
        <f t="shared" si="297"/>
        <v>0</v>
      </c>
      <c r="L1596" s="32">
        <f t="shared" si="288"/>
        <v>0</v>
      </c>
      <c r="M1596" s="57"/>
      <c r="N1596" s="58"/>
      <c r="O1596" s="34">
        <f t="shared" si="289"/>
        <v>0</v>
      </c>
      <c r="P1596" s="35">
        <f t="shared" si="290"/>
        <v>0</v>
      </c>
      <c r="Q1596" s="42">
        <f t="shared" si="298"/>
        <v>0</v>
      </c>
      <c r="R1596" s="60"/>
      <c r="S1596" s="41">
        <f t="shared" si="299"/>
        <v>150</v>
      </c>
      <c r="T1596" s="30">
        <f t="shared" si="291"/>
        <v>0</v>
      </c>
      <c r="U1596" s="36">
        <f t="shared" si="292"/>
        <v>1</v>
      </c>
      <c r="V1596" s="9"/>
      <c r="W1596" s="9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</row>
    <row r="1597" spans="1:33" x14ac:dyDescent="0.25">
      <c r="A1597" s="49"/>
      <c r="B1597" s="27">
        <f t="shared" si="293"/>
        <v>0</v>
      </c>
      <c r="C1597" s="55"/>
      <c r="D1597" s="56"/>
      <c r="E1597" s="59"/>
      <c r="F1597" s="56"/>
      <c r="G1597" s="37" t="str">
        <f t="shared" si="294"/>
        <v/>
      </c>
      <c r="H1597" s="33">
        <f>MAX($G$10:G1597)</f>
        <v>0</v>
      </c>
      <c r="I1597" s="38">
        <f t="shared" si="295"/>
        <v>0</v>
      </c>
      <c r="J1597" s="34" t="e">
        <f t="shared" si="296"/>
        <v>#VALUE!</v>
      </c>
      <c r="K1597" s="31">
        <f t="shared" si="297"/>
        <v>0</v>
      </c>
      <c r="L1597" s="32">
        <f t="shared" si="288"/>
        <v>0</v>
      </c>
      <c r="M1597" s="57"/>
      <c r="N1597" s="58"/>
      <c r="O1597" s="34">
        <f t="shared" si="289"/>
        <v>0</v>
      </c>
      <c r="P1597" s="35">
        <f t="shared" si="290"/>
        <v>0</v>
      </c>
      <c r="Q1597" s="42">
        <f t="shared" si="298"/>
        <v>0</v>
      </c>
      <c r="R1597" s="60"/>
      <c r="S1597" s="41">
        <f t="shared" si="299"/>
        <v>150</v>
      </c>
      <c r="T1597" s="30">
        <f t="shared" si="291"/>
        <v>0</v>
      </c>
      <c r="U1597" s="36">
        <f t="shared" si="292"/>
        <v>1</v>
      </c>
      <c r="V1597" s="9"/>
      <c r="W1597" s="9"/>
      <c r="X1597" s="9"/>
      <c r="Y1597" s="9"/>
      <c r="Z1597" s="9"/>
      <c r="AA1597" s="9"/>
      <c r="AB1597" s="9"/>
      <c r="AC1597" s="9"/>
      <c r="AD1597" s="9"/>
      <c r="AE1597" s="9"/>
      <c r="AF1597" s="9"/>
      <c r="AG1597" s="9"/>
    </row>
    <row r="1598" spans="1:33" x14ac:dyDescent="0.25">
      <c r="A1598" s="49"/>
      <c r="B1598" s="27">
        <f t="shared" si="293"/>
        <v>0</v>
      </c>
      <c r="C1598" s="55"/>
      <c r="D1598" s="56"/>
      <c r="E1598" s="59"/>
      <c r="F1598" s="56"/>
      <c r="G1598" s="37" t="str">
        <f t="shared" si="294"/>
        <v/>
      </c>
      <c r="H1598" s="33">
        <f>MAX($G$10:G1598)</f>
        <v>0</v>
      </c>
      <c r="I1598" s="38">
        <f t="shared" si="295"/>
        <v>0</v>
      </c>
      <c r="J1598" s="34" t="e">
        <f t="shared" si="296"/>
        <v>#VALUE!</v>
      </c>
      <c r="K1598" s="31">
        <f t="shared" si="297"/>
        <v>0</v>
      </c>
      <c r="L1598" s="32">
        <f t="shared" si="288"/>
        <v>0</v>
      </c>
      <c r="M1598" s="57"/>
      <c r="N1598" s="58"/>
      <c r="O1598" s="34">
        <f t="shared" si="289"/>
        <v>0</v>
      </c>
      <c r="P1598" s="35">
        <f t="shared" si="290"/>
        <v>0</v>
      </c>
      <c r="Q1598" s="42">
        <f t="shared" si="298"/>
        <v>0</v>
      </c>
      <c r="R1598" s="60"/>
      <c r="S1598" s="41">
        <f t="shared" si="299"/>
        <v>150</v>
      </c>
      <c r="T1598" s="30">
        <f t="shared" si="291"/>
        <v>0</v>
      </c>
      <c r="U1598" s="36">
        <f t="shared" si="292"/>
        <v>1</v>
      </c>
      <c r="V1598" s="9"/>
      <c r="W1598" s="9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</row>
    <row r="1599" spans="1:33" x14ac:dyDescent="0.25">
      <c r="A1599" s="49"/>
      <c r="B1599" s="27">
        <f t="shared" si="293"/>
        <v>0</v>
      </c>
      <c r="C1599" s="55"/>
      <c r="D1599" s="56"/>
      <c r="E1599" s="59"/>
      <c r="F1599" s="56"/>
      <c r="G1599" s="37" t="str">
        <f t="shared" si="294"/>
        <v/>
      </c>
      <c r="H1599" s="33">
        <f>MAX($G$10:G1599)</f>
        <v>0</v>
      </c>
      <c r="I1599" s="38">
        <f t="shared" si="295"/>
        <v>0</v>
      </c>
      <c r="J1599" s="34" t="e">
        <f t="shared" si="296"/>
        <v>#VALUE!</v>
      </c>
      <c r="K1599" s="31">
        <f t="shared" si="297"/>
        <v>0</v>
      </c>
      <c r="L1599" s="32">
        <f t="shared" si="288"/>
        <v>0</v>
      </c>
      <c r="M1599" s="57"/>
      <c r="N1599" s="58"/>
      <c r="O1599" s="34">
        <f t="shared" si="289"/>
        <v>0</v>
      </c>
      <c r="P1599" s="35">
        <f t="shared" si="290"/>
        <v>0</v>
      </c>
      <c r="Q1599" s="42">
        <f t="shared" si="298"/>
        <v>0</v>
      </c>
      <c r="R1599" s="60"/>
      <c r="S1599" s="41">
        <f t="shared" si="299"/>
        <v>150</v>
      </c>
      <c r="T1599" s="30">
        <f t="shared" si="291"/>
        <v>0</v>
      </c>
      <c r="U1599" s="36">
        <f t="shared" si="292"/>
        <v>1</v>
      </c>
      <c r="V1599" s="9"/>
      <c r="W1599" s="9"/>
      <c r="X1599" s="9"/>
      <c r="Y1599" s="9"/>
      <c r="Z1599" s="9"/>
      <c r="AA1599" s="9"/>
      <c r="AB1599" s="9"/>
      <c r="AC1599" s="9"/>
      <c r="AD1599" s="9"/>
      <c r="AE1599" s="9"/>
      <c r="AF1599" s="9"/>
      <c r="AG1599" s="9"/>
    </row>
    <row r="1600" spans="1:33" x14ac:dyDescent="0.25">
      <c r="A1600" s="49"/>
      <c r="B1600" s="27">
        <f t="shared" si="293"/>
        <v>0</v>
      </c>
      <c r="C1600" s="55"/>
      <c r="D1600" s="56"/>
      <c r="E1600" s="59"/>
      <c r="F1600" s="56"/>
      <c r="G1600" s="37" t="str">
        <f t="shared" si="294"/>
        <v/>
      </c>
      <c r="H1600" s="33">
        <f>MAX($G$10:G1600)</f>
        <v>0</v>
      </c>
      <c r="I1600" s="38">
        <f t="shared" si="295"/>
        <v>0</v>
      </c>
      <c r="J1600" s="34" t="e">
        <f t="shared" si="296"/>
        <v>#VALUE!</v>
      </c>
      <c r="K1600" s="31">
        <f t="shared" si="297"/>
        <v>0</v>
      </c>
      <c r="L1600" s="32">
        <f t="shared" si="288"/>
        <v>0</v>
      </c>
      <c r="M1600" s="57"/>
      <c r="N1600" s="58"/>
      <c r="O1600" s="34">
        <f t="shared" si="289"/>
        <v>0</v>
      </c>
      <c r="P1600" s="35">
        <f t="shared" si="290"/>
        <v>0</v>
      </c>
      <c r="Q1600" s="42">
        <f t="shared" si="298"/>
        <v>0</v>
      </c>
      <c r="R1600" s="60"/>
      <c r="S1600" s="41">
        <f t="shared" si="299"/>
        <v>150</v>
      </c>
      <c r="T1600" s="30">
        <f t="shared" si="291"/>
        <v>0</v>
      </c>
      <c r="U1600" s="36">
        <f t="shared" si="292"/>
        <v>1</v>
      </c>
      <c r="V1600" s="9"/>
      <c r="W1600" s="9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</row>
    <row r="1601" spans="1:33" x14ac:dyDescent="0.25">
      <c r="A1601" s="49"/>
      <c r="B1601" s="27">
        <f t="shared" si="293"/>
        <v>0</v>
      </c>
      <c r="C1601" s="55"/>
      <c r="D1601" s="56"/>
      <c r="E1601" s="59"/>
      <c r="F1601" s="56"/>
      <c r="G1601" s="37" t="str">
        <f t="shared" si="294"/>
        <v/>
      </c>
      <c r="H1601" s="33">
        <f>MAX($G$10:G1601)</f>
        <v>0</v>
      </c>
      <c r="I1601" s="38">
        <f t="shared" si="295"/>
        <v>0</v>
      </c>
      <c r="J1601" s="34" t="e">
        <f t="shared" si="296"/>
        <v>#VALUE!</v>
      </c>
      <c r="K1601" s="31">
        <f t="shared" si="297"/>
        <v>0</v>
      </c>
      <c r="L1601" s="32">
        <f t="shared" si="288"/>
        <v>0</v>
      </c>
      <c r="M1601" s="57"/>
      <c r="N1601" s="58"/>
      <c r="O1601" s="34">
        <f t="shared" si="289"/>
        <v>0</v>
      </c>
      <c r="P1601" s="35">
        <f t="shared" si="290"/>
        <v>0</v>
      </c>
      <c r="Q1601" s="42">
        <f t="shared" si="298"/>
        <v>0</v>
      </c>
      <c r="R1601" s="60"/>
      <c r="S1601" s="41">
        <f t="shared" si="299"/>
        <v>150</v>
      </c>
      <c r="T1601" s="30">
        <f t="shared" si="291"/>
        <v>0</v>
      </c>
      <c r="U1601" s="36">
        <f t="shared" si="292"/>
        <v>1</v>
      </c>
      <c r="V1601" s="9"/>
      <c r="W1601" s="9"/>
      <c r="X1601" s="9"/>
      <c r="Y1601" s="9"/>
      <c r="Z1601" s="9"/>
      <c r="AA1601" s="9"/>
      <c r="AB1601" s="9"/>
      <c r="AC1601" s="9"/>
      <c r="AD1601" s="9"/>
      <c r="AE1601" s="9"/>
      <c r="AF1601" s="9"/>
      <c r="AG1601" s="9"/>
    </row>
    <row r="1602" spans="1:33" x14ac:dyDescent="0.25">
      <c r="A1602" s="49"/>
      <c r="B1602" s="27">
        <f t="shared" si="293"/>
        <v>0</v>
      </c>
      <c r="C1602" s="55"/>
      <c r="D1602" s="56"/>
      <c r="E1602" s="59"/>
      <c r="F1602" s="56"/>
      <c r="G1602" s="37" t="str">
        <f t="shared" si="294"/>
        <v/>
      </c>
      <c r="H1602" s="33">
        <f>MAX($G$10:G1602)</f>
        <v>0</v>
      </c>
      <c r="I1602" s="38">
        <f t="shared" si="295"/>
        <v>0</v>
      </c>
      <c r="J1602" s="34" t="e">
        <f t="shared" si="296"/>
        <v>#VALUE!</v>
      </c>
      <c r="K1602" s="31">
        <f t="shared" si="297"/>
        <v>0</v>
      </c>
      <c r="L1602" s="32">
        <f t="shared" si="288"/>
        <v>0</v>
      </c>
      <c r="M1602" s="57"/>
      <c r="N1602" s="58"/>
      <c r="O1602" s="34">
        <f t="shared" si="289"/>
        <v>0</v>
      </c>
      <c r="P1602" s="35">
        <f t="shared" si="290"/>
        <v>0</v>
      </c>
      <c r="Q1602" s="42">
        <f t="shared" si="298"/>
        <v>0</v>
      </c>
      <c r="R1602" s="60"/>
      <c r="S1602" s="41">
        <f t="shared" si="299"/>
        <v>150</v>
      </c>
      <c r="T1602" s="30">
        <f t="shared" si="291"/>
        <v>0</v>
      </c>
      <c r="U1602" s="36">
        <f t="shared" si="292"/>
        <v>1</v>
      </c>
      <c r="V1602" s="9"/>
      <c r="W1602" s="9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</row>
    <row r="1603" spans="1:33" x14ac:dyDescent="0.25">
      <c r="A1603" s="49"/>
      <c r="B1603" s="27">
        <f t="shared" si="293"/>
        <v>0</v>
      </c>
      <c r="C1603" s="55"/>
      <c r="D1603" s="56"/>
      <c r="E1603" s="59"/>
      <c r="F1603" s="56"/>
      <c r="G1603" s="37" t="str">
        <f t="shared" si="294"/>
        <v/>
      </c>
      <c r="H1603" s="33">
        <f>MAX($G$10:G1603)</f>
        <v>0</v>
      </c>
      <c r="I1603" s="38">
        <f t="shared" si="295"/>
        <v>0</v>
      </c>
      <c r="J1603" s="34" t="e">
        <f t="shared" si="296"/>
        <v>#VALUE!</v>
      </c>
      <c r="K1603" s="31">
        <f t="shared" si="297"/>
        <v>0</v>
      </c>
      <c r="L1603" s="32">
        <f t="shared" si="288"/>
        <v>0</v>
      </c>
      <c r="M1603" s="57"/>
      <c r="N1603" s="58"/>
      <c r="O1603" s="34">
        <f t="shared" si="289"/>
        <v>0</v>
      </c>
      <c r="P1603" s="35">
        <f t="shared" si="290"/>
        <v>0</v>
      </c>
      <c r="Q1603" s="42">
        <f t="shared" si="298"/>
        <v>0</v>
      </c>
      <c r="R1603" s="60"/>
      <c r="S1603" s="41">
        <f t="shared" si="299"/>
        <v>150</v>
      </c>
      <c r="T1603" s="30">
        <f t="shared" si="291"/>
        <v>0</v>
      </c>
      <c r="U1603" s="36">
        <f t="shared" si="292"/>
        <v>1</v>
      </c>
      <c r="V1603" s="9"/>
      <c r="W1603" s="9"/>
      <c r="X1603" s="9"/>
      <c r="Y1603" s="9"/>
      <c r="Z1603" s="9"/>
      <c r="AA1603" s="9"/>
      <c r="AB1603" s="9"/>
      <c r="AC1603" s="9"/>
      <c r="AD1603" s="9"/>
      <c r="AE1603" s="9"/>
      <c r="AF1603" s="9"/>
      <c r="AG1603" s="9"/>
    </row>
    <row r="1604" spans="1:33" x14ac:dyDescent="0.25">
      <c r="A1604" s="49"/>
      <c r="B1604" s="27">
        <f t="shared" si="293"/>
        <v>0</v>
      </c>
      <c r="C1604" s="55"/>
      <c r="D1604" s="56"/>
      <c r="E1604" s="59"/>
      <c r="F1604" s="56"/>
      <c r="G1604" s="37" t="str">
        <f t="shared" si="294"/>
        <v/>
      </c>
      <c r="H1604" s="33">
        <f>MAX($G$10:G1604)</f>
        <v>0</v>
      </c>
      <c r="I1604" s="38">
        <f t="shared" si="295"/>
        <v>0</v>
      </c>
      <c r="J1604" s="34" t="e">
        <f t="shared" si="296"/>
        <v>#VALUE!</v>
      </c>
      <c r="K1604" s="31">
        <f t="shared" si="297"/>
        <v>0</v>
      </c>
      <c r="L1604" s="32">
        <f t="shared" si="288"/>
        <v>0</v>
      </c>
      <c r="M1604" s="57"/>
      <c r="N1604" s="58"/>
      <c r="O1604" s="34">
        <f t="shared" si="289"/>
        <v>0</v>
      </c>
      <c r="P1604" s="35">
        <f t="shared" si="290"/>
        <v>0</v>
      </c>
      <c r="Q1604" s="42">
        <f t="shared" si="298"/>
        <v>0</v>
      </c>
      <c r="R1604" s="60"/>
      <c r="S1604" s="41">
        <f t="shared" si="299"/>
        <v>150</v>
      </c>
      <c r="T1604" s="30">
        <f t="shared" si="291"/>
        <v>0</v>
      </c>
      <c r="U1604" s="36">
        <f t="shared" si="292"/>
        <v>1</v>
      </c>
      <c r="V1604" s="9"/>
      <c r="W1604" s="9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</row>
    <row r="1605" spans="1:33" x14ac:dyDescent="0.25">
      <c r="A1605" s="49"/>
      <c r="B1605" s="27">
        <f t="shared" si="293"/>
        <v>0</v>
      </c>
      <c r="C1605" s="55"/>
      <c r="D1605" s="56"/>
      <c r="E1605" s="59"/>
      <c r="F1605" s="56"/>
      <c r="G1605" s="37" t="str">
        <f t="shared" si="294"/>
        <v/>
      </c>
      <c r="H1605" s="33">
        <f>MAX($G$10:G1605)</f>
        <v>0</v>
      </c>
      <c r="I1605" s="38">
        <f t="shared" si="295"/>
        <v>0</v>
      </c>
      <c r="J1605" s="34" t="e">
        <f t="shared" si="296"/>
        <v>#VALUE!</v>
      </c>
      <c r="K1605" s="31">
        <f t="shared" si="297"/>
        <v>0</v>
      </c>
      <c r="L1605" s="32">
        <f t="shared" si="288"/>
        <v>0</v>
      </c>
      <c r="M1605" s="57"/>
      <c r="N1605" s="58"/>
      <c r="O1605" s="34">
        <f t="shared" si="289"/>
        <v>0</v>
      </c>
      <c r="P1605" s="35">
        <f t="shared" si="290"/>
        <v>0</v>
      </c>
      <c r="Q1605" s="42">
        <f t="shared" si="298"/>
        <v>0</v>
      </c>
      <c r="R1605" s="60"/>
      <c r="S1605" s="41">
        <f t="shared" si="299"/>
        <v>150</v>
      </c>
      <c r="T1605" s="30">
        <f t="shared" si="291"/>
        <v>0</v>
      </c>
      <c r="U1605" s="36">
        <f t="shared" si="292"/>
        <v>1</v>
      </c>
      <c r="V1605" s="9"/>
      <c r="W1605" s="9"/>
      <c r="X1605" s="9"/>
      <c r="Y1605" s="9"/>
      <c r="Z1605" s="9"/>
      <c r="AA1605" s="9"/>
      <c r="AB1605" s="9"/>
      <c r="AC1605" s="9"/>
      <c r="AD1605" s="9"/>
      <c r="AE1605" s="9"/>
      <c r="AF1605" s="9"/>
      <c r="AG1605" s="9"/>
    </row>
    <row r="1606" spans="1:33" x14ac:dyDescent="0.25">
      <c r="A1606" s="49"/>
      <c r="B1606" s="27">
        <f t="shared" si="293"/>
        <v>0</v>
      </c>
      <c r="C1606" s="55"/>
      <c r="D1606" s="56"/>
      <c r="E1606" s="59"/>
      <c r="F1606" s="56"/>
      <c r="G1606" s="37" t="str">
        <f t="shared" si="294"/>
        <v/>
      </c>
      <c r="H1606" s="33">
        <f>MAX($G$10:G1606)</f>
        <v>0</v>
      </c>
      <c r="I1606" s="38">
        <f t="shared" si="295"/>
        <v>0</v>
      </c>
      <c r="J1606" s="34" t="e">
        <f t="shared" si="296"/>
        <v>#VALUE!</v>
      </c>
      <c r="K1606" s="31">
        <f t="shared" si="297"/>
        <v>0</v>
      </c>
      <c r="L1606" s="32">
        <f t="shared" si="288"/>
        <v>0</v>
      </c>
      <c r="M1606" s="57"/>
      <c r="N1606" s="58"/>
      <c r="O1606" s="34">
        <f t="shared" si="289"/>
        <v>0</v>
      </c>
      <c r="P1606" s="35">
        <f t="shared" si="290"/>
        <v>0</v>
      </c>
      <c r="Q1606" s="42">
        <f t="shared" si="298"/>
        <v>0</v>
      </c>
      <c r="R1606" s="60"/>
      <c r="S1606" s="41">
        <f t="shared" si="299"/>
        <v>150</v>
      </c>
      <c r="T1606" s="30">
        <f t="shared" si="291"/>
        <v>0</v>
      </c>
      <c r="U1606" s="36">
        <f t="shared" si="292"/>
        <v>1</v>
      </c>
      <c r="V1606" s="9"/>
      <c r="W1606" s="9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</row>
    <row r="1607" spans="1:33" x14ac:dyDescent="0.25">
      <c r="A1607" s="49"/>
      <c r="B1607" s="27">
        <f t="shared" si="293"/>
        <v>0</v>
      </c>
      <c r="C1607" s="55"/>
      <c r="D1607" s="56"/>
      <c r="E1607" s="59"/>
      <c r="F1607" s="56"/>
      <c r="G1607" s="37" t="str">
        <f t="shared" si="294"/>
        <v/>
      </c>
      <c r="H1607" s="33">
        <f>MAX($G$10:G1607)</f>
        <v>0</v>
      </c>
      <c r="I1607" s="38">
        <f t="shared" si="295"/>
        <v>0</v>
      </c>
      <c r="J1607" s="34" t="e">
        <f t="shared" si="296"/>
        <v>#VALUE!</v>
      </c>
      <c r="K1607" s="31">
        <f t="shared" si="297"/>
        <v>0</v>
      </c>
      <c r="L1607" s="32">
        <f t="shared" si="288"/>
        <v>0</v>
      </c>
      <c r="M1607" s="57"/>
      <c r="N1607" s="58"/>
      <c r="O1607" s="34">
        <f t="shared" si="289"/>
        <v>0</v>
      </c>
      <c r="P1607" s="35">
        <f t="shared" si="290"/>
        <v>0</v>
      </c>
      <c r="Q1607" s="42">
        <f t="shared" si="298"/>
        <v>0</v>
      </c>
      <c r="R1607" s="60"/>
      <c r="S1607" s="41">
        <f t="shared" si="299"/>
        <v>150</v>
      </c>
      <c r="T1607" s="30">
        <f t="shared" si="291"/>
        <v>0</v>
      </c>
      <c r="U1607" s="36">
        <f t="shared" si="292"/>
        <v>1</v>
      </c>
      <c r="V1607" s="9"/>
      <c r="W1607" s="9"/>
      <c r="X1607" s="9"/>
      <c r="Y1607" s="9"/>
      <c r="Z1607" s="9"/>
      <c r="AA1607" s="9"/>
      <c r="AB1607" s="9"/>
      <c r="AC1607" s="9"/>
      <c r="AD1607" s="9"/>
      <c r="AE1607" s="9"/>
      <c r="AF1607" s="9"/>
      <c r="AG1607" s="9"/>
    </row>
    <row r="1608" spans="1:33" x14ac:dyDescent="0.25">
      <c r="A1608" s="49"/>
      <c r="B1608" s="27">
        <f t="shared" si="293"/>
        <v>0</v>
      </c>
      <c r="C1608" s="55"/>
      <c r="D1608" s="56"/>
      <c r="E1608" s="59"/>
      <c r="F1608" s="56"/>
      <c r="G1608" s="37" t="str">
        <f t="shared" si="294"/>
        <v/>
      </c>
      <c r="H1608" s="33">
        <f>MAX($G$10:G1608)</f>
        <v>0</v>
      </c>
      <c r="I1608" s="38">
        <f t="shared" si="295"/>
        <v>0</v>
      </c>
      <c r="J1608" s="34" t="e">
        <f t="shared" si="296"/>
        <v>#VALUE!</v>
      </c>
      <c r="K1608" s="31">
        <f t="shared" si="297"/>
        <v>0</v>
      </c>
      <c r="L1608" s="32">
        <f t="shared" si="288"/>
        <v>0</v>
      </c>
      <c r="M1608" s="57"/>
      <c r="N1608" s="58"/>
      <c r="O1608" s="34">
        <f t="shared" si="289"/>
        <v>0</v>
      </c>
      <c r="P1608" s="35">
        <f t="shared" si="290"/>
        <v>0</v>
      </c>
      <c r="Q1608" s="42">
        <f t="shared" si="298"/>
        <v>0</v>
      </c>
      <c r="R1608" s="60"/>
      <c r="S1608" s="41">
        <f t="shared" si="299"/>
        <v>150</v>
      </c>
      <c r="T1608" s="30">
        <f t="shared" si="291"/>
        <v>0</v>
      </c>
      <c r="U1608" s="36">
        <f t="shared" si="292"/>
        <v>1</v>
      </c>
      <c r="V1608" s="9"/>
      <c r="W1608" s="9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</row>
    <row r="1609" spans="1:33" x14ac:dyDescent="0.25">
      <c r="A1609" s="49"/>
      <c r="B1609" s="27">
        <f t="shared" si="293"/>
        <v>0</v>
      </c>
      <c r="C1609" s="55"/>
      <c r="D1609" s="56"/>
      <c r="E1609" s="59"/>
      <c r="F1609" s="56"/>
      <c r="G1609" s="37" t="str">
        <f t="shared" si="294"/>
        <v/>
      </c>
      <c r="H1609" s="33">
        <f>MAX($G$10:G1609)</f>
        <v>0</v>
      </c>
      <c r="I1609" s="38">
        <f t="shared" si="295"/>
        <v>0</v>
      </c>
      <c r="J1609" s="34" t="e">
        <f t="shared" si="296"/>
        <v>#VALUE!</v>
      </c>
      <c r="K1609" s="31">
        <f t="shared" si="297"/>
        <v>0</v>
      </c>
      <c r="L1609" s="32">
        <f t="shared" si="288"/>
        <v>0</v>
      </c>
      <c r="M1609" s="57"/>
      <c r="N1609" s="58"/>
      <c r="O1609" s="34">
        <f t="shared" si="289"/>
        <v>0</v>
      </c>
      <c r="P1609" s="35">
        <f t="shared" si="290"/>
        <v>0</v>
      </c>
      <c r="Q1609" s="42">
        <f t="shared" si="298"/>
        <v>0</v>
      </c>
      <c r="R1609" s="60"/>
      <c r="S1609" s="41">
        <f t="shared" si="299"/>
        <v>150</v>
      </c>
      <c r="T1609" s="30">
        <f t="shared" si="291"/>
        <v>0</v>
      </c>
      <c r="U1609" s="36">
        <f t="shared" si="292"/>
        <v>1</v>
      </c>
      <c r="V1609" s="9"/>
      <c r="W1609" s="9"/>
      <c r="X1609" s="9"/>
      <c r="Y1609" s="9"/>
      <c r="Z1609" s="9"/>
      <c r="AA1609" s="9"/>
      <c r="AB1609" s="9"/>
      <c r="AC1609" s="9"/>
      <c r="AD1609" s="9"/>
      <c r="AE1609" s="9"/>
      <c r="AF1609" s="9"/>
      <c r="AG1609" s="9"/>
    </row>
    <row r="1610" spans="1:33" x14ac:dyDescent="0.25">
      <c r="A1610" s="49"/>
      <c r="B1610" s="27">
        <f t="shared" si="293"/>
        <v>0</v>
      </c>
      <c r="C1610" s="55"/>
      <c r="D1610" s="56"/>
      <c r="E1610" s="59"/>
      <c r="F1610" s="56"/>
      <c r="G1610" s="37" t="str">
        <f t="shared" si="294"/>
        <v/>
      </c>
      <c r="H1610" s="33">
        <f>MAX($G$10:G1610)</f>
        <v>0</v>
      </c>
      <c r="I1610" s="38">
        <f t="shared" si="295"/>
        <v>0</v>
      </c>
      <c r="J1610" s="34" t="e">
        <f t="shared" si="296"/>
        <v>#VALUE!</v>
      </c>
      <c r="K1610" s="31">
        <f t="shared" si="297"/>
        <v>0</v>
      </c>
      <c r="L1610" s="32">
        <f t="shared" si="288"/>
        <v>0</v>
      </c>
      <c r="M1610" s="57"/>
      <c r="N1610" s="58"/>
      <c r="O1610" s="34">
        <f t="shared" si="289"/>
        <v>0</v>
      </c>
      <c r="P1610" s="35">
        <f t="shared" si="290"/>
        <v>0</v>
      </c>
      <c r="Q1610" s="42">
        <f t="shared" si="298"/>
        <v>0</v>
      </c>
      <c r="R1610" s="60"/>
      <c r="S1610" s="41">
        <f t="shared" si="299"/>
        <v>150</v>
      </c>
      <c r="T1610" s="30">
        <f t="shared" si="291"/>
        <v>0</v>
      </c>
      <c r="U1610" s="36">
        <f t="shared" si="292"/>
        <v>1</v>
      </c>
      <c r="V1610" s="9"/>
      <c r="W1610" s="9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</row>
    <row r="1611" spans="1:33" x14ac:dyDescent="0.25">
      <c r="A1611" s="49"/>
      <c r="B1611" s="27">
        <f t="shared" si="293"/>
        <v>0</v>
      </c>
      <c r="C1611" s="55"/>
      <c r="D1611" s="56"/>
      <c r="E1611" s="59"/>
      <c r="F1611" s="56"/>
      <c r="G1611" s="37" t="str">
        <f t="shared" si="294"/>
        <v/>
      </c>
      <c r="H1611" s="33">
        <f>MAX($G$10:G1611)</f>
        <v>0</v>
      </c>
      <c r="I1611" s="38">
        <f t="shared" si="295"/>
        <v>0</v>
      </c>
      <c r="J1611" s="34" t="e">
        <f t="shared" si="296"/>
        <v>#VALUE!</v>
      </c>
      <c r="K1611" s="31">
        <f t="shared" si="297"/>
        <v>0</v>
      </c>
      <c r="L1611" s="32">
        <f t="shared" ref="L1611:L1674" si="300">K1611*F1611</f>
        <v>0</v>
      </c>
      <c r="M1611" s="57"/>
      <c r="N1611" s="58"/>
      <c r="O1611" s="34">
        <f t="shared" ref="O1611:O1674" si="301">K1611*N1611</f>
        <v>0</v>
      </c>
      <c r="P1611" s="35">
        <f t="shared" ref="P1611:P1674" si="302">O1611-L1611</f>
        <v>0</v>
      </c>
      <c r="Q1611" s="42">
        <f t="shared" si="298"/>
        <v>0</v>
      </c>
      <c r="R1611" s="60"/>
      <c r="S1611" s="41">
        <f t="shared" si="299"/>
        <v>150</v>
      </c>
      <c r="T1611" s="30">
        <f t="shared" ref="T1611:T1674" si="303">IF(T1610+P1611&gt;0,0,T1610+P1611)</f>
        <v>0</v>
      </c>
      <c r="U1611" s="36">
        <f t="shared" ref="U1611:U1674" si="304">IF(T1611&lt;0,U1610,S1611/$D$3)</f>
        <v>1</v>
      </c>
      <c r="V1611" s="9"/>
      <c r="W1611" s="9"/>
      <c r="X1611" s="9"/>
      <c r="Y1611" s="9"/>
      <c r="Z1611" s="9"/>
      <c r="AA1611" s="9"/>
      <c r="AB1611" s="9"/>
      <c r="AC1611" s="9"/>
      <c r="AD1611" s="9"/>
      <c r="AE1611" s="9"/>
      <c r="AF1611" s="9"/>
      <c r="AG1611" s="9"/>
    </row>
    <row r="1612" spans="1:33" x14ac:dyDescent="0.25">
      <c r="A1612" s="49"/>
      <c r="B1612" s="27">
        <f t="shared" ref="B1612:B1675" si="305">IF(AND(C1612&gt;0,E1612&gt;0),B1611+1,B1611)</f>
        <v>0</v>
      </c>
      <c r="C1612" s="55"/>
      <c r="D1612" s="56"/>
      <c r="E1612" s="59"/>
      <c r="F1612" s="56"/>
      <c r="G1612" s="37" t="str">
        <f t="shared" ref="G1612:G1675" si="306">IF(AND(C1612&gt;0,E1612&gt;0),IF(N1611&gt;1,0,G1611+1),"")</f>
        <v/>
      </c>
      <c r="H1612" s="33">
        <f>MAX($G$10:G1612)</f>
        <v>0</v>
      </c>
      <c r="I1612" s="38">
        <f t="shared" ref="I1612:I1675" si="307">IFERROR(G1612/H1612,0)</f>
        <v>0</v>
      </c>
      <c r="J1612" s="34" t="e">
        <f t="shared" ref="J1612:J1675" si="308">IF(S1611&lt;$D$3,IF($D$5="non",$D$4+G1612,($D$4+G1612)*U1611),IF($D$5="non",$D$4+G1612,($D$4+G1612)*U1611+G1612))</f>
        <v>#VALUE!</v>
      </c>
      <c r="K1612" s="31">
        <f t="shared" ref="K1612:K1675" si="309">IF(AND(C1612&gt;0,E1612&gt;0),IF(OR(I1612&lt;=34%,AND(I1612&gt;=70%,I1612&lt;=100%)),IF(AND($D$5="oui",ROUNDUP(J1612,0)&gt;$E$6),$E$6,ROUNDUP(J1612,0)),0),0)</f>
        <v>0</v>
      </c>
      <c r="L1612" s="32">
        <f t="shared" si="300"/>
        <v>0</v>
      </c>
      <c r="M1612" s="57"/>
      <c r="N1612" s="58"/>
      <c r="O1612" s="34">
        <f t="shared" si="301"/>
        <v>0</v>
      </c>
      <c r="P1612" s="35">
        <f t="shared" si="302"/>
        <v>0</v>
      </c>
      <c r="Q1612" s="42">
        <f t="shared" ref="Q1612:Q1675" si="310">Q1611+P1612</f>
        <v>0</v>
      </c>
      <c r="R1612" s="60"/>
      <c r="S1612" s="41">
        <f t="shared" ref="S1612:S1675" si="311">S1611+O1612-L1612+R1612</f>
        <v>150</v>
      </c>
      <c r="T1612" s="30">
        <f t="shared" si="303"/>
        <v>0</v>
      </c>
      <c r="U1612" s="36">
        <f t="shared" si="304"/>
        <v>1</v>
      </c>
      <c r="V1612" s="9"/>
      <c r="W1612" s="9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</row>
    <row r="1613" spans="1:33" x14ac:dyDescent="0.25">
      <c r="A1613" s="49"/>
      <c r="B1613" s="27">
        <f t="shared" si="305"/>
        <v>0</v>
      </c>
      <c r="C1613" s="55"/>
      <c r="D1613" s="56"/>
      <c r="E1613" s="59"/>
      <c r="F1613" s="56"/>
      <c r="G1613" s="37" t="str">
        <f t="shared" si="306"/>
        <v/>
      </c>
      <c r="H1613" s="33">
        <f>MAX($G$10:G1613)</f>
        <v>0</v>
      </c>
      <c r="I1613" s="38">
        <f t="shared" si="307"/>
        <v>0</v>
      </c>
      <c r="J1613" s="34" t="e">
        <f t="shared" si="308"/>
        <v>#VALUE!</v>
      </c>
      <c r="K1613" s="31">
        <f t="shared" si="309"/>
        <v>0</v>
      </c>
      <c r="L1613" s="32">
        <f t="shared" si="300"/>
        <v>0</v>
      </c>
      <c r="M1613" s="57"/>
      <c r="N1613" s="58"/>
      <c r="O1613" s="34">
        <f t="shared" si="301"/>
        <v>0</v>
      </c>
      <c r="P1613" s="35">
        <f t="shared" si="302"/>
        <v>0</v>
      </c>
      <c r="Q1613" s="42">
        <f t="shared" si="310"/>
        <v>0</v>
      </c>
      <c r="R1613" s="60"/>
      <c r="S1613" s="41">
        <f t="shared" si="311"/>
        <v>150</v>
      </c>
      <c r="T1613" s="30">
        <f t="shared" si="303"/>
        <v>0</v>
      </c>
      <c r="U1613" s="36">
        <f t="shared" si="304"/>
        <v>1</v>
      </c>
      <c r="V1613" s="9"/>
      <c r="W1613" s="9"/>
      <c r="X1613" s="9"/>
      <c r="Y1613" s="9"/>
      <c r="Z1613" s="9"/>
      <c r="AA1613" s="9"/>
      <c r="AB1613" s="9"/>
      <c r="AC1613" s="9"/>
      <c r="AD1613" s="9"/>
      <c r="AE1613" s="9"/>
      <c r="AF1613" s="9"/>
      <c r="AG1613" s="9"/>
    </row>
    <row r="1614" spans="1:33" x14ac:dyDescent="0.25">
      <c r="A1614" s="49"/>
      <c r="B1614" s="27">
        <f t="shared" si="305"/>
        <v>0</v>
      </c>
      <c r="C1614" s="55"/>
      <c r="D1614" s="56"/>
      <c r="E1614" s="59"/>
      <c r="F1614" s="56"/>
      <c r="G1614" s="37" t="str">
        <f t="shared" si="306"/>
        <v/>
      </c>
      <c r="H1614" s="33">
        <f>MAX($G$10:G1614)</f>
        <v>0</v>
      </c>
      <c r="I1614" s="38">
        <f t="shared" si="307"/>
        <v>0</v>
      </c>
      <c r="J1614" s="34" t="e">
        <f t="shared" si="308"/>
        <v>#VALUE!</v>
      </c>
      <c r="K1614" s="31">
        <f t="shared" si="309"/>
        <v>0</v>
      </c>
      <c r="L1614" s="32">
        <f t="shared" si="300"/>
        <v>0</v>
      </c>
      <c r="M1614" s="57"/>
      <c r="N1614" s="58"/>
      <c r="O1614" s="34">
        <f t="shared" si="301"/>
        <v>0</v>
      </c>
      <c r="P1614" s="35">
        <f t="shared" si="302"/>
        <v>0</v>
      </c>
      <c r="Q1614" s="42">
        <f t="shared" si="310"/>
        <v>0</v>
      </c>
      <c r="R1614" s="60"/>
      <c r="S1614" s="41">
        <f t="shared" si="311"/>
        <v>150</v>
      </c>
      <c r="T1614" s="30">
        <f t="shared" si="303"/>
        <v>0</v>
      </c>
      <c r="U1614" s="36">
        <f t="shared" si="304"/>
        <v>1</v>
      </c>
      <c r="V1614" s="9"/>
      <c r="W1614" s="9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</row>
    <row r="1615" spans="1:33" x14ac:dyDescent="0.25">
      <c r="A1615" s="49"/>
      <c r="B1615" s="27">
        <f t="shared" si="305"/>
        <v>0</v>
      </c>
      <c r="C1615" s="55"/>
      <c r="D1615" s="56"/>
      <c r="E1615" s="59"/>
      <c r="F1615" s="56"/>
      <c r="G1615" s="37" t="str">
        <f t="shared" si="306"/>
        <v/>
      </c>
      <c r="H1615" s="33">
        <f>MAX($G$10:G1615)</f>
        <v>0</v>
      </c>
      <c r="I1615" s="38">
        <f t="shared" si="307"/>
        <v>0</v>
      </c>
      <c r="J1615" s="34" t="e">
        <f t="shared" si="308"/>
        <v>#VALUE!</v>
      </c>
      <c r="K1615" s="31">
        <f t="shared" si="309"/>
        <v>0</v>
      </c>
      <c r="L1615" s="32">
        <f t="shared" si="300"/>
        <v>0</v>
      </c>
      <c r="M1615" s="57"/>
      <c r="N1615" s="58"/>
      <c r="O1615" s="34">
        <f t="shared" si="301"/>
        <v>0</v>
      </c>
      <c r="P1615" s="35">
        <f t="shared" si="302"/>
        <v>0</v>
      </c>
      <c r="Q1615" s="42">
        <f t="shared" si="310"/>
        <v>0</v>
      </c>
      <c r="R1615" s="60"/>
      <c r="S1615" s="41">
        <f t="shared" si="311"/>
        <v>150</v>
      </c>
      <c r="T1615" s="30">
        <f t="shared" si="303"/>
        <v>0</v>
      </c>
      <c r="U1615" s="36">
        <f t="shared" si="304"/>
        <v>1</v>
      </c>
      <c r="V1615" s="9"/>
      <c r="W1615" s="9"/>
      <c r="X1615" s="9"/>
      <c r="Y1615" s="9"/>
      <c r="Z1615" s="9"/>
      <c r="AA1615" s="9"/>
      <c r="AB1615" s="9"/>
      <c r="AC1615" s="9"/>
      <c r="AD1615" s="9"/>
      <c r="AE1615" s="9"/>
      <c r="AF1615" s="9"/>
      <c r="AG1615" s="9"/>
    </row>
    <row r="1616" spans="1:33" x14ac:dyDescent="0.25">
      <c r="A1616" s="49"/>
      <c r="B1616" s="27">
        <f t="shared" si="305"/>
        <v>0</v>
      </c>
      <c r="C1616" s="55"/>
      <c r="D1616" s="56"/>
      <c r="E1616" s="59"/>
      <c r="F1616" s="56"/>
      <c r="G1616" s="37" t="str">
        <f t="shared" si="306"/>
        <v/>
      </c>
      <c r="H1616" s="33">
        <f>MAX($G$10:G1616)</f>
        <v>0</v>
      </c>
      <c r="I1616" s="38">
        <f t="shared" si="307"/>
        <v>0</v>
      </c>
      <c r="J1616" s="34" t="e">
        <f t="shared" si="308"/>
        <v>#VALUE!</v>
      </c>
      <c r="K1616" s="31">
        <f t="shared" si="309"/>
        <v>0</v>
      </c>
      <c r="L1616" s="32">
        <f t="shared" si="300"/>
        <v>0</v>
      </c>
      <c r="M1616" s="57"/>
      <c r="N1616" s="58"/>
      <c r="O1616" s="34">
        <f t="shared" si="301"/>
        <v>0</v>
      </c>
      <c r="P1616" s="35">
        <f t="shared" si="302"/>
        <v>0</v>
      </c>
      <c r="Q1616" s="42">
        <f t="shared" si="310"/>
        <v>0</v>
      </c>
      <c r="R1616" s="60"/>
      <c r="S1616" s="41">
        <f t="shared" si="311"/>
        <v>150</v>
      </c>
      <c r="T1616" s="30">
        <f t="shared" si="303"/>
        <v>0</v>
      </c>
      <c r="U1616" s="36">
        <f t="shared" si="304"/>
        <v>1</v>
      </c>
      <c r="V1616" s="9"/>
      <c r="W1616" s="9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</row>
    <row r="1617" spans="1:33" x14ac:dyDescent="0.25">
      <c r="A1617" s="49"/>
      <c r="B1617" s="27">
        <f t="shared" si="305"/>
        <v>0</v>
      </c>
      <c r="C1617" s="55"/>
      <c r="D1617" s="56"/>
      <c r="E1617" s="59"/>
      <c r="F1617" s="56"/>
      <c r="G1617" s="37" t="str">
        <f t="shared" si="306"/>
        <v/>
      </c>
      <c r="H1617" s="33">
        <f>MAX($G$10:G1617)</f>
        <v>0</v>
      </c>
      <c r="I1617" s="38">
        <f t="shared" si="307"/>
        <v>0</v>
      </c>
      <c r="J1617" s="34" t="e">
        <f t="shared" si="308"/>
        <v>#VALUE!</v>
      </c>
      <c r="K1617" s="31">
        <f t="shared" si="309"/>
        <v>0</v>
      </c>
      <c r="L1617" s="32">
        <f t="shared" si="300"/>
        <v>0</v>
      </c>
      <c r="M1617" s="57"/>
      <c r="N1617" s="58"/>
      <c r="O1617" s="34">
        <f t="shared" si="301"/>
        <v>0</v>
      </c>
      <c r="P1617" s="35">
        <f t="shared" si="302"/>
        <v>0</v>
      </c>
      <c r="Q1617" s="42">
        <f t="shared" si="310"/>
        <v>0</v>
      </c>
      <c r="R1617" s="60"/>
      <c r="S1617" s="41">
        <f t="shared" si="311"/>
        <v>150</v>
      </c>
      <c r="T1617" s="30">
        <f t="shared" si="303"/>
        <v>0</v>
      </c>
      <c r="U1617" s="36">
        <f t="shared" si="304"/>
        <v>1</v>
      </c>
      <c r="V1617" s="9"/>
      <c r="W1617" s="9"/>
      <c r="X1617" s="9"/>
      <c r="Y1617" s="9"/>
      <c r="Z1617" s="9"/>
      <c r="AA1617" s="9"/>
      <c r="AB1617" s="9"/>
      <c r="AC1617" s="9"/>
      <c r="AD1617" s="9"/>
      <c r="AE1617" s="9"/>
      <c r="AF1617" s="9"/>
      <c r="AG1617" s="9"/>
    </row>
    <row r="1618" spans="1:33" x14ac:dyDescent="0.25">
      <c r="A1618" s="49"/>
      <c r="B1618" s="27">
        <f t="shared" si="305"/>
        <v>0</v>
      </c>
      <c r="C1618" s="55"/>
      <c r="D1618" s="56"/>
      <c r="E1618" s="59"/>
      <c r="F1618" s="56"/>
      <c r="G1618" s="37" t="str">
        <f t="shared" si="306"/>
        <v/>
      </c>
      <c r="H1618" s="33">
        <f>MAX($G$10:G1618)</f>
        <v>0</v>
      </c>
      <c r="I1618" s="38">
        <f t="shared" si="307"/>
        <v>0</v>
      </c>
      <c r="J1618" s="34" t="e">
        <f t="shared" si="308"/>
        <v>#VALUE!</v>
      </c>
      <c r="K1618" s="31">
        <f t="shared" si="309"/>
        <v>0</v>
      </c>
      <c r="L1618" s="32">
        <f t="shared" si="300"/>
        <v>0</v>
      </c>
      <c r="M1618" s="57"/>
      <c r="N1618" s="58"/>
      <c r="O1618" s="34">
        <f t="shared" si="301"/>
        <v>0</v>
      </c>
      <c r="P1618" s="35">
        <f t="shared" si="302"/>
        <v>0</v>
      </c>
      <c r="Q1618" s="42">
        <f t="shared" si="310"/>
        <v>0</v>
      </c>
      <c r="R1618" s="60"/>
      <c r="S1618" s="41">
        <f t="shared" si="311"/>
        <v>150</v>
      </c>
      <c r="T1618" s="30">
        <f t="shared" si="303"/>
        <v>0</v>
      </c>
      <c r="U1618" s="36">
        <f t="shared" si="304"/>
        <v>1</v>
      </c>
      <c r="V1618" s="9"/>
      <c r="W1618" s="9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</row>
    <row r="1619" spans="1:33" x14ac:dyDescent="0.25">
      <c r="A1619" s="49"/>
      <c r="B1619" s="27">
        <f t="shared" si="305"/>
        <v>0</v>
      </c>
      <c r="C1619" s="55"/>
      <c r="D1619" s="56"/>
      <c r="E1619" s="59"/>
      <c r="F1619" s="56"/>
      <c r="G1619" s="37" t="str">
        <f t="shared" si="306"/>
        <v/>
      </c>
      <c r="H1619" s="33">
        <f>MAX($G$10:G1619)</f>
        <v>0</v>
      </c>
      <c r="I1619" s="38">
        <f t="shared" si="307"/>
        <v>0</v>
      </c>
      <c r="J1619" s="34" t="e">
        <f t="shared" si="308"/>
        <v>#VALUE!</v>
      </c>
      <c r="K1619" s="31">
        <f t="shared" si="309"/>
        <v>0</v>
      </c>
      <c r="L1619" s="32">
        <f t="shared" si="300"/>
        <v>0</v>
      </c>
      <c r="M1619" s="57"/>
      <c r="N1619" s="58"/>
      <c r="O1619" s="34">
        <f t="shared" si="301"/>
        <v>0</v>
      </c>
      <c r="P1619" s="35">
        <f t="shared" si="302"/>
        <v>0</v>
      </c>
      <c r="Q1619" s="42">
        <f t="shared" si="310"/>
        <v>0</v>
      </c>
      <c r="R1619" s="60"/>
      <c r="S1619" s="41">
        <f t="shared" si="311"/>
        <v>150</v>
      </c>
      <c r="T1619" s="30">
        <f t="shared" si="303"/>
        <v>0</v>
      </c>
      <c r="U1619" s="36">
        <f t="shared" si="304"/>
        <v>1</v>
      </c>
      <c r="V1619" s="9"/>
      <c r="W1619" s="9"/>
      <c r="X1619" s="9"/>
      <c r="Y1619" s="9"/>
      <c r="Z1619" s="9"/>
      <c r="AA1619" s="9"/>
      <c r="AB1619" s="9"/>
      <c r="AC1619" s="9"/>
      <c r="AD1619" s="9"/>
      <c r="AE1619" s="9"/>
      <c r="AF1619" s="9"/>
      <c r="AG1619" s="9"/>
    </row>
    <row r="1620" spans="1:33" x14ac:dyDescent="0.25">
      <c r="A1620" s="49"/>
      <c r="B1620" s="27">
        <f t="shared" si="305"/>
        <v>0</v>
      </c>
      <c r="C1620" s="55"/>
      <c r="D1620" s="56"/>
      <c r="E1620" s="59"/>
      <c r="F1620" s="56"/>
      <c r="G1620" s="37" t="str">
        <f t="shared" si="306"/>
        <v/>
      </c>
      <c r="H1620" s="33">
        <f>MAX($G$10:G1620)</f>
        <v>0</v>
      </c>
      <c r="I1620" s="38">
        <f t="shared" si="307"/>
        <v>0</v>
      </c>
      <c r="J1620" s="34" t="e">
        <f t="shared" si="308"/>
        <v>#VALUE!</v>
      </c>
      <c r="K1620" s="31">
        <f t="shared" si="309"/>
        <v>0</v>
      </c>
      <c r="L1620" s="32">
        <f t="shared" si="300"/>
        <v>0</v>
      </c>
      <c r="M1620" s="57"/>
      <c r="N1620" s="58"/>
      <c r="O1620" s="34">
        <f t="shared" si="301"/>
        <v>0</v>
      </c>
      <c r="P1620" s="35">
        <f t="shared" si="302"/>
        <v>0</v>
      </c>
      <c r="Q1620" s="42">
        <f t="shared" si="310"/>
        <v>0</v>
      </c>
      <c r="R1620" s="60"/>
      <c r="S1620" s="41">
        <f t="shared" si="311"/>
        <v>150</v>
      </c>
      <c r="T1620" s="30">
        <f t="shared" si="303"/>
        <v>0</v>
      </c>
      <c r="U1620" s="36">
        <f t="shared" si="304"/>
        <v>1</v>
      </c>
      <c r="V1620" s="9"/>
      <c r="W1620" s="9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</row>
    <row r="1621" spans="1:33" x14ac:dyDescent="0.25">
      <c r="A1621" s="49"/>
      <c r="B1621" s="27">
        <f t="shared" si="305"/>
        <v>0</v>
      </c>
      <c r="C1621" s="55"/>
      <c r="D1621" s="56"/>
      <c r="E1621" s="59"/>
      <c r="F1621" s="56"/>
      <c r="G1621" s="37" t="str">
        <f t="shared" si="306"/>
        <v/>
      </c>
      <c r="H1621" s="33">
        <f>MAX($G$10:G1621)</f>
        <v>0</v>
      </c>
      <c r="I1621" s="38">
        <f t="shared" si="307"/>
        <v>0</v>
      </c>
      <c r="J1621" s="34" t="e">
        <f t="shared" si="308"/>
        <v>#VALUE!</v>
      </c>
      <c r="K1621" s="31">
        <f t="shared" si="309"/>
        <v>0</v>
      </c>
      <c r="L1621" s="32">
        <f t="shared" si="300"/>
        <v>0</v>
      </c>
      <c r="M1621" s="57"/>
      <c r="N1621" s="58"/>
      <c r="O1621" s="34">
        <f t="shared" si="301"/>
        <v>0</v>
      </c>
      <c r="P1621" s="35">
        <f t="shared" si="302"/>
        <v>0</v>
      </c>
      <c r="Q1621" s="42">
        <f t="shared" si="310"/>
        <v>0</v>
      </c>
      <c r="R1621" s="60"/>
      <c r="S1621" s="41">
        <f t="shared" si="311"/>
        <v>150</v>
      </c>
      <c r="T1621" s="30">
        <f t="shared" si="303"/>
        <v>0</v>
      </c>
      <c r="U1621" s="36">
        <f t="shared" si="304"/>
        <v>1</v>
      </c>
      <c r="V1621" s="9"/>
      <c r="W1621" s="9"/>
      <c r="X1621" s="9"/>
      <c r="Y1621" s="9"/>
      <c r="Z1621" s="9"/>
      <c r="AA1621" s="9"/>
      <c r="AB1621" s="9"/>
      <c r="AC1621" s="9"/>
      <c r="AD1621" s="9"/>
      <c r="AE1621" s="9"/>
      <c r="AF1621" s="9"/>
      <c r="AG1621" s="9"/>
    </row>
    <row r="1622" spans="1:33" x14ac:dyDescent="0.25">
      <c r="A1622" s="49"/>
      <c r="B1622" s="27">
        <f t="shared" si="305"/>
        <v>0</v>
      </c>
      <c r="C1622" s="55"/>
      <c r="D1622" s="56"/>
      <c r="E1622" s="59"/>
      <c r="F1622" s="56"/>
      <c r="G1622" s="37" t="str">
        <f t="shared" si="306"/>
        <v/>
      </c>
      <c r="H1622" s="33">
        <f>MAX($G$10:G1622)</f>
        <v>0</v>
      </c>
      <c r="I1622" s="38">
        <f t="shared" si="307"/>
        <v>0</v>
      </c>
      <c r="J1622" s="34" t="e">
        <f t="shared" si="308"/>
        <v>#VALUE!</v>
      </c>
      <c r="K1622" s="31">
        <f t="shared" si="309"/>
        <v>0</v>
      </c>
      <c r="L1622" s="32">
        <f t="shared" si="300"/>
        <v>0</v>
      </c>
      <c r="M1622" s="57"/>
      <c r="N1622" s="58"/>
      <c r="O1622" s="34">
        <f t="shared" si="301"/>
        <v>0</v>
      </c>
      <c r="P1622" s="35">
        <f t="shared" si="302"/>
        <v>0</v>
      </c>
      <c r="Q1622" s="42">
        <f t="shared" si="310"/>
        <v>0</v>
      </c>
      <c r="R1622" s="60"/>
      <c r="S1622" s="41">
        <f t="shared" si="311"/>
        <v>150</v>
      </c>
      <c r="T1622" s="30">
        <f t="shared" si="303"/>
        <v>0</v>
      </c>
      <c r="U1622" s="36">
        <f t="shared" si="304"/>
        <v>1</v>
      </c>
      <c r="V1622" s="9"/>
      <c r="W1622" s="9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</row>
    <row r="1623" spans="1:33" x14ac:dyDescent="0.25">
      <c r="A1623" s="49"/>
      <c r="B1623" s="27">
        <f t="shared" si="305"/>
        <v>0</v>
      </c>
      <c r="C1623" s="55"/>
      <c r="D1623" s="56"/>
      <c r="E1623" s="59"/>
      <c r="F1623" s="56"/>
      <c r="G1623" s="37" t="str">
        <f t="shared" si="306"/>
        <v/>
      </c>
      <c r="H1623" s="33">
        <f>MAX($G$10:G1623)</f>
        <v>0</v>
      </c>
      <c r="I1623" s="38">
        <f t="shared" si="307"/>
        <v>0</v>
      </c>
      <c r="J1623" s="34" t="e">
        <f t="shared" si="308"/>
        <v>#VALUE!</v>
      </c>
      <c r="K1623" s="31">
        <f t="shared" si="309"/>
        <v>0</v>
      </c>
      <c r="L1623" s="32">
        <f t="shared" si="300"/>
        <v>0</v>
      </c>
      <c r="M1623" s="57"/>
      <c r="N1623" s="58"/>
      <c r="O1623" s="34">
        <f t="shared" si="301"/>
        <v>0</v>
      </c>
      <c r="P1623" s="35">
        <f t="shared" si="302"/>
        <v>0</v>
      </c>
      <c r="Q1623" s="42">
        <f t="shared" si="310"/>
        <v>0</v>
      </c>
      <c r="R1623" s="60"/>
      <c r="S1623" s="41">
        <f t="shared" si="311"/>
        <v>150</v>
      </c>
      <c r="T1623" s="30">
        <f t="shared" si="303"/>
        <v>0</v>
      </c>
      <c r="U1623" s="36">
        <f t="shared" si="304"/>
        <v>1</v>
      </c>
      <c r="V1623" s="9"/>
      <c r="W1623" s="9"/>
      <c r="X1623" s="9"/>
      <c r="Y1623" s="9"/>
      <c r="Z1623" s="9"/>
      <c r="AA1623" s="9"/>
      <c r="AB1623" s="9"/>
      <c r="AC1623" s="9"/>
      <c r="AD1623" s="9"/>
      <c r="AE1623" s="9"/>
      <c r="AF1623" s="9"/>
      <c r="AG1623" s="9"/>
    </row>
    <row r="1624" spans="1:33" x14ac:dyDescent="0.25">
      <c r="A1624" s="49"/>
      <c r="B1624" s="27">
        <f t="shared" si="305"/>
        <v>0</v>
      </c>
      <c r="C1624" s="55"/>
      <c r="D1624" s="56"/>
      <c r="E1624" s="59"/>
      <c r="F1624" s="56"/>
      <c r="G1624" s="37" t="str">
        <f t="shared" si="306"/>
        <v/>
      </c>
      <c r="H1624" s="33">
        <f>MAX($G$10:G1624)</f>
        <v>0</v>
      </c>
      <c r="I1624" s="38">
        <f t="shared" si="307"/>
        <v>0</v>
      </c>
      <c r="J1624" s="34" t="e">
        <f t="shared" si="308"/>
        <v>#VALUE!</v>
      </c>
      <c r="K1624" s="31">
        <f t="shared" si="309"/>
        <v>0</v>
      </c>
      <c r="L1624" s="32">
        <f t="shared" si="300"/>
        <v>0</v>
      </c>
      <c r="M1624" s="57"/>
      <c r="N1624" s="58"/>
      <c r="O1624" s="34">
        <f t="shared" si="301"/>
        <v>0</v>
      </c>
      <c r="P1624" s="35">
        <f t="shared" si="302"/>
        <v>0</v>
      </c>
      <c r="Q1624" s="42">
        <f t="shared" si="310"/>
        <v>0</v>
      </c>
      <c r="R1624" s="60"/>
      <c r="S1624" s="41">
        <f t="shared" si="311"/>
        <v>150</v>
      </c>
      <c r="T1624" s="30">
        <f t="shared" si="303"/>
        <v>0</v>
      </c>
      <c r="U1624" s="36">
        <f t="shared" si="304"/>
        <v>1</v>
      </c>
      <c r="V1624" s="9"/>
      <c r="W1624" s="9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</row>
    <row r="1625" spans="1:33" x14ac:dyDescent="0.25">
      <c r="A1625" s="49"/>
      <c r="B1625" s="27">
        <f t="shared" si="305"/>
        <v>0</v>
      </c>
      <c r="C1625" s="55"/>
      <c r="D1625" s="56"/>
      <c r="E1625" s="59"/>
      <c r="F1625" s="56"/>
      <c r="G1625" s="37" t="str">
        <f t="shared" si="306"/>
        <v/>
      </c>
      <c r="H1625" s="33">
        <f>MAX($G$10:G1625)</f>
        <v>0</v>
      </c>
      <c r="I1625" s="38">
        <f t="shared" si="307"/>
        <v>0</v>
      </c>
      <c r="J1625" s="34" t="e">
        <f t="shared" si="308"/>
        <v>#VALUE!</v>
      </c>
      <c r="K1625" s="31">
        <f t="shared" si="309"/>
        <v>0</v>
      </c>
      <c r="L1625" s="32">
        <f t="shared" si="300"/>
        <v>0</v>
      </c>
      <c r="M1625" s="57"/>
      <c r="N1625" s="58"/>
      <c r="O1625" s="34">
        <f t="shared" si="301"/>
        <v>0</v>
      </c>
      <c r="P1625" s="35">
        <f t="shared" si="302"/>
        <v>0</v>
      </c>
      <c r="Q1625" s="42">
        <f t="shared" si="310"/>
        <v>0</v>
      </c>
      <c r="R1625" s="60"/>
      <c r="S1625" s="41">
        <f t="shared" si="311"/>
        <v>150</v>
      </c>
      <c r="T1625" s="30">
        <f t="shared" si="303"/>
        <v>0</v>
      </c>
      <c r="U1625" s="36">
        <f t="shared" si="304"/>
        <v>1</v>
      </c>
      <c r="V1625" s="9"/>
      <c r="W1625" s="9"/>
      <c r="X1625" s="9"/>
      <c r="Y1625" s="9"/>
      <c r="Z1625" s="9"/>
      <c r="AA1625" s="9"/>
      <c r="AB1625" s="9"/>
      <c r="AC1625" s="9"/>
      <c r="AD1625" s="9"/>
      <c r="AE1625" s="9"/>
      <c r="AF1625" s="9"/>
      <c r="AG1625" s="9"/>
    </row>
    <row r="1626" spans="1:33" x14ac:dyDescent="0.25">
      <c r="A1626" s="49"/>
      <c r="B1626" s="27">
        <f t="shared" si="305"/>
        <v>0</v>
      </c>
      <c r="C1626" s="55"/>
      <c r="D1626" s="56"/>
      <c r="E1626" s="59"/>
      <c r="F1626" s="56"/>
      <c r="G1626" s="37" t="str">
        <f t="shared" si="306"/>
        <v/>
      </c>
      <c r="H1626" s="33">
        <f>MAX($G$10:G1626)</f>
        <v>0</v>
      </c>
      <c r="I1626" s="38">
        <f t="shared" si="307"/>
        <v>0</v>
      </c>
      <c r="J1626" s="34" t="e">
        <f t="shared" si="308"/>
        <v>#VALUE!</v>
      </c>
      <c r="K1626" s="31">
        <f t="shared" si="309"/>
        <v>0</v>
      </c>
      <c r="L1626" s="32">
        <f t="shared" si="300"/>
        <v>0</v>
      </c>
      <c r="M1626" s="57"/>
      <c r="N1626" s="58"/>
      <c r="O1626" s="34">
        <f t="shared" si="301"/>
        <v>0</v>
      </c>
      <c r="P1626" s="35">
        <f t="shared" si="302"/>
        <v>0</v>
      </c>
      <c r="Q1626" s="42">
        <f t="shared" si="310"/>
        <v>0</v>
      </c>
      <c r="R1626" s="60"/>
      <c r="S1626" s="41">
        <f t="shared" si="311"/>
        <v>150</v>
      </c>
      <c r="T1626" s="30">
        <f t="shared" si="303"/>
        <v>0</v>
      </c>
      <c r="U1626" s="36">
        <f t="shared" si="304"/>
        <v>1</v>
      </c>
      <c r="V1626" s="9"/>
      <c r="W1626" s="9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</row>
    <row r="1627" spans="1:33" x14ac:dyDescent="0.25">
      <c r="A1627" s="49"/>
      <c r="B1627" s="27">
        <f t="shared" si="305"/>
        <v>0</v>
      </c>
      <c r="C1627" s="55"/>
      <c r="D1627" s="56"/>
      <c r="E1627" s="59"/>
      <c r="F1627" s="56"/>
      <c r="G1627" s="37" t="str">
        <f t="shared" si="306"/>
        <v/>
      </c>
      <c r="H1627" s="33">
        <f>MAX($G$10:G1627)</f>
        <v>0</v>
      </c>
      <c r="I1627" s="38">
        <f t="shared" si="307"/>
        <v>0</v>
      </c>
      <c r="J1627" s="34" t="e">
        <f t="shared" si="308"/>
        <v>#VALUE!</v>
      </c>
      <c r="K1627" s="31">
        <f t="shared" si="309"/>
        <v>0</v>
      </c>
      <c r="L1627" s="32">
        <f t="shared" si="300"/>
        <v>0</v>
      </c>
      <c r="M1627" s="57"/>
      <c r="N1627" s="58"/>
      <c r="O1627" s="34">
        <f t="shared" si="301"/>
        <v>0</v>
      </c>
      <c r="P1627" s="35">
        <f t="shared" si="302"/>
        <v>0</v>
      </c>
      <c r="Q1627" s="42">
        <f t="shared" si="310"/>
        <v>0</v>
      </c>
      <c r="R1627" s="60"/>
      <c r="S1627" s="41">
        <f t="shared" si="311"/>
        <v>150</v>
      </c>
      <c r="T1627" s="30">
        <f t="shared" si="303"/>
        <v>0</v>
      </c>
      <c r="U1627" s="36">
        <f t="shared" si="304"/>
        <v>1</v>
      </c>
      <c r="V1627" s="9"/>
      <c r="W1627" s="9"/>
      <c r="X1627" s="9"/>
      <c r="Y1627" s="9"/>
      <c r="Z1627" s="9"/>
      <c r="AA1627" s="9"/>
      <c r="AB1627" s="9"/>
      <c r="AC1627" s="9"/>
      <c r="AD1627" s="9"/>
      <c r="AE1627" s="9"/>
      <c r="AF1627" s="9"/>
      <c r="AG1627" s="9"/>
    </row>
    <row r="1628" spans="1:33" x14ac:dyDescent="0.25">
      <c r="A1628" s="49"/>
      <c r="B1628" s="27">
        <f t="shared" si="305"/>
        <v>0</v>
      </c>
      <c r="C1628" s="55"/>
      <c r="D1628" s="56"/>
      <c r="E1628" s="59"/>
      <c r="F1628" s="56"/>
      <c r="G1628" s="37" t="str">
        <f t="shared" si="306"/>
        <v/>
      </c>
      <c r="H1628" s="33">
        <f>MAX($G$10:G1628)</f>
        <v>0</v>
      </c>
      <c r="I1628" s="38">
        <f t="shared" si="307"/>
        <v>0</v>
      </c>
      <c r="J1628" s="34" t="e">
        <f t="shared" si="308"/>
        <v>#VALUE!</v>
      </c>
      <c r="K1628" s="31">
        <f t="shared" si="309"/>
        <v>0</v>
      </c>
      <c r="L1628" s="32">
        <f t="shared" si="300"/>
        <v>0</v>
      </c>
      <c r="M1628" s="57"/>
      <c r="N1628" s="58"/>
      <c r="O1628" s="34">
        <f t="shared" si="301"/>
        <v>0</v>
      </c>
      <c r="P1628" s="35">
        <f t="shared" si="302"/>
        <v>0</v>
      </c>
      <c r="Q1628" s="42">
        <f t="shared" si="310"/>
        <v>0</v>
      </c>
      <c r="R1628" s="60"/>
      <c r="S1628" s="41">
        <f t="shared" si="311"/>
        <v>150</v>
      </c>
      <c r="T1628" s="30">
        <f t="shared" si="303"/>
        <v>0</v>
      </c>
      <c r="U1628" s="36">
        <f t="shared" si="304"/>
        <v>1</v>
      </c>
      <c r="V1628" s="9"/>
      <c r="W1628" s="9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</row>
    <row r="1629" spans="1:33" x14ac:dyDescent="0.25">
      <c r="A1629" s="49"/>
      <c r="B1629" s="27">
        <f t="shared" si="305"/>
        <v>0</v>
      </c>
      <c r="C1629" s="55"/>
      <c r="D1629" s="56"/>
      <c r="E1629" s="59"/>
      <c r="F1629" s="56"/>
      <c r="G1629" s="37" t="str">
        <f t="shared" si="306"/>
        <v/>
      </c>
      <c r="H1629" s="33">
        <f>MAX($G$10:G1629)</f>
        <v>0</v>
      </c>
      <c r="I1629" s="38">
        <f t="shared" si="307"/>
        <v>0</v>
      </c>
      <c r="J1629" s="34" t="e">
        <f t="shared" si="308"/>
        <v>#VALUE!</v>
      </c>
      <c r="K1629" s="31">
        <f t="shared" si="309"/>
        <v>0</v>
      </c>
      <c r="L1629" s="32">
        <f t="shared" si="300"/>
        <v>0</v>
      </c>
      <c r="M1629" s="57"/>
      <c r="N1629" s="58"/>
      <c r="O1629" s="34">
        <f t="shared" si="301"/>
        <v>0</v>
      </c>
      <c r="P1629" s="35">
        <f t="shared" si="302"/>
        <v>0</v>
      </c>
      <c r="Q1629" s="42">
        <f t="shared" si="310"/>
        <v>0</v>
      </c>
      <c r="R1629" s="60"/>
      <c r="S1629" s="41">
        <f t="shared" si="311"/>
        <v>150</v>
      </c>
      <c r="T1629" s="30">
        <f t="shared" si="303"/>
        <v>0</v>
      </c>
      <c r="U1629" s="36">
        <f t="shared" si="304"/>
        <v>1</v>
      </c>
      <c r="V1629" s="9"/>
      <c r="W1629" s="9"/>
      <c r="X1629" s="9"/>
      <c r="Y1629" s="9"/>
      <c r="Z1629" s="9"/>
      <c r="AA1629" s="9"/>
      <c r="AB1629" s="9"/>
      <c r="AC1629" s="9"/>
      <c r="AD1629" s="9"/>
      <c r="AE1629" s="9"/>
      <c r="AF1629" s="9"/>
      <c r="AG1629" s="9"/>
    </row>
    <row r="1630" spans="1:33" x14ac:dyDescent="0.25">
      <c r="A1630" s="49"/>
      <c r="B1630" s="27">
        <f t="shared" si="305"/>
        <v>0</v>
      </c>
      <c r="C1630" s="55"/>
      <c r="D1630" s="56"/>
      <c r="E1630" s="59"/>
      <c r="F1630" s="56"/>
      <c r="G1630" s="37" t="str">
        <f t="shared" si="306"/>
        <v/>
      </c>
      <c r="H1630" s="33">
        <f>MAX($G$10:G1630)</f>
        <v>0</v>
      </c>
      <c r="I1630" s="38">
        <f t="shared" si="307"/>
        <v>0</v>
      </c>
      <c r="J1630" s="34" t="e">
        <f t="shared" si="308"/>
        <v>#VALUE!</v>
      </c>
      <c r="K1630" s="31">
        <f t="shared" si="309"/>
        <v>0</v>
      </c>
      <c r="L1630" s="32">
        <f t="shared" si="300"/>
        <v>0</v>
      </c>
      <c r="M1630" s="57"/>
      <c r="N1630" s="58"/>
      <c r="O1630" s="34">
        <f t="shared" si="301"/>
        <v>0</v>
      </c>
      <c r="P1630" s="35">
        <f t="shared" si="302"/>
        <v>0</v>
      </c>
      <c r="Q1630" s="42">
        <f t="shared" si="310"/>
        <v>0</v>
      </c>
      <c r="R1630" s="60"/>
      <c r="S1630" s="41">
        <f t="shared" si="311"/>
        <v>150</v>
      </c>
      <c r="T1630" s="30">
        <f t="shared" si="303"/>
        <v>0</v>
      </c>
      <c r="U1630" s="36">
        <f t="shared" si="304"/>
        <v>1</v>
      </c>
      <c r="V1630" s="9"/>
      <c r="W1630" s="9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</row>
    <row r="1631" spans="1:33" x14ac:dyDescent="0.25">
      <c r="A1631" s="49"/>
      <c r="B1631" s="27">
        <f t="shared" si="305"/>
        <v>0</v>
      </c>
      <c r="C1631" s="55"/>
      <c r="D1631" s="56"/>
      <c r="E1631" s="59"/>
      <c r="F1631" s="56"/>
      <c r="G1631" s="37" t="str">
        <f t="shared" si="306"/>
        <v/>
      </c>
      <c r="H1631" s="33">
        <f>MAX($G$10:G1631)</f>
        <v>0</v>
      </c>
      <c r="I1631" s="38">
        <f t="shared" si="307"/>
        <v>0</v>
      </c>
      <c r="J1631" s="34" t="e">
        <f t="shared" si="308"/>
        <v>#VALUE!</v>
      </c>
      <c r="K1631" s="31">
        <f t="shared" si="309"/>
        <v>0</v>
      </c>
      <c r="L1631" s="32">
        <f t="shared" si="300"/>
        <v>0</v>
      </c>
      <c r="M1631" s="57"/>
      <c r="N1631" s="58"/>
      <c r="O1631" s="34">
        <f t="shared" si="301"/>
        <v>0</v>
      </c>
      <c r="P1631" s="35">
        <f t="shared" si="302"/>
        <v>0</v>
      </c>
      <c r="Q1631" s="42">
        <f t="shared" si="310"/>
        <v>0</v>
      </c>
      <c r="R1631" s="60"/>
      <c r="S1631" s="41">
        <f t="shared" si="311"/>
        <v>150</v>
      </c>
      <c r="T1631" s="30">
        <f t="shared" si="303"/>
        <v>0</v>
      </c>
      <c r="U1631" s="36">
        <f t="shared" si="304"/>
        <v>1</v>
      </c>
      <c r="V1631" s="9"/>
      <c r="W1631" s="9"/>
      <c r="X1631" s="9"/>
      <c r="Y1631" s="9"/>
      <c r="Z1631" s="9"/>
      <c r="AA1631" s="9"/>
      <c r="AB1631" s="9"/>
      <c r="AC1631" s="9"/>
      <c r="AD1631" s="9"/>
      <c r="AE1631" s="9"/>
      <c r="AF1631" s="9"/>
      <c r="AG1631" s="9"/>
    </row>
    <row r="1632" spans="1:33" x14ac:dyDescent="0.25">
      <c r="A1632" s="49"/>
      <c r="B1632" s="27">
        <f t="shared" si="305"/>
        <v>0</v>
      </c>
      <c r="C1632" s="55"/>
      <c r="D1632" s="56"/>
      <c r="E1632" s="59"/>
      <c r="F1632" s="56"/>
      <c r="G1632" s="37" t="str">
        <f t="shared" si="306"/>
        <v/>
      </c>
      <c r="H1632" s="33">
        <f>MAX($G$10:G1632)</f>
        <v>0</v>
      </c>
      <c r="I1632" s="38">
        <f t="shared" si="307"/>
        <v>0</v>
      </c>
      <c r="J1632" s="34" t="e">
        <f t="shared" si="308"/>
        <v>#VALUE!</v>
      </c>
      <c r="K1632" s="31">
        <f t="shared" si="309"/>
        <v>0</v>
      </c>
      <c r="L1632" s="32">
        <f t="shared" si="300"/>
        <v>0</v>
      </c>
      <c r="M1632" s="57"/>
      <c r="N1632" s="58"/>
      <c r="O1632" s="34">
        <f t="shared" si="301"/>
        <v>0</v>
      </c>
      <c r="P1632" s="35">
        <f t="shared" si="302"/>
        <v>0</v>
      </c>
      <c r="Q1632" s="42">
        <f t="shared" si="310"/>
        <v>0</v>
      </c>
      <c r="R1632" s="60"/>
      <c r="S1632" s="41">
        <f t="shared" si="311"/>
        <v>150</v>
      </c>
      <c r="T1632" s="30">
        <f t="shared" si="303"/>
        <v>0</v>
      </c>
      <c r="U1632" s="36">
        <f t="shared" si="304"/>
        <v>1</v>
      </c>
      <c r="V1632" s="9"/>
      <c r="W1632" s="9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</row>
    <row r="1633" spans="1:33" x14ac:dyDescent="0.25">
      <c r="A1633" s="49"/>
      <c r="B1633" s="27">
        <f t="shared" si="305"/>
        <v>0</v>
      </c>
      <c r="C1633" s="55"/>
      <c r="D1633" s="56"/>
      <c r="E1633" s="59"/>
      <c r="F1633" s="56"/>
      <c r="G1633" s="37" t="str">
        <f t="shared" si="306"/>
        <v/>
      </c>
      <c r="H1633" s="33">
        <f>MAX($G$10:G1633)</f>
        <v>0</v>
      </c>
      <c r="I1633" s="38">
        <f t="shared" si="307"/>
        <v>0</v>
      </c>
      <c r="J1633" s="34" t="e">
        <f t="shared" si="308"/>
        <v>#VALUE!</v>
      </c>
      <c r="K1633" s="31">
        <f t="shared" si="309"/>
        <v>0</v>
      </c>
      <c r="L1633" s="32">
        <f t="shared" si="300"/>
        <v>0</v>
      </c>
      <c r="M1633" s="57"/>
      <c r="N1633" s="58"/>
      <c r="O1633" s="34">
        <f t="shared" si="301"/>
        <v>0</v>
      </c>
      <c r="P1633" s="35">
        <f t="shared" si="302"/>
        <v>0</v>
      </c>
      <c r="Q1633" s="42">
        <f t="shared" si="310"/>
        <v>0</v>
      </c>
      <c r="R1633" s="60"/>
      <c r="S1633" s="41">
        <f t="shared" si="311"/>
        <v>150</v>
      </c>
      <c r="T1633" s="30">
        <f t="shared" si="303"/>
        <v>0</v>
      </c>
      <c r="U1633" s="36">
        <f t="shared" si="304"/>
        <v>1</v>
      </c>
      <c r="V1633" s="9"/>
      <c r="W1633" s="9"/>
      <c r="X1633" s="9"/>
      <c r="Y1633" s="9"/>
      <c r="Z1633" s="9"/>
      <c r="AA1633" s="9"/>
      <c r="AB1633" s="9"/>
      <c r="AC1633" s="9"/>
      <c r="AD1633" s="9"/>
      <c r="AE1633" s="9"/>
      <c r="AF1633" s="9"/>
      <c r="AG1633" s="9"/>
    </row>
    <row r="1634" spans="1:33" x14ac:dyDescent="0.25">
      <c r="A1634" s="49"/>
      <c r="B1634" s="27">
        <f t="shared" si="305"/>
        <v>0</v>
      </c>
      <c r="C1634" s="55"/>
      <c r="D1634" s="56"/>
      <c r="E1634" s="59"/>
      <c r="F1634" s="56"/>
      <c r="G1634" s="37" t="str">
        <f t="shared" si="306"/>
        <v/>
      </c>
      <c r="H1634" s="33">
        <f>MAX($G$10:G1634)</f>
        <v>0</v>
      </c>
      <c r="I1634" s="38">
        <f t="shared" si="307"/>
        <v>0</v>
      </c>
      <c r="J1634" s="34" t="e">
        <f t="shared" si="308"/>
        <v>#VALUE!</v>
      </c>
      <c r="K1634" s="31">
        <f t="shared" si="309"/>
        <v>0</v>
      </c>
      <c r="L1634" s="32">
        <f t="shared" si="300"/>
        <v>0</v>
      </c>
      <c r="M1634" s="57"/>
      <c r="N1634" s="58"/>
      <c r="O1634" s="34">
        <f t="shared" si="301"/>
        <v>0</v>
      </c>
      <c r="P1634" s="35">
        <f t="shared" si="302"/>
        <v>0</v>
      </c>
      <c r="Q1634" s="42">
        <f t="shared" si="310"/>
        <v>0</v>
      </c>
      <c r="R1634" s="60"/>
      <c r="S1634" s="41">
        <f t="shared" si="311"/>
        <v>150</v>
      </c>
      <c r="T1634" s="30">
        <f t="shared" si="303"/>
        <v>0</v>
      </c>
      <c r="U1634" s="36">
        <f t="shared" si="304"/>
        <v>1</v>
      </c>
      <c r="V1634" s="9"/>
      <c r="W1634" s="9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</row>
    <row r="1635" spans="1:33" x14ac:dyDescent="0.25">
      <c r="A1635" s="49"/>
      <c r="B1635" s="27">
        <f t="shared" si="305"/>
        <v>0</v>
      </c>
      <c r="C1635" s="55"/>
      <c r="D1635" s="56"/>
      <c r="E1635" s="59"/>
      <c r="F1635" s="56"/>
      <c r="G1635" s="37" t="str">
        <f t="shared" si="306"/>
        <v/>
      </c>
      <c r="H1635" s="33">
        <f>MAX($G$10:G1635)</f>
        <v>0</v>
      </c>
      <c r="I1635" s="38">
        <f t="shared" si="307"/>
        <v>0</v>
      </c>
      <c r="J1635" s="34" t="e">
        <f t="shared" si="308"/>
        <v>#VALUE!</v>
      </c>
      <c r="K1635" s="31">
        <f t="shared" si="309"/>
        <v>0</v>
      </c>
      <c r="L1635" s="32">
        <f t="shared" si="300"/>
        <v>0</v>
      </c>
      <c r="M1635" s="57"/>
      <c r="N1635" s="58"/>
      <c r="O1635" s="34">
        <f t="shared" si="301"/>
        <v>0</v>
      </c>
      <c r="P1635" s="35">
        <f t="shared" si="302"/>
        <v>0</v>
      </c>
      <c r="Q1635" s="42">
        <f t="shared" si="310"/>
        <v>0</v>
      </c>
      <c r="R1635" s="60"/>
      <c r="S1635" s="41">
        <f t="shared" si="311"/>
        <v>150</v>
      </c>
      <c r="T1635" s="30">
        <f t="shared" si="303"/>
        <v>0</v>
      </c>
      <c r="U1635" s="36">
        <f t="shared" si="304"/>
        <v>1</v>
      </c>
      <c r="V1635" s="9"/>
      <c r="W1635" s="9"/>
      <c r="X1635" s="9"/>
      <c r="Y1635" s="9"/>
      <c r="Z1635" s="9"/>
      <c r="AA1635" s="9"/>
      <c r="AB1635" s="9"/>
      <c r="AC1635" s="9"/>
      <c r="AD1635" s="9"/>
      <c r="AE1635" s="9"/>
      <c r="AF1635" s="9"/>
      <c r="AG1635" s="9"/>
    </row>
    <row r="1636" spans="1:33" x14ac:dyDescent="0.25">
      <c r="A1636" s="49"/>
      <c r="B1636" s="27">
        <f t="shared" si="305"/>
        <v>0</v>
      </c>
      <c r="C1636" s="55"/>
      <c r="D1636" s="56"/>
      <c r="E1636" s="59"/>
      <c r="F1636" s="56"/>
      <c r="G1636" s="37" t="str">
        <f t="shared" si="306"/>
        <v/>
      </c>
      <c r="H1636" s="33">
        <f>MAX($G$10:G1636)</f>
        <v>0</v>
      </c>
      <c r="I1636" s="38">
        <f t="shared" si="307"/>
        <v>0</v>
      </c>
      <c r="J1636" s="34" t="e">
        <f t="shared" si="308"/>
        <v>#VALUE!</v>
      </c>
      <c r="K1636" s="31">
        <f t="shared" si="309"/>
        <v>0</v>
      </c>
      <c r="L1636" s="32">
        <f t="shared" si="300"/>
        <v>0</v>
      </c>
      <c r="M1636" s="57"/>
      <c r="N1636" s="58"/>
      <c r="O1636" s="34">
        <f t="shared" si="301"/>
        <v>0</v>
      </c>
      <c r="P1636" s="35">
        <f t="shared" si="302"/>
        <v>0</v>
      </c>
      <c r="Q1636" s="42">
        <f t="shared" si="310"/>
        <v>0</v>
      </c>
      <c r="R1636" s="60"/>
      <c r="S1636" s="41">
        <f t="shared" si="311"/>
        <v>150</v>
      </c>
      <c r="T1636" s="30">
        <f t="shared" si="303"/>
        <v>0</v>
      </c>
      <c r="U1636" s="36">
        <f t="shared" si="304"/>
        <v>1</v>
      </c>
      <c r="V1636" s="9"/>
      <c r="W1636" s="9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</row>
    <row r="1637" spans="1:33" x14ac:dyDescent="0.25">
      <c r="A1637" s="49"/>
      <c r="B1637" s="27">
        <f t="shared" si="305"/>
        <v>0</v>
      </c>
      <c r="C1637" s="55"/>
      <c r="D1637" s="56"/>
      <c r="E1637" s="59"/>
      <c r="F1637" s="56"/>
      <c r="G1637" s="37" t="str">
        <f t="shared" si="306"/>
        <v/>
      </c>
      <c r="H1637" s="33">
        <f>MAX($G$10:G1637)</f>
        <v>0</v>
      </c>
      <c r="I1637" s="38">
        <f t="shared" si="307"/>
        <v>0</v>
      </c>
      <c r="J1637" s="34" t="e">
        <f t="shared" si="308"/>
        <v>#VALUE!</v>
      </c>
      <c r="K1637" s="31">
        <f t="shared" si="309"/>
        <v>0</v>
      </c>
      <c r="L1637" s="32">
        <f t="shared" si="300"/>
        <v>0</v>
      </c>
      <c r="M1637" s="57"/>
      <c r="N1637" s="58"/>
      <c r="O1637" s="34">
        <f t="shared" si="301"/>
        <v>0</v>
      </c>
      <c r="P1637" s="35">
        <f t="shared" si="302"/>
        <v>0</v>
      </c>
      <c r="Q1637" s="42">
        <f t="shared" si="310"/>
        <v>0</v>
      </c>
      <c r="R1637" s="60"/>
      <c r="S1637" s="41">
        <f t="shared" si="311"/>
        <v>150</v>
      </c>
      <c r="T1637" s="30">
        <f t="shared" si="303"/>
        <v>0</v>
      </c>
      <c r="U1637" s="36">
        <f t="shared" si="304"/>
        <v>1</v>
      </c>
      <c r="V1637" s="9"/>
      <c r="W1637" s="9"/>
      <c r="X1637" s="9"/>
      <c r="Y1637" s="9"/>
      <c r="Z1637" s="9"/>
      <c r="AA1637" s="9"/>
      <c r="AB1637" s="9"/>
      <c r="AC1637" s="9"/>
      <c r="AD1637" s="9"/>
      <c r="AE1637" s="9"/>
      <c r="AF1637" s="9"/>
      <c r="AG1637" s="9"/>
    </row>
    <row r="1638" spans="1:33" x14ac:dyDescent="0.25">
      <c r="A1638" s="49"/>
      <c r="B1638" s="27">
        <f t="shared" si="305"/>
        <v>0</v>
      </c>
      <c r="C1638" s="55"/>
      <c r="D1638" s="56"/>
      <c r="E1638" s="59"/>
      <c r="F1638" s="56"/>
      <c r="G1638" s="37" t="str">
        <f t="shared" si="306"/>
        <v/>
      </c>
      <c r="H1638" s="33">
        <f>MAX($G$10:G1638)</f>
        <v>0</v>
      </c>
      <c r="I1638" s="38">
        <f t="shared" si="307"/>
        <v>0</v>
      </c>
      <c r="J1638" s="34" t="e">
        <f t="shared" si="308"/>
        <v>#VALUE!</v>
      </c>
      <c r="K1638" s="31">
        <f t="shared" si="309"/>
        <v>0</v>
      </c>
      <c r="L1638" s="32">
        <f t="shared" si="300"/>
        <v>0</v>
      </c>
      <c r="M1638" s="57"/>
      <c r="N1638" s="58"/>
      <c r="O1638" s="34">
        <f t="shared" si="301"/>
        <v>0</v>
      </c>
      <c r="P1638" s="35">
        <f t="shared" si="302"/>
        <v>0</v>
      </c>
      <c r="Q1638" s="42">
        <f t="shared" si="310"/>
        <v>0</v>
      </c>
      <c r="R1638" s="60"/>
      <c r="S1638" s="41">
        <f t="shared" si="311"/>
        <v>150</v>
      </c>
      <c r="T1638" s="30">
        <f t="shared" si="303"/>
        <v>0</v>
      </c>
      <c r="U1638" s="36">
        <f t="shared" si="304"/>
        <v>1</v>
      </c>
      <c r="V1638" s="9"/>
      <c r="W1638" s="9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</row>
    <row r="1639" spans="1:33" x14ac:dyDescent="0.25">
      <c r="A1639" s="49"/>
      <c r="B1639" s="27">
        <f t="shared" si="305"/>
        <v>0</v>
      </c>
      <c r="C1639" s="55"/>
      <c r="D1639" s="56"/>
      <c r="E1639" s="59"/>
      <c r="F1639" s="56"/>
      <c r="G1639" s="37" t="str">
        <f t="shared" si="306"/>
        <v/>
      </c>
      <c r="H1639" s="33">
        <f>MAX($G$10:G1639)</f>
        <v>0</v>
      </c>
      <c r="I1639" s="38">
        <f t="shared" si="307"/>
        <v>0</v>
      </c>
      <c r="J1639" s="34" t="e">
        <f t="shared" si="308"/>
        <v>#VALUE!</v>
      </c>
      <c r="K1639" s="31">
        <f t="shared" si="309"/>
        <v>0</v>
      </c>
      <c r="L1639" s="32">
        <f t="shared" si="300"/>
        <v>0</v>
      </c>
      <c r="M1639" s="57"/>
      <c r="N1639" s="58"/>
      <c r="O1639" s="34">
        <f t="shared" si="301"/>
        <v>0</v>
      </c>
      <c r="P1639" s="35">
        <f t="shared" si="302"/>
        <v>0</v>
      </c>
      <c r="Q1639" s="42">
        <f t="shared" si="310"/>
        <v>0</v>
      </c>
      <c r="R1639" s="60"/>
      <c r="S1639" s="41">
        <f t="shared" si="311"/>
        <v>150</v>
      </c>
      <c r="T1639" s="30">
        <f t="shared" si="303"/>
        <v>0</v>
      </c>
      <c r="U1639" s="36">
        <f t="shared" si="304"/>
        <v>1</v>
      </c>
      <c r="V1639" s="9"/>
      <c r="W1639" s="9"/>
      <c r="X1639" s="9"/>
      <c r="Y1639" s="9"/>
      <c r="Z1639" s="9"/>
      <c r="AA1639" s="9"/>
      <c r="AB1639" s="9"/>
      <c r="AC1639" s="9"/>
      <c r="AD1639" s="9"/>
      <c r="AE1639" s="9"/>
      <c r="AF1639" s="9"/>
      <c r="AG1639" s="9"/>
    </row>
    <row r="1640" spans="1:33" x14ac:dyDescent="0.25">
      <c r="A1640" s="49"/>
      <c r="B1640" s="27">
        <f t="shared" si="305"/>
        <v>0</v>
      </c>
      <c r="C1640" s="55"/>
      <c r="D1640" s="56"/>
      <c r="E1640" s="59"/>
      <c r="F1640" s="56"/>
      <c r="G1640" s="37" t="str">
        <f t="shared" si="306"/>
        <v/>
      </c>
      <c r="H1640" s="33">
        <f>MAX($G$10:G1640)</f>
        <v>0</v>
      </c>
      <c r="I1640" s="38">
        <f t="shared" si="307"/>
        <v>0</v>
      </c>
      <c r="J1640" s="34" t="e">
        <f t="shared" si="308"/>
        <v>#VALUE!</v>
      </c>
      <c r="K1640" s="31">
        <f t="shared" si="309"/>
        <v>0</v>
      </c>
      <c r="L1640" s="32">
        <f t="shared" si="300"/>
        <v>0</v>
      </c>
      <c r="M1640" s="57"/>
      <c r="N1640" s="58"/>
      <c r="O1640" s="34">
        <f t="shared" si="301"/>
        <v>0</v>
      </c>
      <c r="P1640" s="35">
        <f t="shared" si="302"/>
        <v>0</v>
      </c>
      <c r="Q1640" s="42">
        <f t="shared" si="310"/>
        <v>0</v>
      </c>
      <c r="R1640" s="60"/>
      <c r="S1640" s="41">
        <f t="shared" si="311"/>
        <v>150</v>
      </c>
      <c r="T1640" s="30">
        <f t="shared" si="303"/>
        <v>0</v>
      </c>
      <c r="U1640" s="36">
        <f t="shared" si="304"/>
        <v>1</v>
      </c>
      <c r="V1640" s="9"/>
      <c r="W1640" s="9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</row>
    <row r="1641" spans="1:33" x14ac:dyDescent="0.25">
      <c r="A1641" s="49"/>
      <c r="B1641" s="27">
        <f t="shared" si="305"/>
        <v>0</v>
      </c>
      <c r="C1641" s="55"/>
      <c r="D1641" s="56"/>
      <c r="E1641" s="59"/>
      <c r="F1641" s="56"/>
      <c r="G1641" s="37" t="str">
        <f t="shared" si="306"/>
        <v/>
      </c>
      <c r="H1641" s="33">
        <f>MAX($G$10:G1641)</f>
        <v>0</v>
      </c>
      <c r="I1641" s="38">
        <f t="shared" si="307"/>
        <v>0</v>
      </c>
      <c r="J1641" s="34" t="e">
        <f t="shared" si="308"/>
        <v>#VALUE!</v>
      </c>
      <c r="K1641" s="31">
        <f t="shared" si="309"/>
        <v>0</v>
      </c>
      <c r="L1641" s="32">
        <f t="shared" si="300"/>
        <v>0</v>
      </c>
      <c r="M1641" s="57"/>
      <c r="N1641" s="58"/>
      <c r="O1641" s="34">
        <f t="shared" si="301"/>
        <v>0</v>
      </c>
      <c r="P1641" s="35">
        <f t="shared" si="302"/>
        <v>0</v>
      </c>
      <c r="Q1641" s="42">
        <f t="shared" si="310"/>
        <v>0</v>
      </c>
      <c r="R1641" s="60"/>
      <c r="S1641" s="41">
        <f t="shared" si="311"/>
        <v>150</v>
      </c>
      <c r="T1641" s="30">
        <f t="shared" si="303"/>
        <v>0</v>
      </c>
      <c r="U1641" s="36">
        <f t="shared" si="304"/>
        <v>1</v>
      </c>
      <c r="V1641" s="9"/>
      <c r="W1641" s="9"/>
      <c r="X1641" s="9"/>
      <c r="Y1641" s="9"/>
      <c r="Z1641" s="9"/>
      <c r="AA1641" s="9"/>
      <c r="AB1641" s="9"/>
      <c r="AC1641" s="9"/>
      <c r="AD1641" s="9"/>
      <c r="AE1641" s="9"/>
      <c r="AF1641" s="9"/>
      <c r="AG1641" s="9"/>
    </row>
    <row r="1642" spans="1:33" x14ac:dyDescent="0.25">
      <c r="A1642" s="49"/>
      <c r="B1642" s="27">
        <f t="shared" si="305"/>
        <v>0</v>
      </c>
      <c r="C1642" s="55"/>
      <c r="D1642" s="56"/>
      <c r="E1642" s="59"/>
      <c r="F1642" s="56"/>
      <c r="G1642" s="37" t="str">
        <f t="shared" si="306"/>
        <v/>
      </c>
      <c r="H1642" s="33">
        <f>MAX($G$10:G1642)</f>
        <v>0</v>
      </c>
      <c r="I1642" s="38">
        <f t="shared" si="307"/>
        <v>0</v>
      </c>
      <c r="J1642" s="34" t="e">
        <f t="shared" si="308"/>
        <v>#VALUE!</v>
      </c>
      <c r="K1642" s="31">
        <f t="shared" si="309"/>
        <v>0</v>
      </c>
      <c r="L1642" s="32">
        <f t="shared" si="300"/>
        <v>0</v>
      </c>
      <c r="M1642" s="57"/>
      <c r="N1642" s="58"/>
      <c r="O1642" s="34">
        <f t="shared" si="301"/>
        <v>0</v>
      </c>
      <c r="P1642" s="35">
        <f t="shared" si="302"/>
        <v>0</v>
      </c>
      <c r="Q1642" s="42">
        <f t="shared" si="310"/>
        <v>0</v>
      </c>
      <c r="R1642" s="60"/>
      <c r="S1642" s="41">
        <f t="shared" si="311"/>
        <v>150</v>
      </c>
      <c r="T1642" s="30">
        <f t="shared" si="303"/>
        <v>0</v>
      </c>
      <c r="U1642" s="36">
        <f t="shared" si="304"/>
        <v>1</v>
      </c>
      <c r="V1642" s="9"/>
      <c r="W1642" s="9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</row>
    <row r="1643" spans="1:33" x14ac:dyDescent="0.25">
      <c r="A1643" s="49"/>
      <c r="B1643" s="27">
        <f t="shared" si="305"/>
        <v>0</v>
      </c>
      <c r="C1643" s="55"/>
      <c r="D1643" s="56"/>
      <c r="E1643" s="59"/>
      <c r="F1643" s="56"/>
      <c r="G1643" s="37" t="str">
        <f t="shared" si="306"/>
        <v/>
      </c>
      <c r="H1643" s="33">
        <f>MAX($G$10:G1643)</f>
        <v>0</v>
      </c>
      <c r="I1643" s="38">
        <f t="shared" si="307"/>
        <v>0</v>
      </c>
      <c r="J1643" s="34" t="e">
        <f t="shared" si="308"/>
        <v>#VALUE!</v>
      </c>
      <c r="K1643" s="31">
        <f t="shared" si="309"/>
        <v>0</v>
      </c>
      <c r="L1643" s="32">
        <f t="shared" si="300"/>
        <v>0</v>
      </c>
      <c r="M1643" s="57"/>
      <c r="N1643" s="58"/>
      <c r="O1643" s="34">
        <f t="shared" si="301"/>
        <v>0</v>
      </c>
      <c r="P1643" s="35">
        <f t="shared" si="302"/>
        <v>0</v>
      </c>
      <c r="Q1643" s="42">
        <f t="shared" si="310"/>
        <v>0</v>
      </c>
      <c r="R1643" s="60"/>
      <c r="S1643" s="41">
        <f t="shared" si="311"/>
        <v>150</v>
      </c>
      <c r="T1643" s="30">
        <f t="shared" si="303"/>
        <v>0</v>
      </c>
      <c r="U1643" s="36">
        <f t="shared" si="304"/>
        <v>1</v>
      </c>
      <c r="V1643" s="9"/>
      <c r="W1643" s="9"/>
      <c r="X1643" s="9"/>
      <c r="Y1643" s="9"/>
      <c r="Z1643" s="9"/>
      <c r="AA1643" s="9"/>
      <c r="AB1643" s="9"/>
      <c r="AC1643" s="9"/>
      <c r="AD1643" s="9"/>
      <c r="AE1643" s="9"/>
      <c r="AF1643" s="9"/>
      <c r="AG1643" s="9"/>
    </row>
    <row r="1644" spans="1:33" x14ac:dyDescent="0.25">
      <c r="A1644" s="49"/>
      <c r="B1644" s="27">
        <f t="shared" si="305"/>
        <v>0</v>
      </c>
      <c r="C1644" s="55"/>
      <c r="D1644" s="56"/>
      <c r="E1644" s="59"/>
      <c r="F1644" s="56"/>
      <c r="G1644" s="37" t="str">
        <f t="shared" si="306"/>
        <v/>
      </c>
      <c r="H1644" s="33">
        <f>MAX($G$10:G1644)</f>
        <v>0</v>
      </c>
      <c r="I1644" s="38">
        <f t="shared" si="307"/>
        <v>0</v>
      </c>
      <c r="J1644" s="34" t="e">
        <f t="shared" si="308"/>
        <v>#VALUE!</v>
      </c>
      <c r="K1644" s="31">
        <f t="shared" si="309"/>
        <v>0</v>
      </c>
      <c r="L1644" s="32">
        <f t="shared" si="300"/>
        <v>0</v>
      </c>
      <c r="M1644" s="57"/>
      <c r="N1644" s="58"/>
      <c r="O1644" s="34">
        <f t="shared" si="301"/>
        <v>0</v>
      </c>
      <c r="P1644" s="35">
        <f t="shared" si="302"/>
        <v>0</v>
      </c>
      <c r="Q1644" s="42">
        <f t="shared" si="310"/>
        <v>0</v>
      </c>
      <c r="R1644" s="60"/>
      <c r="S1644" s="41">
        <f t="shared" si="311"/>
        <v>150</v>
      </c>
      <c r="T1644" s="30">
        <f t="shared" si="303"/>
        <v>0</v>
      </c>
      <c r="U1644" s="36">
        <f t="shared" si="304"/>
        <v>1</v>
      </c>
      <c r="V1644" s="9"/>
      <c r="W1644" s="9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</row>
    <row r="1645" spans="1:33" x14ac:dyDescent="0.25">
      <c r="A1645" s="49"/>
      <c r="B1645" s="27">
        <f t="shared" si="305"/>
        <v>0</v>
      </c>
      <c r="C1645" s="55"/>
      <c r="D1645" s="56"/>
      <c r="E1645" s="59"/>
      <c r="F1645" s="56"/>
      <c r="G1645" s="37" t="str">
        <f t="shared" si="306"/>
        <v/>
      </c>
      <c r="H1645" s="33">
        <f>MAX($G$10:G1645)</f>
        <v>0</v>
      </c>
      <c r="I1645" s="38">
        <f t="shared" si="307"/>
        <v>0</v>
      </c>
      <c r="J1645" s="34" t="e">
        <f t="shared" si="308"/>
        <v>#VALUE!</v>
      </c>
      <c r="K1645" s="31">
        <f t="shared" si="309"/>
        <v>0</v>
      </c>
      <c r="L1645" s="32">
        <f t="shared" si="300"/>
        <v>0</v>
      </c>
      <c r="M1645" s="57"/>
      <c r="N1645" s="58"/>
      <c r="O1645" s="34">
        <f t="shared" si="301"/>
        <v>0</v>
      </c>
      <c r="P1645" s="35">
        <f t="shared" si="302"/>
        <v>0</v>
      </c>
      <c r="Q1645" s="42">
        <f t="shared" si="310"/>
        <v>0</v>
      </c>
      <c r="R1645" s="60"/>
      <c r="S1645" s="41">
        <f t="shared" si="311"/>
        <v>150</v>
      </c>
      <c r="T1645" s="30">
        <f t="shared" si="303"/>
        <v>0</v>
      </c>
      <c r="U1645" s="36">
        <f t="shared" si="304"/>
        <v>1</v>
      </c>
      <c r="V1645" s="9"/>
      <c r="W1645" s="9"/>
      <c r="X1645" s="9"/>
      <c r="Y1645" s="9"/>
      <c r="Z1645" s="9"/>
      <c r="AA1645" s="9"/>
      <c r="AB1645" s="9"/>
      <c r="AC1645" s="9"/>
      <c r="AD1645" s="9"/>
      <c r="AE1645" s="9"/>
      <c r="AF1645" s="9"/>
      <c r="AG1645" s="9"/>
    </row>
    <row r="1646" spans="1:33" x14ac:dyDescent="0.25">
      <c r="A1646" s="49"/>
      <c r="B1646" s="27">
        <f t="shared" si="305"/>
        <v>0</v>
      </c>
      <c r="C1646" s="55"/>
      <c r="D1646" s="56"/>
      <c r="E1646" s="59"/>
      <c r="F1646" s="56"/>
      <c r="G1646" s="37" t="str">
        <f t="shared" si="306"/>
        <v/>
      </c>
      <c r="H1646" s="33">
        <f>MAX($G$10:G1646)</f>
        <v>0</v>
      </c>
      <c r="I1646" s="38">
        <f t="shared" si="307"/>
        <v>0</v>
      </c>
      <c r="J1646" s="34" t="e">
        <f t="shared" si="308"/>
        <v>#VALUE!</v>
      </c>
      <c r="K1646" s="31">
        <f t="shared" si="309"/>
        <v>0</v>
      </c>
      <c r="L1646" s="32">
        <f t="shared" si="300"/>
        <v>0</v>
      </c>
      <c r="M1646" s="57"/>
      <c r="N1646" s="58"/>
      <c r="O1646" s="34">
        <f t="shared" si="301"/>
        <v>0</v>
      </c>
      <c r="P1646" s="35">
        <f t="shared" si="302"/>
        <v>0</v>
      </c>
      <c r="Q1646" s="42">
        <f t="shared" si="310"/>
        <v>0</v>
      </c>
      <c r="R1646" s="60"/>
      <c r="S1646" s="41">
        <f t="shared" si="311"/>
        <v>150</v>
      </c>
      <c r="T1646" s="30">
        <f t="shared" si="303"/>
        <v>0</v>
      </c>
      <c r="U1646" s="36">
        <f t="shared" si="304"/>
        <v>1</v>
      </c>
      <c r="V1646" s="9"/>
      <c r="W1646" s="9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</row>
    <row r="1647" spans="1:33" x14ac:dyDescent="0.25">
      <c r="A1647" s="49"/>
      <c r="B1647" s="27">
        <f t="shared" si="305"/>
        <v>0</v>
      </c>
      <c r="C1647" s="55"/>
      <c r="D1647" s="56"/>
      <c r="E1647" s="59"/>
      <c r="F1647" s="56"/>
      <c r="G1647" s="37" t="str">
        <f t="shared" si="306"/>
        <v/>
      </c>
      <c r="H1647" s="33">
        <f>MAX($G$10:G1647)</f>
        <v>0</v>
      </c>
      <c r="I1647" s="38">
        <f t="shared" si="307"/>
        <v>0</v>
      </c>
      <c r="J1647" s="34" t="e">
        <f t="shared" si="308"/>
        <v>#VALUE!</v>
      </c>
      <c r="K1647" s="31">
        <f t="shared" si="309"/>
        <v>0</v>
      </c>
      <c r="L1647" s="32">
        <f t="shared" si="300"/>
        <v>0</v>
      </c>
      <c r="M1647" s="57"/>
      <c r="N1647" s="58"/>
      <c r="O1647" s="34">
        <f t="shared" si="301"/>
        <v>0</v>
      </c>
      <c r="P1647" s="35">
        <f t="shared" si="302"/>
        <v>0</v>
      </c>
      <c r="Q1647" s="42">
        <f t="shared" si="310"/>
        <v>0</v>
      </c>
      <c r="R1647" s="60"/>
      <c r="S1647" s="41">
        <f t="shared" si="311"/>
        <v>150</v>
      </c>
      <c r="T1647" s="30">
        <f t="shared" si="303"/>
        <v>0</v>
      </c>
      <c r="U1647" s="36">
        <f t="shared" si="304"/>
        <v>1</v>
      </c>
      <c r="V1647" s="9"/>
      <c r="W1647" s="9"/>
      <c r="X1647" s="9"/>
      <c r="Y1647" s="9"/>
      <c r="Z1647" s="9"/>
      <c r="AA1647" s="9"/>
      <c r="AB1647" s="9"/>
      <c r="AC1647" s="9"/>
      <c r="AD1647" s="9"/>
      <c r="AE1647" s="9"/>
      <c r="AF1647" s="9"/>
      <c r="AG1647" s="9"/>
    </row>
    <row r="1648" spans="1:33" x14ac:dyDescent="0.25">
      <c r="A1648" s="49"/>
      <c r="B1648" s="27">
        <f t="shared" si="305"/>
        <v>0</v>
      </c>
      <c r="C1648" s="55"/>
      <c r="D1648" s="56"/>
      <c r="E1648" s="59"/>
      <c r="F1648" s="56"/>
      <c r="G1648" s="37" t="str">
        <f t="shared" si="306"/>
        <v/>
      </c>
      <c r="H1648" s="33">
        <f>MAX($G$10:G1648)</f>
        <v>0</v>
      </c>
      <c r="I1648" s="38">
        <f t="shared" si="307"/>
        <v>0</v>
      </c>
      <c r="J1648" s="34" t="e">
        <f t="shared" si="308"/>
        <v>#VALUE!</v>
      </c>
      <c r="K1648" s="31">
        <f t="shared" si="309"/>
        <v>0</v>
      </c>
      <c r="L1648" s="32">
        <f t="shared" si="300"/>
        <v>0</v>
      </c>
      <c r="M1648" s="57"/>
      <c r="N1648" s="58"/>
      <c r="O1648" s="34">
        <f t="shared" si="301"/>
        <v>0</v>
      </c>
      <c r="P1648" s="35">
        <f t="shared" si="302"/>
        <v>0</v>
      </c>
      <c r="Q1648" s="42">
        <f t="shared" si="310"/>
        <v>0</v>
      </c>
      <c r="R1648" s="60"/>
      <c r="S1648" s="41">
        <f t="shared" si="311"/>
        <v>150</v>
      </c>
      <c r="T1648" s="30">
        <f t="shared" si="303"/>
        <v>0</v>
      </c>
      <c r="U1648" s="36">
        <f t="shared" si="304"/>
        <v>1</v>
      </c>
      <c r="V1648" s="9"/>
      <c r="W1648" s="9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</row>
    <row r="1649" spans="1:33" x14ac:dyDescent="0.25">
      <c r="A1649" s="49"/>
      <c r="B1649" s="27">
        <f t="shared" si="305"/>
        <v>0</v>
      </c>
      <c r="C1649" s="55"/>
      <c r="D1649" s="56"/>
      <c r="E1649" s="59"/>
      <c r="F1649" s="56"/>
      <c r="G1649" s="37" t="str">
        <f t="shared" si="306"/>
        <v/>
      </c>
      <c r="H1649" s="33">
        <f>MAX($G$10:G1649)</f>
        <v>0</v>
      </c>
      <c r="I1649" s="38">
        <f t="shared" si="307"/>
        <v>0</v>
      </c>
      <c r="J1649" s="34" t="e">
        <f t="shared" si="308"/>
        <v>#VALUE!</v>
      </c>
      <c r="K1649" s="31">
        <f t="shared" si="309"/>
        <v>0</v>
      </c>
      <c r="L1649" s="32">
        <f t="shared" si="300"/>
        <v>0</v>
      </c>
      <c r="M1649" s="57"/>
      <c r="N1649" s="58"/>
      <c r="O1649" s="34">
        <f t="shared" si="301"/>
        <v>0</v>
      </c>
      <c r="P1649" s="35">
        <f t="shared" si="302"/>
        <v>0</v>
      </c>
      <c r="Q1649" s="42">
        <f t="shared" si="310"/>
        <v>0</v>
      </c>
      <c r="R1649" s="60"/>
      <c r="S1649" s="41">
        <f t="shared" si="311"/>
        <v>150</v>
      </c>
      <c r="T1649" s="30">
        <f t="shared" si="303"/>
        <v>0</v>
      </c>
      <c r="U1649" s="36">
        <f t="shared" si="304"/>
        <v>1</v>
      </c>
      <c r="V1649" s="9"/>
      <c r="W1649" s="9"/>
      <c r="X1649" s="9"/>
      <c r="Y1649" s="9"/>
      <c r="Z1649" s="9"/>
      <c r="AA1649" s="9"/>
      <c r="AB1649" s="9"/>
      <c r="AC1649" s="9"/>
      <c r="AD1649" s="9"/>
      <c r="AE1649" s="9"/>
      <c r="AF1649" s="9"/>
      <c r="AG1649" s="9"/>
    </row>
    <row r="1650" spans="1:33" x14ac:dyDescent="0.25">
      <c r="A1650" s="49"/>
      <c r="B1650" s="27">
        <f t="shared" si="305"/>
        <v>0</v>
      </c>
      <c r="C1650" s="55"/>
      <c r="D1650" s="56"/>
      <c r="E1650" s="59"/>
      <c r="F1650" s="56"/>
      <c r="G1650" s="37" t="str">
        <f t="shared" si="306"/>
        <v/>
      </c>
      <c r="H1650" s="33">
        <f>MAX($G$10:G1650)</f>
        <v>0</v>
      </c>
      <c r="I1650" s="38">
        <f t="shared" si="307"/>
        <v>0</v>
      </c>
      <c r="J1650" s="34" t="e">
        <f t="shared" si="308"/>
        <v>#VALUE!</v>
      </c>
      <c r="K1650" s="31">
        <f t="shared" si="309"/>
        <v>0</v>
      </c>
      <c r="L1650" s="32">
        <f t="shared" si="300"/>
        <v>0</v>
      </c>
      <c r="M1650" s="57"/>
      <c r="N1650" s="58"/>
      <c r="O1650" s="34">
        <f t="shared" si="301"/>
        <v>0</v>
      </c>
      <c r="P1650" s="35">
        <f t="shared" si="302"/>
        <v>0</v>
      </c>
      <c r="Q1650" s="42">
        <f t="shared" si="310"/>
        <v>0</v>
      </c>
      <c r="R1650" s="60"/>
      <c r="S1650" s="41">
        <f t="shared" si="311"/>
        <v>150</v>
      </c>
      <c r="T1650" s="30">
        <f t="shared" si="303"/>
        <v>0</v>
      </c>
      <c r="U1650" s="36">
        <f t="shared" si="304"/>
        <v>1</v>
      </c>
      <c r="V1650" s="9"/>
      <c r="W1650" s="9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</row>
    <row r="1651" spans="1:33" x14ac:dyDescent="0.25">
      <c r="A1651" s="49"/>
      <c r="B1651" s="27">
        <f t="shared" si="305"/>
        <v>0</v>
      </c>
      <c r="C1651" s="55"/>
      <c r="D1651" s="56"/>
      <c r="E1651" s="59"/>
      <c r="F1651" s="56"/>
      <c r="G1651" s="37" t="str">
        <f t="shared" si="306"/>
        <v/>
      </c>
      <c r="H1651" s="33">
        <f>MAX($G$10:G1651)</f>
        <v>0</v>
      </c>
      <c r="I1651" s="38">
        <f t="shared" si="307"/>
        <v>0</v>
      </c>
      <c r="J1651" s="34" t="e">
        <f t="shared" si="308"/>
        <v>#VALUE!</v>
      </c>
      <c r="K1651" s="31">
        <f t="shared" si="309"/>
        <v>0</v>
      </c>
      <c r="L1651" s="32">
        <f t="shared" si="300"/>
        <v>0</v>
      </c>
      <c r="M1651" s="57"/>
      <c r="N1651" s="58"/>
      <c r="O1651" s="34">
        <f t="shared" si="301"/>
        <v>0</v>
      </c>
      <c r="P1651" s="35">
        <f t="shared" si="302"/>
        <v>0</v>
      </c>
      <c r="Q1651" s="42">
        <f t="shared" si="310"/>
        <v>0</v>
      </c>
      <c r="R1651" s="60"/>
      <c r="S1651" s="41">
        <f t="shared" si="311"/>
        <v>150</v>
      </c>
      <c r="T1651" s="30">
        <f t="shared" si="303"/>
        <v>0</v>
      </c>
      <c r="U1651" s="36">
        <f t="shared" si="304"/>
        <v>1</v>
      </c>
      <c r="V1651" s="9"/>
      <c r="W1651" s="9"/>
      <c r="X1651" s="9"/>
      <c r="Y1651" s="9"/>
      <c r="Z1651" s="9"/>
      <c r="AA1651" s="9"/>
      <c r="AB1651" s="9"/>
      <c r="AC1651" s="9"/>
      <c r="AD1651" s="9"/>
      <c r="AE1651" s="9"/>
      <c r="AF1651" s="9"/>
      <c r="AG1651" s="9"/>
    </row>
    <row r="1652" spans="1:33" x14ac:dyDescent="0.25">
      <c r="A1652" s="49"/>
      <c r="B1652" s="27">
        <f t="shared" si="305"/>
        <v>0</v>
      </c>
      <c r="C1652" s="55"/>
      <c r="D1652" s="56"/>
      <c r="E1652" s="59"/>
      <c r="F1652" s="56"/>
      <c r="G1652" s="37" t="str">
        <f t="shared" si="306"/>
        <v/>
      </c>
      <c r="H1652" s="33">
        <f>MAX($G$10:G1652)</f>
        <v>0</v>
      </c>
      <c r="I1652" s="38">
        <f t="shared" si="307"/>
        <v>0</v>
      </c>
      <c r="J1652" s="34" t="e">
        <f t="shared" si="308"/>
        <v>#VALUE!</v>
      </c>
      <c r="K1652" s="31">
        <f t="shared" si="309"/>
        <v>0</v>
      </c>
      <c r="L1652" s="32">
        <f t="shared" si="300"/>
        <v>0</v>
      </c>
      <c r="M1652" s="57"/>
      <c r="N1652" s="58"/>
      <c r="O1652" s="34">
        <f t="shared" si="301"/>
        <v>0</v>
      </c>
      <c r="P1652" s="35">
        <f t="shared" si="302"/>
        <v>0</v>
      </c>
      <c r="Q1652" s="42">
        <f t="shared" si="310"/>
        <v>0</v>
      </c>
      <c r="R1652" s="60"/>
      <c r="S1652" s="41">
        <f t="shared" si="311"/>
        <v>150</v>
      </c>
      <c r="T1652" s="30">
        <f t="shared" si="303"/>
        <v>0</v>
      </c>
      <c r="U1652" s="36">
        <f t="shared" si="304"/>
        <v>1</v>
      </c>
      <c r="V1652" s="9"/>
      <c r="W1652" s="9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</row>
    <row r="1653" spans="1:33" x14ac:dyDescent="0.25">
      <c r="A1653" s="49"/>
      <c r="B1653" s="27">
        <f t="shared" si="305"/>
        <v>0</v>
      </c>
      <c r="C1653" s="55"/>
      <c r="D1653" s="56"/>
      <c r="E1653" s="59"/>
      <c r="F1653" s="56"/>
      <c r="G1653" s="37" t="str">
        <f t="shared" si="306"/>
        <v/>
      </c>
      <c r="H1653" s="33">
        <f>MAX($G$10:G1653)</f>
        <v>0</v>
      </c>
      <c r="I1653" s="38">
        <f t="shared" si="307"/>
        <v>0</v>
      </c>
      <c r="J1653" s="34" t="e">
        <f t="shared" si="308"/>
        <v>#VALUE!</v>
      </c>
      <c r="K1653" s="31">
        <f t="shared" si="309"/>
        <v>0</v>
      </c>
      <c r="L1653" s="32">
        <f t="shared" si="300"/>
        <v>0</v>
      </c>
      <c r="M1653" s="57"/>
      <c r="N1653" s="58"/>
      <c r="O1653" s="34">
        <f t="shared" si="301"/>
        <v>0</v>
      </c>
      <c r="P1653" s="35">
        <f t="shared" si="302"/>
        <v>0</v>
      </c>
      <c r="Q1653" s="42">
        <f t="shared" si="310"/>
        <v>0</v>
      </c>
      <c r="R1653" s="60"/>
      <c r="S1653" s="41">
        <f t="shared" si="311"/>
        <v>150</v>
      </c>
      <c r="T1653" s="30">
        <f t="shared" si="303"/>
        <v>0</v>
      </c>
      <c r="U1653" s="36">
        <f t="shared" si="304"/>
        <v>1</v>
      </c>
      <c r="V1653" s="9"/>
      <c r="W1653" s="9"/>
      <c r="X1653" s="9"/>
      <c r="Y1653" s="9"/>
      <c r="Z1653" s="9"/>
      <c r="AA1653" s="9"/>
      <c r="AB1653" s="9"/>
      <c r="AC1653" s="9"/>
      <c r="AD1653" s="9"/>
      <c r="AE1653" s="9"/>
      <c r="AF1653" s="9"/>
      <c r="AG1653" s="9"/>
    </row>
    <row r="1654" spans="1:33" x14ac:dyDescent="0.25">
      <c r="A1654" s="49"/>
      <c r="B1654" s="27">
        <f t="shared" si="305"/>
        <v>0</v>
      </c>
      <c r="C1654" s="55"/>
      <c r="D1654" s="56"/>
      <c r="E1654" s="59"/>
      <c r="F1654" s="56"/>
      <c r="G1654" s="37" t="str">
        <f t="shared" si="306"/>
        <v/>
      </c>
      <c r="H1654" s="33">
        <f>MAX($G$10:G1654)</f>
        <v>0</v>
      </c>
      <c r="I1654" s="38">
        <f t="shared" si="307"/>
        <v>0</v>
      </c>
      <c r="J1654" s="34" t="e">
        <f t="shared" si="308"/>
        <v>#VALUE!</v>
      </c>
      <c r="K1654" s="31">
        <f t="shared" si="309"/>
        <v>0</v>
      </c>
      <c r="L1654" s="32">
        <f t="shared" si="300"/>
        <v>0</v>
      </c>
      <c r="M1654" s="57"/>
      <c r="N1654" s="58"/>
      <c r="O1654" s="34">
        <f t="shared" si="301"/>
        <v>0</v>
      </c>
      <c r="P1654" s="35">
        <f t="shared" si="302"/>
        <v>0</v>
      </c>
      <c r="Q1654" s="42">
        <f t="shared" si="310"/>
        <v>0</v>
      </c>
      <c r="R1654" s="60"/>
      <c r="S1654" s="41">
        <f t="shared" si="311"/>
        <v>150</v>
      </c>
      <c r="T1654" s="30">
        <f t="shared" si="303"/>
        <v>0</v>
      </c>
      <c r="U1654" s="36">
        <f t="shared" si="304"/>
        <v>1</v>
      </c>
      <c r="V1654" s="9"/>
      <c r="W1654" s="9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</row>
    <row r="1655" spans="1:33" x14ac:dyDescent="0.25">
      <c r="A1655" s="49"/>
      <c r="B1655" s="27">
        <f t="shared" si="305"/>
        <v>0</v>
      </c>
      <c r="C1655" s="55"/>
      <c r="D1655" s="56"/>
      <c r="E1655" s="59"/>
      <c r="F1655" s="56"/>
      <c r="G1655" s="37" t="str">
        <f t="shared" si="306"/>
        <v/>
      </c>
      <c r="H1655" s="33">
        <f>MAX($G$10:G1655)</f>
        <v>0</v>
      </c>
      <c r="I1655" s="38">
        <f t="shared" si="307"/>
        <v>0</v>
      </c>
      <c r="J1655" s="34" t="e">
        <f t="shared" si="308"/>
        <v>#VALUE!</v>
      </c>
      <c r="K1655" s="31">
        <f t="shared" si="309"/>
        <v>0</v>
      </c>
      <c r="L1655" s="32">
        <f t="shared" si="300"/>
        <v>0</v>
      </c>
      <c r="M1655" s="57"/>
      <c r="N1655" s="58"/>
      <c r="O1655" s="34">
        <f t="shared" si="301"/>
        <v>0</v>
      </c>
      <c r="P1655" s="35">
        <f t="shared" si="302"/>
        <v>0</v>
      </c>
      <c r="Q1655" s="42">
        <f t="shared" si="310"/>
        <v>0</v>
      </c>
      <c r="R1655" s="60"/>
      <c r="S1655" s="41">
        <f t="shared" si="311"/>
        <v>150</v>
      </c>
      <c r="T1655" s="30">
        <f t="shared" si="303"/>
        <v>0</v>
      </c>
      <c r="U1655" s="36">
        <f t="shared" si="304"/>
        <v>1</v>
      </c>
      <c r="V1655" s="9"/>
      <c r="W1655" s="9"/>
      <c r="X1655" s="9"/>
      <c r="Y1655" s="9"/>
      <c r="Z1655" s="9"/>
      <c r="AA1655" s="9"/>
      <c r="AB1655" s="9"/>
      <c r="AC1655" s="9"/>
      <c r="AD1655" s="9"/>
      <c r="AE1655" s="9"/>
      <c r="AF1655" s="9"/>
      <c r="AG1655" s="9"/>
    </row>
    <row r="1656" spans="1:33" x14ac:dyDescent="0.25">
      <c r="A1656" s="49"/>
      <c r="B1656" s="27">
        <f t="shared" si="305"/>
        <v>0</v>
      </c>
      <c r="C1656" s="55"/>
      <c r="D1656" s="56"/>
      <c r="E1656" s="59"/>
      <c r="F1656" s="56"/>
      <c r="G1656" s="37" t="str">
        <f t="shared" si="306"/>
        <v/>
      </c>
      <c r="H1656" s="33">
        <f>MAX($G$10:G1656)</f>
        <v>0</v>
      </c>
      <c r="I1656" s="38">
        <f t="shared" si="307"/>
        <v>0</v>
      </c>
      <c r="J1656" s="34" t="e">
        <f t="shared" si="308"/>
        <v>#VALUE!</v>
      </c>
      <c r="K1656" s="31">
        <f t="shared" si="309"/>
        <v>0</v>
      </c>
      <c r="L1656" s="32">
        <f t="shared" si="300"/>
        <v>0</v>
      </c>
      <c r="M1656" s="57"/>
      <c r="N1656" s="58"/>
      <c r="O1656" s="34">
        <f t="shared" si="301"/>
        <v>0</v>
      </c>
      <c r="P1656" s="35">
        <f t="shared" si="302"/>
        <v>0</v>
      </c>
      <c r="Q1656" s="42">
        <f t="shared" si="310"/>
        <v>0</v>
      </c>
      <c r="R1656" s="60"/>
      <c r="S1656" s="41">
        <f t="shared" si="311"/>
        <v>150</v>
      </c>
      <c r="T1656" s="30">
        <f t="shared" si="303"/>
        <v>0</v>
      </c>
      <c r="U1656" s="36">
        <f t="shared" si="304"/>
        <v>1</v>
      </c>
      <c r="V1656" s="9"/>
      <c r="W1656" s="9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</row>
    <row r="1657" spans="1:33" x14ac:dyDescent="0.25">
      <c r="A1657" s="49"/>
      <c r="B1657" s="27">
        <f t="shared" si="305"/>
        <v>0</v>
      </c>
      <c r="C1657" s="55"/>
      <c r="D1657" s="56"/>
      <c r="E1657" s="59"/>
      <c r="F1657" s="56"/>
      <c r="G1657" s="37" t="str">
        <f t="shared" si="306"/>
        <v/>
      </c>
      <c r="H1657" s="33">
        <f>MAX($G$10:G1657)</f>
        <v>0</v>
      </c>
      <c r="I1657" s="38">
        <f t="shared" si="307"/>
        <v>0</v>
      </c>
      <c r="J1657" s="34" t="e">
        <f t="shared" si="308"/>
        <v>#VALUE!</v>
      </c>
      <c r="K1657" s="31">
        <f t="shared" si="309"/>
        <v>0</v>
      </c>
      <c r="L1657" s="32">
        <f t="shared" si="300"/>
        <v>0</v>
      </c>
      <c r="M1657" s="57"/>
      <c r="N1657" s="58"/>
      <c r="O1657" s="34">
        <f t="shared" si="301"/>
        <v>0</v>
      </c>
      <c r="P1657" s="35">
        <f t="shared" si="302"/>
        <v>0</v>
      </c>
      <c r="Q1657" s="42">
        <f t="shared" si="310"/>
        <v>0</v>
      </c>
      <c r="R1657" s="60"/>
      <c r="S1657" s="41">
        <f t="shared" si="311"/>
        <v>150</v>
      </c>
      <c r="T1657" s="30">
        <f t="shared" si="303"/>
        <v>0</v>
      </c>
      <c r="U1657" s="36">
        <f t="shared" si="304"/>
        <v>1</v>
      </c>
      <c r="V1657" s="9"/>
      <c r="W1657" s="9"/>
      <c r="X1657" s="9"/>
      <c r="Y1657" s="9"/>
      <c r="Z1657" s="9"/>
      <c r="AA1657" s="9"/>
      <c r="AB1657" s="9"/>
      <c r="AC1657" s="9"/>
      <c r="AD1657" s="9"/>
      <c r="AE1657" s="9"/>
      <c r="AF1657" s="9"/>
      <c r="AG1657" s="9"/>
    </row>
    <row r="1658" spans="1:33" x14ac:dyDescent="0.25">
      <c r="A1658" s="49"/>
      <c r="B1658" s="27">
        <f t="shared" si="305"/>
        <v>0</v>
      </c>
      <c r="C1658" s="55"/>
      <c r="D1658" s="56"/>
      <c r="E1658" s="59"/>
      <c r="F1658" s="56"/>
      <c r="G1658" s="37" t="str">
        <f t="shared" si="306"/>
        <v/>
      </c>
      <c r="H1658" s="33">
        <f>MAX($G$10:G1658)</f>
        <v>0</v>
      </c>
      <c r="I1658" s="38">
        <f t="shared" si="307"/>
        <v>0</v>
      </c>
      <c r="J1658" s="34" t="e">
        <f t="shared" si="308"/>
        <v>#VALUE!</v>
      </c>
      <c r="K1658" s="31">
        <f t="shared" si="309"/>
        <v>0</v>
      </c>
      <c r="L1658" s="32">
        <f t="shared" si="300"/>
        <v>0</v>
      </c>
      <c r="M1658" s="57"/>
      <c r="N1658" s="58"/>
      <c r="O1658" s="34">
        <f t="shared" si="301"/>
        <v>0</v>
      </c>
      <c r="P1658" s="35">
        <f t="shared" si="302"/>
        <v>0</v>
      </c>
      <c r="Q1658" s="42">
        <f t="shared" si="310"/>
        <v>0</v>
      </c>
      <c r="R1658" s="60"/>
      <c r="S1658" s="41">
        <f t="shared" si="311"/>
        <v>150</v>
      </c>
      <c r="T1658" s="30">
        <f t="shared" si="303"/>
        <v>0</v>
      </c>
      <c r="U1658" s="36">
        <f t="shared" si="304"/>
        <v>1</v>
      </c>
      <c r="V1658" s="9"/>
      <c r="W1658" s="9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</row>
    <row r="1659" spans="1:33" x14ac:dyDescent="0.25">
      <c r="A1659" s="49"/>
      <c r="B1659" s="27">
        <f t="shared" si="305"/>
        <v>0</v>
      </c>
      <c r="C1659" s="55"/>
      <c r="D1659" s="56"/>
      <c r="E1659" s="59"/>
      <c r="F1659" s="56"/>
      <c r="G1659" s="37" t="str">
        <f t="shared" si="306"/>
        <v/>
      </c>
      <c r="H1659" s="33">
        <f>MAX($G$10:G1659)</f>
        <v>0</v>
      </c>
      <c r="I1659" s="38">
        <f t="shared" si="307"/>
        <v>0</v>
      </c>
      <c r="J1659" s="34" t="e">
        <f t="shared" si="308"/>
        <v>#VALUE!</v>
      </c>
      <c r="K1659" s="31">
        <f t="shared" si="309"/>
        <v>0</v>
      </c>
      <c r="L1659" s="32">
        <f t="shared" si="300"/>
        <v>0</v>
      </c>
      <c r="M1659" s="57"/>
      <c r="N1659" s="58"/>
      <c r="O1659" s="34">
        <f t="shared" si="301"/>
        <v>0</v>
      </c>
      <c r="P1659" s="35">
        <f t="shared" si="302"/>
        <v>0</v>
      </c>
      <c r="Q1659" s="42">
        <f t="shared" si="310"/>
        <v>0</v>
      </c>
      <c r="R1659" s="60"/>
      <c r="S1659" s="41">
        <f t="shared" si="311"/>
        <v>150</v>
      </c>
      <c r="T1659" s="30">
        <f t="shared" si="303"/>
        <v>0</v>
      </c>
      <c r="U1659" s="36">
        <f t="shared" si="304"/>
        <v>1</v>
      </c>
      <c r="V1659" s="9"/>
      <c r="W1659" s="9"/>
      <c r="X1659" s="9"/>
      <c r="Y1659" s="9"/>
      <c r="Z1659" s="9"/>
      <c r="AA1659" s="9"/>
      <c r="AB1659" s="9"/>
      <c r="AC1659" s="9"/>
      <c r="AD1659" s="9"/>
      <c r="AE1659" s="9"/>
      <c r="AF1659" s="9"/>
      <c r="AG1659" s="9"/>
    </row>
    <row r="1660" spans="1:33" x14ac:dyDescent="0.25">
      <c r="A1660" s="49"/>
      <c r="B1660" s="27">
        <f t="shared" si="305"/>
        <v>0</v>
      </c>
      <c r="C1660" s="55"/>
      <c r="D1660" s="56"/>
      <c r="E1660" s="59"/>
      <c r="F1660" s="56"/>
      <c r="G1660" s="37" t="str">
        <f t="shared" si="306"/>
        <v/>
      </c>
      <c r="H1660" s="33">
        <f>MAX($G$10:G1660)</f>
        <v>0</v>
      </c>
      <c r="I1660" s="38">
        <f t="shared" si="307"/>
        <v>0</v>
      </c>
      <c r="J1660" s="34" t="e">
        <f t="shared" si="308"/>
        <v>#VALUE!</v>
      </c>
      <c r="K1660" s="31">
        <f t="shared" si="309"/>
        <v>0</v>
      </c>
      <c r="L1660" s="32">
        <f t="shared" si="300"/>
        <v>0</v>
      </c>
      <c r="M1660" s="57"/>
      <c r="N1660" s="58"/>
      <c r="O1660" s="34">
        <f t="shared" si="301"/>
        <v>0</v>
      </c>
      <c r="P1660" s="35">
        <f t="shared" si="302"/>
        <v>0</v>
      </c>
      <c r="Q1660" s="42">
        <f t="shared" si="310"/>
        <v>0</v>
      </c>
      <c r="R1660" s="60"/>
      <c r="S1660" s="41">
        <f t="shared" si="311"/>
        <v>150</v>
      </c>
      <c r="T1660" s="30">
        <f t="shared" si="303"/>
        <v>0</v>
      </c>
      <c r="U1660" s="36">
        <f t="shared" si="304"/>
        <v>1</v>
      </c>
      <c r="V1660" s="9"/>
      <c r="W1660" s="9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</row>
    <row r="1661" spans="1:33" x14ac:dyDescent="0.25">
      <c r="A1661" s="49"/>
      <c r="B1661" s="27">
        <f t="shared" si="305"/>
        <v>0</v>
      </c>
      <c r="C1661" s="55"/>
      <c r="D1661" s="56"/>
      <c r="E1661" s="59"/>
      <c r="F1661" s="56"/>
      <c r="G1661" s="37" t="str">
        <f t="shared" si="306"/>
        <v/>
      </c>
      <c r="H1661" s="33">
        <f>MAX($G$10:G1661)</f>
        <v>0</v>
      </c>
      <c r="I1661" s="38">
        <f t="shared" si="307"/>
        <v>0</v>
      </c>
      <c r="J1661" s="34" t="e">
        <f t="shared" si="308"/>
        <v>#VALUE!</v>
      </c>
      <c r="K1661" s="31">
        <f t="shared" si="309"/>
        <v>0</v>
      </c>
      <c r="L1661" s="32">
        <f t="shared" si="300"/>
        <v>0</v>
      </c>
      <c r="M1661" s="57"/>
      <c r="N1661" s="58"/>
      <c r="O1661" s="34">
        <f t="shared" si="301"/>
        <v>0</v>
      </c>
      <c r="P1661" s="35">
        <f t="shared" si="302"/>
        <v>0</v>
      </c>
      <c r="Q1661" s="42">
        <f t="shared" si="310"/>
        <v>0</v>
      </c>
      <c r="R1661" s="60"/>
      <c r="S1661" s="41">
        <f t="shared" si="311"/>
        <v>150</v>
      </c>
      <c r="T1661" s="30">
        <f t="shared" si="303"/>
        <v>0</v>
      </c>
      <c r="U1661" s="36">
        <f t="shared" si="304"/>
        <v>1</v>
      </c>
      <c r="V1661" s="9"/>
      <c r="W1661" s="9"/>
      <c r="X1661" s="9"/>
      <c r="Y1661" s="9"/>
      <c r="Z1661" s="9"/>
      <c r="AA1661" s="9"/>
      <c r="AB1661" s="9"/>
      <c r="AC1661" s="9"/>
      <c r="AD1661" s="9"/>
      <c r="AE1661" s="9"/>
      <c r="AF1661" s="9"/>
      <c r="AG1661" s="9"/>
    </row>
    <row r="1662" spans="1:33" x14ac:dyDescent="0.25">
      <c r="A1662" s="49"/>
      <c r="B1662" s="27">
        <f t="shared" si="305"/>
        <v>0</v>
      </c>
      <c r="C1662" s="55"/>
      <c r="D1662" s="56"/>
      <c r="E1662" s="59"/>
      <c r="F1662" s="56"/>
      <c r="G1662" s="37" t="str">
        <f t="shared" si="306"/>
        <v/>
      </c>
      <c r="H1662" s="33">
        <f>MAX($G$10:G1662)</f>
        <v>0</v>
      </c>
      <c r="I1662" s="38">
        <f t="shared" si="307"/>
        <v>0</v>
      </c>
      <c r="J1662" s="34" t="e">
        <f t="shared" si="308"/>
        <v>#VALUE!</v>
      </c>
      <c r="K1662" s="31">
        <f t="shared" si="309"/>
        <v>0</v>
      </c>
      <c r="L1662" s="32">
        <f t="shared" si="300"/>
        <v>0</v>
      </c>
      <c r="M1662" s="57"/>
      <c r="N1662" s="58"/>
      <c r="O1662" s="34">
        <f t="shared" si="301"/>
        <v>0</v>
      </c>
      <c r="P1662" s="35">
        <f t="shared" si="302"/>
        <v>0</v>
      </c>
      <c r="Q1662" s="42">
        <f t="shared" si="310"/>
        <v>0</v>
      </c>
      <c r="R1662" s="60"/>
      <c r="S1662" s="41">
        <f t="shared" si="311"/>
        <v>150</v>
      </c>
      <c r="T1662" s="30">
        <f t="shared" si="303"/>
        <v>0</v>
      </c>
      <c r="U1662" s="36">
        <f t="shared" si="304"/>
        <v>1</v>
      </c>
      <c r="V1662" s="9"/>
      <c r="W1662" s="9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</row>
    <row r="1663" spans="1:33" x14ac:dyDescent="0.25">
      <c r="A1663" s="49"/>
      <c r="B1663" s="27">
        <f t="shared" si="305"/>
        <v>0</v>
      </c>
      <c r="C1663" s="55"/>
      <c r="D1663" s="56"/>
      <c r="E1663" s="59"/>
      <c r="F1663" s="56"/>
      <c r="G1663" s="37" t="str">
        <f t="shared" si="306"/>
        <v/>
      </c>
      <c r="H1663" s="33">
        <f>MAX($G$10:G1663)</f>
        <v>0</v>
      </c>
      <c r="I1663" s="38">
        <f t="shared" si="307"/>
        <v>0</v>
      </c>
      <c r="J1663" s="34" t="e">
        <f t="shared" si="308"/>
        <v>#VALUE!</v>
      </c>
      <c r="K1663" s="31">
        <f t="shared" si="309"/>
        <v>0</v>
      </c>
      <c r="L1663" s="32">
        <f t="shared" si="300"/>
        <v>0</v>
      </c>
      <c r="M1663" s="57"/>
      <c r="N1663" s="58"/>
      <c r="O1663" s="34">
        <f t="shared" si="301"/>
        <v>0</v>
      </c>
      <c r="P1663" s="35">
        <f t="shared" si="302"/>
        <v>0</v>
      </c>
      <c r="Q1663" s="42">
        <f t="shared" si="310"/>
        <v>0</v>
      </c>
      <c r="R1663" s="60"/>
      <c r="S1663" s="41">
        <f t="shared" si="311"/>
        <v>150</v>
      </c>
      <c r="T1663" s="30">
        <f t="shared" si="303"/>
        <v>0</v>
      </c>
      <c r="U1663" s="36">
        <f t="shared" si="304"/>
        <v>1</v>
      </c>
      <c r="V1663" s="9"/>
      <c r="W1663" s="9"/>
      <c r="X1663" s="9"/>
      <c r="Y1663" s="9"/>
      <c r="Z1663" s="9"/>
      <c r="AA1663" s="9"/>
      <c r="AB1663" s="9"/>
      <c r="AC1663" s="9"/>
      <c r="AD1663" s="9"/>
      <c r="AE1663" s="9"/>
      <c r="AF1663" s="9"/>
      <c r="AG1663" s="9"/>
    </row>
    <row r="1664" spans="1:33" x14ac:dyDescent="0.25">
      <c r="A1664" s="49"/>
      <c r="B1664" s="27">
        <f t="shared" si="305"/>
        <v>0</v>
      </c>
      <c r="C1664" s="55"/>
      <c r="D1664" s="56"/>
      <c r="E1664" s="59"/>
      <c r="F1664" s="56"/>
      <c r="G1664" s="37" t="str">
        <f t="shared" si="306"/>
        <v/>
      </c>
      <c r="H1664" s="33">
        <f>MAX($G$10:G1664)</f>
        <v>0</v>
      </c>
      <c r="I1664" s="38">
        <f t="shared" si="307"/>
        <v>0</v>
      </c>
      <c r="J1664" s="34" t="e">
        <f t="shared" si="308"/>
        <v>#VALUE!</v>
      </c>
      <c r="K1664" s="31">
        <f t="shared" si="309"/>
        <v>0</v>
      </c>
      <c r="L1664" s="32">
        <f t="shared" si="300"/>
        <v>0</v>
      </c>
      <c r="M1664" s="57"/>
      <c r="N1664" s="58"/>
      <c r="O1664" s="34">
        <f t="shared" si="301"/>
        <v>0</v>
      </c>
      <c r="P1664" s="35">
        <f t="shared" si="302"/>
        <v>0</v>
      </c>
      <c r="Q1664" s="42">
        <f t="shared" si="310"/>
        <v>0</v>
      </c>
      <c r="R1664" s="60"/>
      <c r="S1664" s="41">
        <f t="shared" si="311"/>
        <v>150</v>
      </c>
      <c r="T1664" s="30">
        <f t="shared" si="303"/>
        <v>0</v>
      </c>
      <c r="U1664" s="36">
        <f t="shared" si="304"/>
        <v>1</v>
      </c>
      <c r="V1664" s="9"/>
      <c r="W1664" s="9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</row>
    <row r="1665" spans="1:33" x14ac:dyDescent="0.25">
      <c r="A1665" s="49"/>
      <c r="B1665" s="27">
        <f t="shared" si="305"/>
        <v>0</v>
      </c>
      <c r="C1665" s="55"/>
      <c r="D1665" s="56"/>
      <c r="E1665" s="59"/>
      <c r="F1665" s="56"/>
      <c r="G1665" s="37" t="str">
        <f t="shared" si="306"/>
        <v/>
      </c>
      <c r="H1665" s="33">
        <f>MAX($G$10:G1665)</f>
        <v>0</v>
      </c>
      <c r="I1665" s="38">
        <f t="shared" si="307"/>
        <v>0</v>
      </c>
      <c r="J1665" s="34" t="e">
        <f t="shared" si="308"/>
        <v>#VALUE!</v>
      </c>
      <c r="K1665" s="31">
        <f t="shared" si="309"/>
        <v>0</v>
      </c>
      <c r="L1665" s="32">
        <f t="shared" si="300"/>
        <v>0</v>
      </c>
      <c r="M1665" s="57"/>
      <c r="N1665" s="58"/>
      <c r="O1665" s="34">
        <f t="shared" si="301"/>
        <v>0</v>
      </c>
      <c r="P1665" s="35">
        <f t="shared" si="302"/>
        <v>0</v>
      </c>
      <c r="Q1665" s="42">
        <f t="shared" si="310"/>
        <v>0</v>
      </c>
      <c r="R1665" s="60"/>
      <c r="S1665" s="41">
        <f t="shared" si="311"/>
        <v>150</v>
      </c>
      <c r="T1665" s="30">
        <f t="shared" si="303"/>
        <v>0</v>
      </c>
      <c r="U1665" s="36">
        <f t="shared" si="304"/>
        <v>1</v>
      </c>
      <c r="V1665" s="9"/>
      <c r="W1665" s="9"/>
      <c r="X1665" s="9"/>
      <c r="Y1665" s="9"/>
      <c r="Z1665" s="9"/>
      <c r="AA1665" s="9"/>
      <c r="AB1665" s="9"/>
      <c r="AC1665" s="9"/>
      <c r="AD1665" s="9"/>
      <c r="AE1665" s="9"/>
      <c r="AF1665" s="9"/>
      <c r="AG1665" s="9"/>
    </row>
    <row r="1666" spans="1:33" x14ac:dyDescent="0.25">
      <c r="A1666" s="49"/>
      <c r="B1666" s="27">
        <f t="shared" si="305"/>
        <v>0</v>
      </c>
      <c r="C1666" s="55"/>
      <c r="D1666" s="56"/>
      <c r="E1666" s="59"/>
      <c r="F1666" s="56"/>
      <c r="G1666" s="37" t="str">
        <f t="shared" si="306"/>
        <v/>
      </c>
      <c r="H1666" s="33">
        <f>MAX($G$10:G1666)</f>
        <v>0</v>
      </c>
      <c r="I1666" s="38">
        <f t="shared" si="307"/>
        <v>0</v>
      </c>
      <c r="J1666" s="34" t="e">
        <f t="shared" si="308"/>
        <v>#VALUE!</v>
      </c>
      <c r="K1666" s="31">
        <f t="shared" si="309"/>
        <v>0</v>
      </c>
      <c r="L1666" s="32">
        <f t="shared" si="300"/>
        <v>0</v>
      </c>
      <c r="M1666" s="57"/>
      <c r="N1666" s="58"/>
      <c r="O1666" s="34">
        <f t="shared" si="301"/>
        <v>0</v>
      </c>
      <c r="P1666" s="35">
        <f t="shared" si="302"/>
        <v>0</v>
      </c>
      <c r="Q1666" s="42">
        <f t="shared" si="310"/>
        <v>0</v>
      </c>
      <c r="R1666" s="60"/>
      <c r="S1666" s="41">
        <f t="shared" si="311"/>
        <v>150</v>
      </c>
      <c r="T1666" s="30">
        <f t="shared" si="303"/>
        <v>0</v>
      </c>
      <c r="U1666" s="36">
        <f t="shared" si="304"/>
        <v>1</v>
      </c>
      <c r="V1666" s="9"/>
      <c r="W1666" s="9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</row>
    <row r="1667" spans="1:33" x14ac:dyDescent="0.25">
      <c r="A1667" s="49"/>
      <c r="B1667" s="27">
        <f t="shared" si="305"/>
        <v>0</v>
      </c>
      <c r="C1667" s="55"/>
      <c r="D1667" s="56"/>
      <c r="E1667" s="59"/>
      <c r="F1667" s="56"/>
      <c r="G1667" s="37" t="str">
        <f t="shared" si="306"/>
        <v/>
      </c>
      <c r="H1667" s="33">
        <f>MAX($G$10:G1667)</f>
        <v>0</v>
      </c>
      <c r="I1667" s="38">
        <f t="shared" si="307"/>
        <v>0</v>
      </c>
      <c r="J1667" s="34" t="e">
        <f t="shared" si="308"/>
        <v>#VALUE!</v>
      </c>
      <c r="K1667" s="31">
        <f t="shared" si="309"/>
        <v>0</v>
      </c>
      <c r="L1667" s="32">
        <f t="shared" si="300"/>
        <v>0</v>
      </c>
      <c r="M1667" s="57"/>
      <c r="N1667" s="58"/>
      <c r="O1667" s="34">
        <f t="shared" si="301"/>
        <v>0</v>
      </c>
      <c r="P1667" s="35">
        <f t="shared" si="302"/>
        <v>0</v>
      </c>
      <c r="Q1667" s="42">
        <f t="shared" si="310"/>
        <v>0</v>
      </c>
      <c r="R1667" s="60"/>
      <c r="S1667" s="41">
        <f t="shared" si="311"/>
        <v>150</v>
      </c>
      <c r="T1667" s="30">
        <f t="shared" si="303"/>
        <v>0</v>
      </c>
      <c r="U1667" s="36">
        <f t="shared" si="304"/>
        <v>1</v>
      </c>
      <c r="V1667" s="9"/>
      <c r="W1667" s="9"/>
      <c r="X1667" s="9"/>
      <c r="Y1667" s="9"/>
      <c r="Z1667" s="9"/>
      <c r="AA1667" s="9"/>
      <c r="AB1667" s="9"/>
      <c r="AC1667" s="9"/>
      <c r="AD1667" s="9"/>
      <c r="AE1667" s="9"/>
      <c r="AF1667" s="9"/>
      <c r="AG1667" s="9"/>
    </row>
    <row r="1668" spans="1:33" x14ac:dyDescent="0.25">
      <c r="A1668" s="49"/>
      <c r="B1668" s="27">
        <f t="shared" si="305"/>
        <v>0</v>
      </c>
      <c r="C1668" s="55"/>
      <c r="D1668" s="56"/>
      <c r="E1668" s="59"/>
      <c r="F1668" s="56"/>
      <c r="G1668" s="37" t="str">
        <f t="shared" si="306"/>
        <v/>
      </c>
      <c r="H1668" s="33">
        <f>MAX($G$10:G1668)</f>
        <v>0</v>
      </c>
      <c r="I1668" s="38">
        <f t="shared" si="307"/>
        <v>0</v>
      </c>
      <c r="J1668" s="34" t="e">
        <f t="shared" si="308"/>
        <v>#VALUE!</v>
      </c>
      <c r="K1668" s="31">
        <f t="shared" si="309"/>
        <v>0</v>
      </c>
      <c r="L1668" s="32">
        <f t="shared" si="300"/>
        <v>0</v>
      </c>
      <c r="M1668" s="57"/>
      <c r="N1668" s="58"/>
      <c r="O1668" s="34">
        <f t="shared" si="301"/>
        <v>0</v>
      </c>
      <c r="P1668" s="35">
        <f t="shared" si="302"/>
        <v>0</v>
      </c>
      <c r="Q1668" s="42">
        <f t="shared" si="310"/>
        <v>0</v>
      </c>
      <c r="R1668" s="60"/>
      <c r="S1668" s="41">
        <f t="shared" si="311"/>
        <v>150</v>
      </c>
      <c r="T1668" s="30">
        <f t="shared" si="303"/>
        <v>0</v>
      </c>
      <c r="U1668" s="36">
        <f t="shared" si="304"/>
        <v>1</v>
      </c>
      <c r="V1668" s="9"/>
      <c r="W1668" s="9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</row>
    <row r="1669" spans="1:33" x14ac:dyDescent="0.25">
      <c r="A1669" s="49"/>
      <c r="B1669" s="27">
        <f t="shared" si="305"/>
        <v>0</v>
      </c>
      <c r="C1669" s="55"/>
      <c r="D1669" s="56"/>
      <c r="E1669" s="59"/>
      <c r="F1669" s="56"/>
      <c r="G1669" s="37" t="str">
        <f t="shared" si="306"/>
        <v/>
      </c>
      <c r="H1669" s="33">
        <f>MAX($G$10:G1669)</f>
        <v>0</v>
      </c>
      <c r="I1669" s="38">
        <f t="shared" si="307"/>
        <v>0</v>
      </c>
      <c r="J1669" s="34" t="e">
        <f t="shared" si="308"/>
        <v>#VALUE!</v>
      </c>
      <c r="K1669" s="31">
        <f t="shared" si="309"/>
        <v>0</v>
      </c>
      <c r="L1669" s="32">
        <f t="shared" si="300"/>
        <v>0</v>
      </c>
      <c r="M1669" s="57"/>
      <c r="N1669" s="58"/>
      <c r="O1669" s="34">
        <f t="shared" si="301"/>
        <v>0</v>
      </c>
      <c r="P1669" s="35">
        <f t="shared" si="302"/>
        <v>0</v>
      </c>
      <c r="Q1669" s="42">
        <f t="shared" si="310"/>
        <v>0</v>
      </c>
      <c r="R1669" s="60"/>
      <c r="S1669" s="41">
        <f t="shared" si="311"/>
        <v>150</v>
      </c>
      <c r="T1669" s="30">
        <f t="shared" si="303"/>
        <v>0</v>
      </c>
      <c r="U1669" s="36">
        <f t="shared" si="304"/>
        <v>1</v>
      </c>
      <c r="V1669" s="9"/>
      <c r="W1669" s="9"/>
      <c r="X1669" s="9"/>
      <c r="Y1669" s="9"/>
      <c r="Z1669" s="9"/>
      <c r="AA1669" s="9"/>
      <c r="AB1669" s="9"/>
      <c r="AC1669" s="9"/>
      <c r="AD1669" s="9"/>
      <c r="AE1669" s="9"/>
      <c r="AF1669" s="9"/>
      <c r="AG1669" s="9"/>
    </row>
    <row r="1670" spans="1:33" x14ac:dyDescent="0.25">
      <c r="A1670" s="49"/>
      <c r="B1670" s="27">
        <f t="shared" si="305"/>
        <v>0</v>
      </c>
      <c r="C1670" s="55"/>
      <c r="D1670" s="56"/>
      <c r="E1670" s="59"/>
      <c r="F1670" s="56"/>
      <c r="G1670" s="37" t="str">
        <f t="shared" si="306"/>
        <v/>
      </c>
      <c r="H1670" s="33">
        <f>MAX($G$10:G1670)</f>
        <v>0</v>
      </c>
      <c r="I1670" s="38">
        <f t="shared" si="307"/>
        <v>0</v>
      </c>
      <c r="J1670" s="34" t="e">
        <f t="shared" si="308"/>
        <v>#VALUE!</v>
      </c>
      <c r="K1670" s="31">
        <f t="shared" si="309"/>
        <v>0</v>
      </c>
      <c r="L1670" s="32">
        <f t="shared" si="300"/>
        <v>0</v>
      </c>
      <c r="M1670" s="57"/>
      <c r="N1670" s="58"/>
      <c r="O1670" s="34">
        <f t="shared" si="301"/>
        <v>0</v>
      </c>
      <c r="P1670" s="35">
        <f t="shared" si="302"/>
        <v>0</v>
      </c>
      <c r="Q1670" s="42">
        <f t="shared" si="310"/>
        <v>0</v>
      </c>
      <c r="R1670" s="60"/>
      <c r="S1670" s="41">
        <f t="shared" si="311"/>
        <v>150</v>
      </c>
      <c r="T1670" s="30">
        <f t="shared" si="303"/>
        <v>0</v>
      </c>
      <c r="U1670" s="36">
        <f t="shared" si="304"/>
        <v>1</v>
      </c>
      <c r="V1670" s="9"/>
      <c r="W1670" s="9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</row>
    <row r="1671" spans="1:33" x14ac:dyDescent="0.25">
      <c r="A1671" s="49"/>
      <c r="B1671" s="27">
        <f t="shared" si="305"/>
        <v>0</v>
      </c>
      <c r="C1671" s="55"/>
      <c r="D1671" s="56"/>
      <c r="E1671" s="59"/>
      <c r="F1671" s="56"/>
      <c r="G1671" s="37" t="str">
        <f t="shared" si="306"/>
        <v/>
      </c>
      <c r="H1671" s="33">
        <f>MAX($G$10:G1671)</f>
        <v>0</v>
      </c>
      <c r="I1671" s="38">
        <f t="shared" si="307"/>
        <v>0</v>
      </c>
      <c r="J1671" s="34" t="e">
        <f t="shared" si="308"/>
        <v>#VALUE!</v>
      </c>
      <c r="K1671" s="31">
        <f t="shared" si="309"/>
        <v>0</v>
      </c>
      <c r="L1671" s="32">
        <f t="shared" si="300"/>
        <v>0</v>
      </c>
      <c r="M1671" s="57"/>
      <c r="N1671" s="58"/>
      <c r="O1671" s="34">
        <f t="shared" si="301"/>
        <v>0</v>
      </c>
      <c r="P1671" s="35">
        <f t="shared" si="302"/>
        <v>0</v>
      </c>
      <c r="Q1671" s="42">
        <f t="shared" si="310"/>
        <v>0</v>
      </c>
      <c r="R1671" s="60"/>
      <c r="S1671" s="41">
        <f t="shared" si="311"/>
        <v>150</v>
      </c>
      <c r="T1671" s="30">
        <f t="shared" si="303"/>
        <v>0</v>
      </c>
      <c r="U1671" s="36">
        <f t="shared" si="304"/>
        <v>1</v>
      </c>
      <c r="V1671" s="9"/>
      <c r="W1671" s="9"/>
      <c r="X1671" s="9"/>
      <c r="Y1671" s="9"/>
      <c r="Z1671" s="9"/>
      <c r="AA1671" s="9"/>
      <c r="AB1671" s="9"/>
      <c r="AC1671" s="9"/>
      <c r="AD1671" s="9"/>
      <c r="AE1671" s="9"/>
      <c r="AF1671" s="9"/>
      <c r="AG1671" s="9"/>
    </row>
    <row r="1672" spans="1:33" x14ac:dyDescent="0.25">
      <c r="A1672" s="49"/>
      <c r="B1672" s="27">
        <f t="shared" si="305"/>
        <v>0</v>
      </c>
      <c r="C1672" s="55"/>
      <c r="D1672" s="56"/>
      <c r="E1672" s="59"/>
      <c r="F1672" s="56"/>
      <c r="G1672" s="37" t="str">
        <f t="shared" si="306"/>
        <v/>
      </c>
      <c r="H1672" s="33">
        <f>MAX($G$10:G1672)</f>
        <v>0</v>
      </c>
      <c r="I1672" s="38">
        <f t="shared" si="307"/>
        <v>0</v>
      </c>
      <c r="J1672" s="34" t="e">
        <f t="shared" si="308"/>
        <v>#VALUE!</v>
      </c>
      <c r="K1672" s="31">
        <f t="shared" si="309"/>
        <v>0</v>
      </c>
      <c r="L1672" s="32">
        <f t="shared" si="300"/>
        <v>0</v>
      </c>
      <c r="M1672" s="57"/>
      <c r="N1672" s="58"/>
      <c r="O1672" s="34">
        <f t="shared" si="301"/>
        <v>0</v>
      </c>
      <c r="P1672" s="35">
        <f t="shared" si="302"/>
        <v>0</v>
      </c>
      <c r="Q1672" s="42">
        <f t="shared" si="310"/>
        <v>0</v>
      </c>
      <c r="R1672" s="60"/>
      <c r="S1672" s="41">
        <f t="shared" si="311"/>
        <v>150</v>
      </c>
      <c r="T1672" s="30">
        <f t="shared" si="303"/>
        <v>0</v>
      </c>
      <c r="U1672" s="36">
        <f t="shared" si="304"/>
        <v>1</v>
      </c>
      <c r="V1672" s="9"/>
      <c r="W1672" s="9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</row>
    <row r="1673" spans="1:33" x14ac:dyDescent="0.25">
      <c r="A1673" s="49"/>
      <c r="B1673" s="27">
        <f t="shared" si="305"/>
        <v>0</v>
      </c>
      <c r="C1673" s="55"/>
      <c r="D1673" s="56"/>
      <c r="E1673" s="59"/>
      <c r="F1673" s="56"/>
      <c r="G1673" s="37" t="str">
        <f t="shared" si="306"/>
        <v/>
      </c>
      <c r="H1673" s="33">
        <f>MAX($G$10:G1673)</f>
        <v>0</v>
      </c>
      <c r="I1673" s="38">
        <f t="shared" si="307"/>
        <v>0</v>
      </c>
      <c r="J1673" s="34" t="e">
        <f t="shared" si="308"/>
        <v>#VALUE!</v>
      </c>
      <c r="K1673" s="31">
        <f t="shared" si="309"/>
        <v>0</v>
      </c>
      <c r="L1673" s="32">
        <f t="shared" si="300"/>
        <v>0</v>
      </c>
      <c r="M1673" s="57"/>
      <c r="N1673" s="58"/>
      <c r="O1673" s="34">
        <f t="shared" si="301"/>
        <v>0</v>
      </c>
      <c r="P1673" s="35">
        <f t="shared" si="302"/>
        <v>0</v>
      </c>
      <c r="Q1673" s="42">
        <f t="shared" si="310"/>
        <v>0</v>
      </c>
      <c r="R1673" s="60"/>
      <c r="S1673" s="41">
        <f t="shared" si="311"/>
        <v>150</v>
      </c>
      <c r="T1673" s="30">
        <f t="shared" si="303"/>
        <v>0</v>
      </c>
      <c r="U1673" s="36">
        <f t="shared" si="304"/>
        <v>1</v>
      </c>
      <c r="V1673" s="9"/>
      <c r="W1673" s="9"/>
      <c r="X1673" s="9"/>
      <c r="Y1673" s="9"/>
      <c r="Z1673" s="9"/>
      <c r="AA1673" s="9"/>
      <c r="AB1673" s="9"/>
      <c r="AC1673" s="9"/>
      <c r="AD1673" s="9"/>
      <c r="AE1673" s="9"/>
      <c r="AF1673" s="9"/>
      <c r="AG1673" s="9"/>
    </row>
    <row r="1674" spans="1:33" x14ac:dyDescent="0.25">
      <c r="A1674" s="49"/>
      <c r="B1674" s="27">
        <f t="shared" si="305"/>
        <v>0</v>
      </c>
      <c r="C1674" s="55"/>
      <c r="D1674" s="56"/>
      <c r="E1674" s="59"/>
      <c r="F1674" s="56"/>
      <c r="G1674" s="37" t="str">
        <f t="shared" si="306"/>
        <v/>
      </c>
      <c r="H1674" s="33">
        <f>MAX($G$10:G1674)</f>
        <v>0</v>
      </c>
      <c r="I1674" s="38">
        <f t="shared" si="307"/>
        <v>0</v>
      </c>
      <c r="J1674" s="34" t="e">
        <f t="shared" si="308"/>
        <v>#VALUE!</v>
      </c>
      <c r="K1674" s="31">
        <f t="shared" si="309"/>
        <v>0</v>
      </c>
      <c r="L1674" s="32">
        <f t="shared" si="300"/>
        <v>0</v>
      </c>
      <c r="M1674" s="57"/>
      <c r="N1674" s="58"/>
      <c r="O1674" s="34">
        <f t="shared" si="301"/>
        <v>0</v>
      </c>
      <c r="P1674" s="35">
        <f t="shared" si="302"/>
        <v>0</v>
      </c>
      <c r="Q1674" s="42">
        <f t="shared" si="310"/>
        <v>0</v>
      </c>
      <c r="R1674" s="60"/>
      <c r="S1674" s="41">
        <f t="shared" si="311"/>
        <v>150</v>
      </c>
      <c r="T1674" s="30">
        <f t="shared" si="303"/>
        <v>0</v>
      </c>
      <c r="U1674" s="36">
        <f t="shared" si="304"/>
        <v>1</v>
      </c>
      <c r="V1674" s="9"/>
      <c r="W1674" s="9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</row>
    <row r="1675" spans="1:33" x14ac:dyDescent="0.25">
      <c r="A1675" s="49"/>
      <c r="B1675" s="27">
        <f t="shared" si="305"/>
        <v>0</v>
      </c>
      <c r="C1675" s="55"/>
      <c r="D1675" s="56"/>
      <c r="E1675" s="59"/>
      <c r="F1675" s="56"/>
      <c r="G1675" s="37" t="str">
        <f t="shared" si="306"/>
        <v/>
      </c>
      <c r="H1675" s="33">
        <f>MAX($G$10:G1675)</f>
        <v>0</v>
      </c>
      <c r="I1675" s="38">
        <f t="shared" si="307"/>
        <v>0</v>
      </c>
      <c r="J1675" s="34" t="e">
        <f t="shared" si="308"/>
        <v>#VALUE!</v>
      </c>
      <c r="K1675" s="31">
        <f t="shared" si="309"/>
        <v>0</v>
      </c>
      <c r="L1675" s="32">
        <f t="shared" ref="L1675:L1738" si="312">K1675*F1675</f>
        <v>0</v>
      </c>
      <c r="M1675" s="57"/>
      <c r="N1675" s="58"/>
      <c r="O1675" s="34">
        <f t="shared" ref="O1675:O1738" si="313">K1675*N1675</f>
        <v>0</v>
      </c>
      <c r="P1675" s="35">
        <f t="shared" ref="P1675:P1738" si="314">O1675-L1675</f>
        <v>0</v>
      </c>
      <c r="Q1675" s="42">
        <f t="shared" si="310"/>
        <v>0</v>
      </c>
      <c r="R1675" s="60"/>
      <c r="S1675" s="41">
        <f t="shared" si="311"/>
        <v>150</v>
      </c>
      <c r="T1675" s="30">
        <f t="shared" ref="T1675:T1738" si="315">IF(T1674+P1675&gt;0,0,T1674+P1675)</f>
        <v>0</v>
      </c>
      <c r="U1675" s="36">
        <f t="shared" ref="U1675:U1738" si="316">IF(T1675&lt;0,U1674,S1675/$D$3)</f>
        <v>1</v>
      </c>
      <c r="V1675" s="9"/>
      <c r="W1675" s="9"/>
      <c r="X1675" s="9"/>
      <c r="Y1675" s="9"/>
      <c r="Z1675" s="9"/>
      <c r="AA1675" s="9"/>
      <c r="AB1675" s="9"/>
      <c r="AC1675" s="9"/>
      <c r="AD1675" s="9"/>
      <c r="AE1675" s="9"/>
      <c r="AF1675" s="9"/>
      <c r="AG1675" s="9"/>
    </row>
    <row r="1676" spans="1:33" x14ac:dyDescent="0.25">
      <c r="A1676" s="49"/>
      <c r="B1676" s="27">
        <f t="shared" ref="B1676:B1739" si="317">IF(AND(C1676&gt;0,E1676&gt;0),B1675+1,B1675)</f>
        <v>0</v>
      </c>
      <c r="C1676" s="55"/>
      <c r="D1676" s="56"/>
      <c r="E1676" s="59"/>
      <c r="F1676" s="56"/>
      <c r="G1676" s="37" t="str">
        <f t="shared" ref="G1676:G1739" si="318">IF(AND(C1676&gt;0,E1676&gt;0),IF(N1675&gt;1,0,G1675+1),"")</f>
        <v/>
      </c>
      <c r="H1676" s="33">
        <f>MAX($G$10:G1676)</f>
        <v>0</v>
      </c>
      <c r="I1676" s="38">
        <f t="shared" ref="I1676:I1739" si="319">IFERROR(G1676/H1676,0)</f>
        <v>0</v>
      </c>
      <c r="J1676" s="34" t="e">
        <f t="shared" ref="J1676:J1739" si="320">IF(S1675&lt;$D$3,IF($D$5="non",$D$4+G1676,($D$4+G1676)*U1675),IF($D$5="non",$D$4+G1676,($D$4+G1676)*U1675+G1676))</f>
        <v>#VALUE!</v>
      </c>
      <c r="K1676" s="31">
        <f t="shared" ref="K1676:K1739" si="321">IF(AND(C1676&gt;0,E1676&gt;0),IF(OR(I1676&lt;=34%,AND(I1676&gt;=70%,I1676&lt;=100%)),IF(AND($D$5="oui",ROUNDUP(J1676,0)&gt;$E$6),$E$6,ROUNDUP(J1676,0)),0),0)</f>
        <v>0</v>
      </c>
      <c r="L1676" s="32">
        <f t="shared" si="312"/>
        <v>0</v>
      </c>
      <c r="M1676" s="57"/>
      <c r="N1676" s="58"/>
      <c r="O1676" s="34">
        <f t="shared" si="313"/>
        <v>0</v>
      </c>
      <c r="P1676" s="35">
        <f t="shared" si="314"/>
        <v>0</v>
      </c>
      <c r="Q1676" s="42">
        <f t="shared" ref="Q1676:Q1739" si="322">Q1675+P1676</f>
        <v>0</v>
      </c>
      <c r="R1676" s="60"/>
      <c r="S1676" s="41">
        <f t="shared" ref="S1676:S1739" si="323">S1675+O1676-L1676+R1676</f>
        <v>150</v>
      </c>
      <c r="T1676" s="30">
        <f t="shared" si="315"/>
        <v>0</v>
      </c>
      <c r="U1676" s="36">
        <f t="shared" si="316"/>
        <v>1</v>
      </c>
      <c r="V1676" s="9"/>
      <c r="W1676" s="9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</row>
    <row r="1677" spans="1:33" x14ac:dyDescent="0.25">
      <c r="A1677" s="49"/>
      <c r="B1677" s="27">
        <f t="shared" si="317"/>
        <v>0</v>
      </c>
      <c r="C1677" s="55"/>
      <c r="D1677" s="56"/>
      <c r="E1677" s="59"/>
      <c r="F1677" s="56"/>
      <c r="G1677" s="37" t="str">
        <f t="shared" si="318"/>
        <v/>
      </c>
      <c r="H1677" s="33">
        <f>MAX($G$10:G1677)</f>
        <v>0</v>
      </c>
      <c r="I1677" s="38">
        <f t="shared" si="319"/>
        <v>0</v>
      </c>
      <c r="J1677" s="34" t="e">
        <f t="shared" si="320"/>
        <v>#VALUE!</v>
      </c>
      <c r="K1677" s="31">
        <f t="shared" si="321"/>
        <v>0</v>
      </c>
      <c r="L1677" s="32">
        <f t="shared" si="312"/>
        <v>0</v>
      </c>
      <c r="M1677" s="57"/>
      <c r="N1677" s="58"/>
      <c r="O1677" s="34">
        <f t="shared" si="313"/>
        <v>0</v>
      </c>
      <c r="P1677" s="35">
        <f t="shared" si="314"/>
        <v>0</v>
      </c>
      <c r="Q1677" s="42">
        <f t="shared" si="322"/>
        <v>0</v>
      </c>
      <c r="R1677" s="60"/>
      <c r="S1677" s="41">
        <f t="shared" si="323"/>
        <v>150</v>
      </c>
      <c r="T1677" s="30">
        <f t="shared" si="315"/>
        <v>0</v>
      </c>
      <c r="U1677" s="36">
        <f t="shared" si="316"/>
        <v>1</v>
      </c>
      <c r="V1677" s="9"/>
      <c r="W1677" s="9"/>
      <c r="X1677" s="9"/>
      <c r="Y1677" s="9"/>
      <c r="Z1677" s="9"/>
      <c r="AA1677" s="9"/>
      <c r="AB1677" s="9"/>
      <c r="AC1677" s="9"/>
      <c r="AD1677" s="9"/>
      <c r="AE1677" s="9"/>
      <c r="AF1677" s="9"/>
      <c r="AG1677" s="9"/>
    </row>
    <row r="1678" spans="1:33" x14ac:dyDescent="0.25">
      <c r="A1678" s="49"/>
      <c r="B1678" s="27">
        <f t="shared" si="317"/>
        <v>0</v>
      </c>
      <c r="C1678" s="55"/>
      <c r="D1678" s="56"/>
      <c r="E1678" s="59"/>
      <c r="F1678" s="56"/>
      <c r="G1678" s="37" t="str">
        <f t="shared" si="318"/>
        <v/>
      </c>
      <c r="H1678" s="33">
        <f>MAX($G$10:G1678)</f>
        <v>0</v>
      </c>
      <c r="I1678" s="38">
        <f t="shared" si="319"/>
        <v>0</v>
      </c>
      <c r="J1678" s="34" t="e">
        <f t="shared" si="320"/>
        <v>#VALUE!</v>
      </c>
      <c r="K1678" s="31">
        <f t="shared" si="321"/>
        <v>0</v>
      </c>
      <c r="L1678" s="32">
        <f t="shared" si="312"/>
        <v>0</v>
      </c>
      <c r="M1678" s="57"/>
      <c r="N1678" s="58"/>
      <c r="O1678" s="34">
        <f t="shared" si="313"/>
        <v>0</v>
      </c>
      <c r="P1678" s="35">
        <f t="shared" si="314"/>
        <v>0</v>
      </c>
      <c r="Q1678" s="42">
        <f t="shared" si="322"/>
        <v>0</v>
      </c>
      <c r="R1678" s="60"/>
      <c r="S1678" s="41">
        <f t="shared" si="323"/>
        <v>150</v>
      </c>
      <c r="T1678" s="30">
        <f t="shared" si="315"/>
        <v>0</v>
      </c>
      <c r="U1678" s="36">
        <f t="shared" si="316"/>
        <v>1</v>
      </c>
      <c r="V1678" s="9"/>
      <c r="W1678" s="9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</row>
    <row r="1679" spans="1:33" x14ac:dyDescent="0.25">
      <c r="A1679" s="49"/>
      <c r="B1679" s="27">
        <f t="shared" si="317"/>
        <v>0</v>
      </c>
      <c r="C1679" s="55"/>
      <c r="D1679" s="56"/>
      <c r="E1679" s="59"/>
      <c r="F1679" s="56"/>
      <c r="G1679" s="37" t="str">
        <f t="shared" si="318"/>
        <v/>
      </c>
      <c r="H1679" s="33">
        <f>MAX($G$10:G1679)</f>
        <v>0</v>
      </c>
      <c r="I1679" s="38">
        <f t="shared" si="319"/>
        <v>0</v>
      </c>
      <c r="J1679" s="34" t="e">
        <f t="shared" si="320"/>
        <v>#VALUE!</v>
      </c>
      <c r="K1679" s="31">
        <f t="shared" si="321"/>
        <v>0</v>
      </c>
      <c r="L1679" s="32">
        <f t="shared" si="312"/>
        <v>0</v>
      </c>
      <c r="M1679" s="57"/>
      <c r="N1679" s="58"/>
      <c r="O1679" s="34">
        <f t="shared" si="313"/>
        <v>0</v>
      </c>
      <c r="P1679" s="35">
        <f t="shared" si="314"/>
        <v>0</v>
      </c>
      <c r="Q1679" s="42">
        <f t="shared" si="322"/>
        <v>0</v>
      </c>
      <c r="R1679" s="60"/>
      <c r="S1679" s="41">
        <f t="shared" si="323"/>
        <v>150</v>
      </c>
      <c r="T1679" s="30">
        <f t="shared" si="315"/>
        <v>0</v>
      </c>
      <c r="U1679" s="36">
        <f t="shared" si="316"/>
        <v>1</v>
      </c>
      <c r="V1679" s="9"/>
      <c r="W1679" s="9"/>
      <c r="X1679" s="9"/>
      <c r="Y1679" s="9"/>
      <c r="Z1679" s="9"/>
      <c r="AA1679" s="9"/>
      <c r="AB1679" s="9"/>
      <c r="AC1679" s="9"/>
      <c r="AD1679" s="9"/>
      <c r="AE1679" s="9"/>
      <c r="AF1679" s="9"/>
      <c r="AG1679" s="9"/>
    </row>
    <row r="1680" spans="1:33" x14ac:dyDescent="0.25">
      <c r="A1680" s="49"/>
      <c r="B1680" s="27">
        <f t="shared" si="317"/>
        <v>0</v>
      </c>
      <c r="C1680" s="55"/>
      <c r="D1680" s="56"/>
      <c r="E1680" s="59"/>
      <c r="F1680" s="56"/>
      <c r="G1680" s="37" t="str">
        <f t="shared" si="318"/>
        <v/>
      </c>
      <c r="H1680" s="33">
        <f>MAX($G$10:G1680)</f>
        <v>0</v>
      </c>
      <c r="I1680" s="38">
        <f t="shared" si="319"/>
        <v>0</v>
      </c>
      <c r="J1680" s="34" t="e">
        <f t="shared" si="320"/>
        <v>#VALUE!</v>
      </c>
      <c r="K1680" s="31">
        <f t="shared" si="321"/>
        <v>0</v>
      </c>
      <c r="L1680" s="32">
        <f t="shared" si="312"/>
        <v>0</v>
      </c>
      <c r="M1680" s="57"/>
      <c r="N1680" s="58"/>
      <c r="O1680" s="34">
        <f t="shared" si="313"/>
        <v>0</v>
      </c>
      <c r="P1680" s="35">
        <f t="shared" si="314"/>
        <v>0</v>
      </c>
      <c r="Q1680" s="42">
        <f t="shared" si="322"/>
        <v>0</v>
      </c>
      <c r="R1680" s="60"/>
      <c r="S1680" s="41">
        <f t="shared" si="323"/>
        <v>150</v>
      </c>
      <c r="T1680" s="30">
        <f t="shared" si="315"/>
        <v>0</v>
      </c>
      <c r="U1680" s="36">
        <f t="shared" si="316"/>
        <v>1</v>
      </c>
      <c r="V1680" s="9"/>
      <c r="W1680" s="9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</row>
    <row r="1681" spans="1:33" x14ac:dyDescent="0.25">
      <c r="A1681" s="49"/>
      <c r="B1681" s="27">
        <f t="shared" si="317"/>
        <v>0</v>
      </c>
      <c r="C1681" s="55"/>
      <c r="D1681" s="56"/>
      <c r="E1681" s="59"/>
      <c r="F1681" s="56"/>
      <c r="G1681" s="37" t="str">
        <f t="shared" si="318"/>
        <v/>
      </c>
      <c r="H1681" s="33">
        <f>MAX($G$10:G1681)</f>
        <v>0</v>
      </c>
      <c r="I1681" s="38">
        <f t="shared" si="319"/>
        <v>0</v>
      </c>
      <c r="J1681" s="34" t="e">
        <f t="shared" si="320"/>
        <v>#VALUE!</v>
      </c>
      <c r="K1681" s="31">
        <f t="shared" si="321"/>
        <v>0</v>
      </c>
      <c r="L1681" s="32">
        <f t="shared" si="312"/>
        <v>0</v>
      </c>
      <c r="M1681" s="57"/>
      <c r="N1681" s="58"/>
      <c r="O1681" s="34">
        <f t="shared" si="313"/>
        <v>0</v>
      </c>
      <c r="P1681" s="35">
        <f t="shared" si="314"/>
        <v>0</v>
      </c>
      <c r="Q1681" s="42">
        <f t="shared" si="322"/>
        <v>0</v>
      </c>
      <c r="R1681" s="60"/>
      <c r="S1681" s="41">
        <f t="shared" si="323"/>
        <v>150</v>
      </c>
      <c r="T1681" s="30">
        <f t="shared" si="315"/>
        <v>0</v>
      </c>
      <c r="U1681" s="36">
        <f t="shared" si="316"/>
        <v>1</v>
      </c>
      <c r="V1681" s="9"/>
      <c r="W1681" s="9"/>
      <c r="X1681" s="9"/>
      <c r="Y1681" s="9"/>
      <c r="Z1681" s="9"/>
      <c r="AA1681" s="9"/>
      <c r="AB1681" s="9"/>
      <c r="AC1681" s="9"/>
      <c r="AD1681" s="9"/>
      <c r="AE1681" s="9"/>
      <c r="AF1681" s="9"/>
      <c r="AG1681" s="9"/>
    </row>
    <row r="1682" spans="1:33" x14ac:dyDescent="0.25">
      <c r="A1682" s="49"/>
      <c r="B1682" s="27">
        <f t="shared" si="317"/>
        <v>0</v>
      </c>
      <c r="C1682" s="55"/>
      <c r="D1682" s="56"/>
      <c r="E1682" s="59"/>
      <c r="F1682" s="56"/>
      <c r="G1682" s="37" t="str">
        <f t="shared" si="318"/>
        <v/>
      </c>
      <c r="H1682" s="33">
        <f>MAX($G$10:G1682)</f>
        <v>0</v>
      </c>
      <c r="I1682" s="38">
        <f t="shared" si="319"/>
        <v>0</v>
      </c>
      <c r="J1682" s="34" t="e">
        <f t="shared" si="320"/>
        <v>#VALUE!</v>
      </c>
      <c r="K1682" s="31">
        <f t="shared" si="321"/>
        <v>0</v>
      </c>
      <c r="L1682" s="32">
        <f t="shared" si="312"/>
        <v>0</v>
      </c>
      <c r="M1682" s="57"/>
      <c r="N1682" s="58"/>
      <c r="O1682" s="34">
        <f t="shared" si="313"/>
        <v>0</v>
      </c>
      <c r="P1682" s="35">
        <f t="shared" si="314"/>
        <v>0</v>
      </c>
      <c r="Q1682" s="42">
        <f t="shared" si="322"/>
        <v>0</v>
      </c>
      <c r="R1682" s="60"/>
      <c r="S1682" s="41">
        <f t="shared" si="323"/>
        <v>150</v>
      </c>
      <c r="T1682" s="30">
        <f t="shared" si="315"/>
        <v>0</v>
      </c>
      <c r="U1682" s="36">
        <f t="shared" si="316"/>
        <v>1</v>
      </c>
      <c r="V1682" s="9"/>
      <c r="W1682" s="9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</row>
    <row r="1683" spans="1:33" x14ac:dyDescent="0.25">
      <c r="A1683" s="49"/>
      <c r="B1683" s="27">
        <f t="shared" si="317"/>
        <v>0</v>
      </c>
      <c r="C1683" s="55"/>
      <c r="D1683" s="56"/>
      <c r="E1683" s="59"/>
      <c r="F1683" s="56"/>
      <c r="G1683" s="37" t="str">
        <f t="shared" si="318"/>
        <v/>
      </c>
      <c r="H1683" s="33">
        <f>MAX($G$10:G1683)</f>
        <v>0</v>
      </c>
      <c r="I1683" s="38">
        <f t="shared" si="319"/>
        <v>0</v>
      </c>
      <c r="J1683" s="34" t="e">
        <f t="shared" si="320"/>
        <v>#VALUE!</v>
      </c>
      <c r="K1683" s="31">
        <f t="shared" si="321"/>
        <v>0</v>
      </c>
      <c r="L1683" s="32">
        <f t="shared" si="312"/>
        <v>0</v>
      </c>
      <c r="M1683" s="57"/>
      <c r="N1683" s="58"/>
      <c r="O1683" s="34">
        <f t="shared" si="313"/>
        <v>0</v>
      </c>
      <c r="P1683" s="35">
        <f t="shared" si="314"/>
        <v>0</v>
      </c>
      <c r="Q1683" s="42">
        <f t="shared" si="322"/>
        <v>0</v>
      </c>
      <c r="R1683" s="60"/>
      <c r="S1683" s="41">
        <f t="shared" si="323"/>
        <v>150</v>
      </c>
      <c r="T1683" s="30">
        <f t="shared" si="315"/>
        <v>0</v>
      </c>
      <c r="U1683" s="36">
        <f t="shared" si="316"/>
        <v>1</v>
      </c>
      <c r="V1683" s="9"/>
      <c r="W1683" s="9"/>
      <c r="X1683" s="9"/>
      <c r="Y1683" s="9"/>
      <c r="Z1683" s="9"/>
      <c r="AA1683" s="9"/>
      <c r="AB1683" s="9"/>
      <c r="AC1683" s="9"/>
      <c r="AD1683" s="9"/>
      <c r="AE1683" s="9"/>
      <c r="AF1683" s="9"/>
      <c r="AG1683" s="9"/>
    </row>
    <row r="1684" spans="1:33" x14ac:dyDescent="0.25">
      <c r="A1684" s="49"/>
      <c r="B1684" s="27">
        <f t="shared" si="317"/>
        <v>0</v>
      </c>
      <c r="C1684" s="55"/>
      <c r="D1684" s="56"/>
      <c r="E1684" s="59"/>
      <c r="F1684" s="56"/>
      <c r="G1684" s="37" t="str">
        <f t="shared" si="318"/>
        <v/>
      </c>
      <c r="H1684" s="33">
        <f>MAX($G$10:G1684)</f>
        <v>0</v>
      </c>
      <c r="I1684" s="38">
        <f t="shared" si="319"/>
        <v>0</v>
      </c>
      <c r="J1684" s="34" t="e">
        <f t="shared" si="320"/>
        <v>#VALUE!</v>
      </c>
      <c r="K1684" s="31">
        <f t="shared" si="321"/>
        <v>0</v>
      </c>
      <c r="L1684" s="32">
        <f t="shared" si="312"/>
        <v>0</v>
      </c>
      <c r="M1684" s="57"/>
      <c r="N1684" s="58"/>
      <c r="O1684" s="34">
        <f t="shared" si="313"/>
        <v>0</v>
      </c>
      <c r="P1684" s="35">
        <f t="shared" si="314"/>
        <v>0</v>
      </c>
      <c r="Q1684" s="42">
        <f t="shared" si="322"/>
        <v>0</v>
      </c>
      <c r="R1684" s="60"/>
      <c r="S1684" s="41">
        <f t="shared" si="323"/>
        <v>150</v>
      </c>
      <c r="T1684" s="30">
        <f t="shared" si="315"/>
        <v>0</v>
      </c>
      <c r="U1684" s="36">
        <f t="shared" si="316"/>
        <v>1</v>
      </c>
      <c r="V1684" s="9"/>
      <c r="W1684" s="9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</row>
    <row r="1685" spans="1:33" x14ac:dyDescent="0.25">
      <c r="A1685" s="49"/>
      <c r="B1685" s="27">
        <f t="shared" si="317"/>
        <v>0</v>
      </c>
      <c r="C1685" s="55"/>
      <c r="D1685" s="56"/>
      <c r="E1685" s="59"/>
      <c r="F1685" s="56"/>
      <c r="G1685" s="37" t="str">
        <f t="shared" si="318"/>
        <v/>
      </c>
      <c r="H1685" s="33">
        <f>MAX($G$10:G1685)</f>
        <v>0</v>
      </c>
      <c r="I1685" s="38">
        <f t="shared" si="319"/>
        <v>0</v>
      </c>
      <c r="J1685" s="34" t="e">
        <f t="shared" si="320"/>
        <v>#VALUE!</v>
      </c>
      <c r="K1685" s="31">
        <f t="shared" si="321"/>
        <v>0</v>
      </c>
      <c r="L1685" s="32">
        <f t="shared" si="312"/>
        <v>0</v>
      </c>
      <c r="M1685" s="57"/>
      <c r="N1685" s="58"/>
      <c r="O1685" s="34">
        <f t="shared" si="313"/>
        <v>0</v>
      </c>
      <c r="P1685" s="35">
        <f t="shared" si="314"/>
        <v>0</v>
      </c>
      <c r="Q1685" s="42">
        <f t="shared" si="322"/>
        <v>0</v>
      </c>
      <c r="R1685" s="60"/>
      <c r="S1685" s="41">
        <f t="shared" si="323"/>
        <v>150</v>
      </c>
      <c r="T1685" s="30">
        <f t="shared" si="315"/>
        <v>0</v>
      </c>
      <c r="U1685" s="36">
        <f t="shared" si="316"/>
        <v>1</v>
      </c>
      <c r="V1685" s="9"/>
      <c r="W1685" s="9"/>
      <c r="X1685" s="9"/>
      <c r="Y1685" s="9"/>
      <c r="Z1685" s="9"/>
      <c r="AA1685" s="9"/>
      <c r="AB1685" s="9"/>
      <c r="AC1685" s="9"/>
      <c r="AD1685" s="9"/>
      <c r="AE1685" s="9"/>
      <c r="AF1685" s="9"/>
      <c r="AG1685" s="9"/>
    </row>
    <row r="1686" spans="1:33" x14ac:dyDescent="0.25">
      <c r="A1686" s="49"/>
      <c r="B1686" s="27">
        <f t="shared" si="317"/>
        <v>0</v>
      </c>
      <c r="C1686" s="55"/>
      <c r="D1686" s="56"/>
      <c r="E1686" s="59"/>
      <c r="F1686" s="56"/>
      <c r="G1686" s="37" t="str">
        <f t="shared" si="318"/>
        <v/>
      </c>
      <c r="H1686" s="33">
        <f>MAX($G$10:G1686)</f>
        <v>0</v>
      </c>
      <c r="I1686" s="38">
        <f t="shared" si="319"/>
        <v>0</v>
      </c>
      <c r="J1686" s="34" t="e">
        <f t="shared" si="320"/>
        <v>#VALUE!</v>
      </c>
      <c r="K1686" s="31">
        <f t="shared" si="321"/>
        <v>0</v>
      </c>
      <c r="L1686" s="32">
        <f t="shared" si="312"/>
        <v>0</v>
      </c>
      <c r="M1686" s="57"/>
      <c r="N1686" s="58"/>
      <c r="O1686" s="34">
        <f t="shared" si="313"/>
        <v>0</v>
      </c>
      <c r="P1686" s="35">
        <f t="shared" si="314"/>
        <v>0</v>
      </c>
      <c r="Q1686" s="42">
        <f t="shared" si="322"/>
        <v>0</v>
      </c>
      <c r="R1686" s="60"/>
      <c r="S1686" s="41">
        <f t="shared" si="323"/>
        <v>150</v>
      </c>
      <c r="T1686" s="30">
        <f t="shared" si="315"/>
        <v>0</v>
      </c>
      <c r="U1686" s="36">
        <f t="shared" si="316"/>
        <v>1</v>
      </c>
      <c r="V1686" s="9"/>
      <c r="W1686" s="9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</row>
    <row r="1687" spans="1:33" x14ac:dyDescent="0.25">
      <c r="A1687" s="49"/>
      <c r="B1687" s="27">
        <f t="shared" si="317"/>
        <v>0</v>
      </c>
      <c r="C1687" s="55"/>
      <c r="D1687" s="56"/>
      <c r="E1687" s="59"/>
      <c r="F1687" s="56"/>
      <c r="G1687" s="37" t="str">
        <f t="shared" si="318"/>
        <v/>
      </c>
      <c r="H1687" s="33">
        <f>MAX($G$10:G1687)</f>
        <v>0</v>
      </c>
      <c r="I1687" s="38">
        <f t="shared" si="319"/>
        <v>0</v>
      </c>
      <c r="J1687" s="34" t="e">
        <f t="shared" si="320"/>
        <v>#VALUE!</v>
      </c>
      <c r="K1687" s="31">
        <f t="shared" si="321"/>
        <v>0</v>
      </c>
      <c r="L1687" s="32">
        <f t="shared" si="312"/>
        <v>0</v>
      </c>
      <c r="M1687" s="57"/>
      <c r="N1687" s="58"/>
      <c r="O1687" s="34">
        <f t="shared" si="313"/>
        <v>0</v>
      </c>
      <c r="P1687" s="35">
        <f t="shared" si="314"/>
        <v>0</v>
      </c>
      <c r="Q1687" s="42">
        <f t="shared" si="322"/>
        <v>0</v>
      </c>
      <c r="R1687" s="60"/>
      <c r="S1687" s="41">
        <f t="shared" si="323"/>
        <v>150</v>
      </c>
      <c r="T1687" s="30">
        <f t="shared" si="315"/>
        <v>0</v>
      </c>
      <c r="U1687" s="36">
        <f t="shared" si="316"/>
        <v>1</v>
      </c>
      <c r="V1687" s="9"/>
      <c r="W1687" s="9"/>
      <c r="X1687" s="9"/>
      <c r="Y1687" s="9"/>
      <c r="Z1687" s="9"/>
      <c r="AA1687" s="9"/>
      <c r="AB1687" s="9"/>
      <c r="AC1687" s="9"/>
      <c r="AD1687" s="9"/>
      <c r="AE1687" s="9"/>
      <c r="AF1687" s="9"/>
      <c r="AG1687" s="9"/>
    </row>
    <row r="1688" spans="1:33" x14ac:dyDescent="0.25">
      <c r="A1688" s="49"/>
      <c r="B1688" s="27">
        <f t="shared" si="317"/>
        <v>0</v>
      </c>
      <c r="C1688" s="55"/>
      <c r="D1688" s="56"/>
      <c r="E1688" s="59"/>
      <c r="F1688" s="56"/>
      <c r="G1688" s="37" t="str">
        <f t="shared" si="318"/>
        <v/>
      </c>
      <c r="H1688" s="33">
        <f>MAX($G$10:G1688)</f>
        <v>0</v>
      </c>
      <c r="I1688" s="38">
        <f t="shared" si="319"/>
        <v>0</v>
      </c>
      <c r="J1688" s="34" t="e">
        <f t="shared" si="320"/>
        <v>#VALUE!</v>
      </c>
      <c r="K1688" s="31">
        <f t="shared" si="321"/>
        <v>0</v>
      </c>
      <c r="L1688" s="32">
        <f t="shared" si="312"/>
        <v>0</v>
      </c>
      <c r="M1688" s="57"/>
      <c r="N1688" s="58"/>
      <c r="O1688" s="34">
        <f t="shared" si="313"/>
        <v>0</v>
      </c>
      <c r="P1688" s="35">
        <f t="shared" si="314"/>
        <v>0</v>
      </c>
      <c r="Q1688" s="42">
        <f t="shared" si="322"/>
        <v>0</v>
      </c>
      <c r="R1688" s="60"/>
      <c r="S1688" s="41">
        <f t="shared" si="323"/>
        <v>150</v>
      </c>
      <c r="T1688" s="30">
        <f t="shared" si="315"/>
        <v>0</v>
      </c>
      <c r="U1688" s="36">
        <f t="shared" si="316"/>
        <v>1</v>
      </c>
      <c r="V1688" s="9"/>
      <c r="W1688" s="9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</row>
    <row r="1689" spans="1:33" x14ac:dyDescent="0.25">
      <c r="A1689" s="49"/>
      <c r="B1689" s="27">
        <f t="shared" si="317"/>
        <v>0</v>
      </c>
      <c r="C1689" s="55"/>
      <c r="D1689" s="56"/>
      <c r="E1689" s="59"/>
      <c r="F1689" s="56"/>
      <c r="G1689" s="37" t="str">
        <f t="shared" si="318"/>
        <v/>
      </c>
      <c r="H1689" s="33">
        <f>MAX($G$10:G1689)</f>
        <v>0</v>
      </c>
      <c r="I1689" s="38">
        <f t="shared" si="319"/>
        <v>0</v>
      </c>
      <c r="J1689" s="34" t="e">
        <f t="shared" si="320"/>
        <v>#VALUE!</v>
      </c>
      <c r="K1689" s="31">
        <f t="shared" si="321"/>
        <v>0</v>
      </c>
      <c r="L1689" s="32">
        <f t="shared" si="312"/>
        <v>0</v>
      </c>
      <c r="M1689" s="57"/>
      <c r="N1689" s="58"/>
      <c r="O1689" s="34">
        <f t="shared" si="313"/>
        <v>0</v>
      </c>
      <c r="P1689" s="35">
        <f t="shared" si="314"/>
        <v>0</v>
      </c>
      <c r="Q1689" s="42">
        <f t="shared" si="322"/>
        <v>0</v>
      </c>
      <c r="R1689" s="60"/>
      <c r="S1689" s="41">
        <f t="shared" si="323"/>
        <v>150</v>
      </c>
      <c r="T1689" s="30">
        <f t="shared" si="315"/>
        <v>0</v>
      </c>
      <c r="U1689" s="36">
        <f t="shared" si="316"/>
        <v>1</v>
      </c>
      <c r="V1689" s="9"/>
      <c r="W1689" s="9"/>
      <c r="X1689" s="9"/>
      <c r="Y1689" s="9"/>
      <c r="Z1689" s="9"/>
      <c r="AA1689" s="9"/>
      <c r="AB1689" s="9"/>
      <c r="AC1689" s="9"/>
      <c r="AD1689" s="9"/>
      <c r="AE1689" s="9"/>
      <c r="AF1689" s="9"/>
      <c r="AG1689" s="9"/>
    </row>
    <row r="1690" spans="1:33" x14ac:dyDescent="0.25">
      <c r="A1690" s="49"/>
      <c r="B1690" s="27">
        <f t="shared" si="317"/>
        <v>0</v>
      </c>
      <c r="C1690" s="55"/>
      <c r="D1690" s="56"/>
      <c r="E1690" s="59"/>
      <c r="F1690" s="56"/>
      <c r="G1690" s="37" t="str">
        <f t="shared" si="318"/>
        <v/>
      </c>
      <c r="H1690" s="33">
        <f>MAX($G$10:G1690)</f>
        <v>0</v>
      </c>
      <c r="I1690" s="38">
        <f t="shared" si="319"/>
        <v>0</v>
      </c>
      <c r="J1690" s="34" t="e">
        <f t="shared" si="320"/>
        <v>#VALUE!</v>
      </c>
      <c r="K1690" s="31">
        <f t="shared" si="321"/>
        <v>0</v>
      </c>
      <c r="L1690" s="32">
        <f t="shared" si="312"/>
        <v>0</v>
      </c>
      <c r="M1690" s="57"/>
      <c r="N1690" s="58"/>
      <c r="O1690" s="34">
        <f t="shared" si="313"/>
        <v>0</v>
      </c>
      <c r="P1690" s="35">
        <f t="shared" si="314"/>
        <v>0</v>
      </c>
      <c r="Q1690" s="42">
        <f t="shared" si="322"/>
        <v>0</v>
      </c>
      <c r="R1690" s="60"/>
      <c r="S1690" s="41">
        <f t="shared" si="323"/>
        <v>150</v>
      </c>
      <c r="T1690" s="30">
        <f t="shared" si="315"/>
        <v>0</v>
      </c>
      <c r="U1690" s="36">
        <f t="shared" si="316"/>
        <v>1</v>
      </c>
      <c r="V1690" s="9"/>
      <c r="W1690" s="9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</row>
    <row r="1691" spans="1:33" x14ac:dyDescent="0.25">
      <c r="A1691" s="49"/>
      <c r="B1691" s="27">
        <f t="shared" si="317"/>
        <v>0</v>
      </c>
      <c r="C1691" s="55"/>
      <c r="D1691" s="56"/>
      <c r="E1691" s="59"/>
      <c r="F1691" s="56"/>
      <c r="G1691" s="37" t="str">
        <f t="shared" si="318"/>
        <v/>
      </c>
      <c r="H1691" s="33">
        <f>MAX($G$10:G1691)</f>
        <v>0</v>
      </c>
      <c r="I1691" s="38">
        <f t="shared" si="319"/>
        <v>0</v>
      </c>
      <c r="J1691" s="34" t="e">
        <f t="shared" si="320"/>
        <v>#VALUE!</v>
      </c>
      <c r="K1691" s="31">
        <f t="shared" si="321"/>
        <v>0</v>
      </c>
      <c r="L1691" s="32">
        <f t="shared" si="312"/>
        <v>0</v>
      </c>
      <c r="M1691" s="57"/>
      <c r="N1691" s="58"/>
      <c r="O1691" s="34">
        <f t="shared" si="313"/>
        <v>0</v>
      </c>
      <c r="P1691" s="35">
        <f t="shared" si="314"/>
        <v>0</v>
      </c>
      <c r="Q1691" s="42">
        <f t="shared" si="322"/>
        <v>0</v>
      </c>
      <c r="R1691" s="60"/>
      <c r="S1691" s="41">
        <f t="shared" si="323"/>
        <v>150</v>
      </c>
      <c r="T1691" s="30">
        <f t="shared" si="315"/>
        <v>0</v>
      </c>
      <c r="U1691" s="36">
        <f t="shared" si="316"/>
        <v>1</v>
      </c>
      <c r="V1691" s="9"/>
      <c r="W1691" s="9"/>
      <c r="X1691" s="9"/>
      <c r="Y1691" s="9"/>
      <c r="Z1691" s="9"/>
      <c r="AA1691" s="9"/>
      <c r="AB1691" s="9"/>
      <c r="AC1691" s="9"/>
      <c r="AD1691" s="9"/>
      <c r="AE1691" s="9"/>
      <c r="AF1691" s="9"/>
      <c r="AG1691" s="9"/>
    </row>
    <row r="1692" spans="1:33" x14ac:dyDescent="0.25">
      <c r="A1692" s="49"/>
      <c r="B1692" s="27">
        <f t="shared" si="317"/>
        <v>0</v>
      </c>
      <c r="C1692" s="55"/>
      <c r="D1692" s="56"/>
      <c r="E1692" s="59"/>
      <c r="F1692" s="56"/>
      <c r="G1692" s="37" t="str">
        <f t="shared" si="318"/>
        <v/>
      </c>
      <c r="H1692" s="33">
        <f>MAX($G$10:G1692)</f>
        <v>0</v>
      </c>
      <c r="I1692" s="38">
        <f t="shared" si="319"/>
        <v>0</v>
      </c>
      <c r="J1692" s="34" t="e">
        <f t="shared" si="320"/>
        <v>#VALUE!</v>
      </c>
      <c r="K1692" s="31">
        <f t="shared" si="321"/>
        <v>0</v>
      </c>
      <c r="L1692" s="32">
        <f t="shared" si="312"/>
        <v>0</v>
      </c>
      <c r="M1692" s="57"/>
      <c r="N1692" s="58"/>
      <c r="O1692" s="34">
        <f t="shared" si="313"/>
        <v>0</v>
      </c>
      <c r="P1692" s="35">
        <f t="shared" si="314"/>
        <v>0</v>
      </c>
      <c r="Q1692" s="42">
        <f t="shared" si="322"/>
        <v>0</v>
      </c>
      <c r="R1692" s="60"/>
      <c r="S1692" s="41">
        <f t="shared" si="323"/>
        <v>150</v>
      </c>
      <c r="T1692" s="30">
        <f t="shared" si="315"/>
        <v>0</v>
      </c>
      <c r="U1692" s="36">
        <f t="shared" si="316"/>
        <v>1</v>
      </c>
      <c r="V1692" s="9"/>
      <c r="W1692" s="9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</row>
    <row r="1693" spans="1:33" x14ac:dyDescent="0.25">
      <c r="A1693" s="49"/>
      <c r="B1693" s="27">
        <f t="shared" si="317"/>
        <v>0</v>
      </c>
      <c r="C1693" s="55"/>
      <c r="D1693" s="56"/>
      <c r="E1693" s="59"/>
      <c r="F1693" s="56"/>
      <c r="G1693" s="37" t="str">
        <f t="shared" si="318"/>
        <v/>
      </c>
      <c r="H1693" s="33">
        <f>MAX($G$10:G1693)</f>
        <v>0</v>
      </c>
      <c r="I1693" s="38">
        <f t="shared" si="319"/>
        <v>0</v>
      </c>
      <c r="J1693" s="34" t="e">
        <f t="shared" si="320"/>
        <v>#VALUE!</v>
      </c>
      <c r="K1693" s="31">
        <f t="shared" si="321"/>
        <v>0</v>
      </c>
      <c r="L1693" s="32">
        <f t="shared" si="312"/>
        <v>0</v>
      </c>
      <c r="M1693" s="57"/>
      <c r="N1693" s="58"/>
      <c r="O1693" s="34">
        <f t="shared" si="313"/>
        <v>0</v>
      </c>
      <c r="P1693" s="35">
        <f t="shared" si="314"/>
        <v>0</v>
      </c>
      <c r="Q1693" s="42">
        <f t="shared" si="322"/>
        <v>0</v>
      </c>
      <c r="R1693" s="60"/>
      <c r="S1693" s="41">
        <f t="shared" si="323"/>
        <v>150</v>
      </c>
      <c r="T1693" s="30">
        <f t="shared" si="315"/>
        <v>0</v>
      </c>
      <c r="U1693" s="36">
        <f t="shared" si="316"/>
        <v>1</v>
      </c>
      <c r="V1693" s="9"/>
      <c r="W1693" s="9"/>
      <c r="X1693" s="9"/>
      <c r="Y1693" s="9"/>
      <c r="Z1693" s="9"/>
      <c r="AA1693" s="9"/>
      <c r="AB1693" s="9"/>
      <c r="AC1693" s="9"/>
      <c r="AD1693" s="9"/>
      <c r="AE1693" s="9"/>
      <c r="AF1693" s="9"/>
      <c r="AG1693" s="9"/>
    </row>
    <row r="1694" spans="1:33" x14ac:dyDescent="0.25">
      <c r="A1694" s="49"/>
      <c r="B1694" s="27">
        <f t="shared" si="317"/>
        <v>0</v>
      </c>
      <c r="C1694" s="55"/>
      <c r="D1694" s="56"/>
      <c r="E1694" s="59"/>
      <c r="F1694" s="56"/>
      <c r="G1694" s="37" t="str">
        <f t="shared" si="318"/>
        <v/>
      </c>
      <c r="H1694" s="33">
        <f>MAX($G$10:G1694)</f>
        <v>0</v>
      </c>
      <c r="I1694" s="38">
        <f t="shared" si="319"/>
        <v>0</v>
      </c>
      <c r="J1694" s="34" t="e">
        <f t="shared" si="320"/>
        <v>#VALUE!</v>
      </c>
      <c r="K1694" s="31">
        <f t="shared" si="321"/>
        <v>0</v>
      </c>
      <c r="L1694" s="32">
        <f t="shared" si="312"/>
        <v>0</v>
      </c>
      <c r="M1694" s="57"/>
      <c r="N1694" s="58"/>
      <c r="O1694" s="34">
        <f t="shared" si="313"/>
        <v>0</v>
      </c>
      <c r="P1694" s="35">
        <f t="shared" si="314"/>
        <v>0</v>
      </c>
      <c r="Q1694" s="42">
        <f t="shared" si="322"/>
        <v>0</v>
      </c>
      <c r="R1694" s="60"/>
      <c r="S1694" s="41">
        <f t="shared" si="323"/>
        <v>150</v>
      </c>
      <c r="T1694" s="30">
        <f t="shared" si="315"/>
        <v>0</v>
      </c>
      <c r="U1694" s="36">
        <f t="shared" si="316"/>
        <v>1</v>
      </c>
      <c r="V1694" s="9"/>
      <c r="W1694" s="9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</row>
    <row r="1695" spans="1:33" x14ac:dyDescent="0.25">
      <c r="A1695" s="49"/>
      <c r="B1695" s="27">
        <f t="shared" si="317"/>
        <v>0</v>
      </c>
      <c r="C1695" s="55"/>
      <c r="D1695" s="56"/>
      <c r="E1695" s="59"/>
      <c r="F1695" s="56"/>
      <c r="G1695" s="37" t="str">
        <f t="shared" si="318"/>
        <v/>
      </c>
      <c r="H1695" s="33">
        <f>MAX($G$10:G1695)</f>
        <v>0</v>
      </c>
      <c r="I1695" s="38">
        <f t="shared" si="319"/>
        <v>0</v>
      </c>
      <c r="J1695" s="34" t="e">
        <f t="shared" si="320"/>
        <v>#VALUE!</v>
      </c>
      <c r="K1695" s="31">
        <f t="shared" si="321"/>
        <v>0</v>
      </c>
      <c r="L1695" s="32">
        <f t="shared" si="312"/>
        <v>0</v>
      </c>
      <c r="M1695" s="57"/>
      <c r="N1695" s="58"/>
      <c r="O1695" s="34">
        <f t="shared" si="313"/>
        <v>0</v>
      </c>
      <c r="P1695" s="35">
        <f t="shared" si="314"/>
        <v>0</v>
      </c>
      <c r="Q1695" s="42">
        <f t="shared" si="322"/>
        <v>0</v>
      </c>
      <c r="R1695" s="60"/>
      <c r="S1695" s="41">
        <f t="shared" si="323"/>
        <v>150</v>
      </c>
      <c r="T1695" s="30">
        <f t="shared" si="315"/>
        <v>0</v>
      </c>
      <c r="U1695" s="36">
        <f t="shared" si="316"/>
        <v>1</v>
      </c>
      <c r="V1695" s="9"/>
      <c r="W1695" s="9"/>
      <c r="X1695" s="9"/>
      <c r="Y1695" s="9"/>
      <c r="Z1695" s="9"/>
      <c r="AA1695" s="9"/>
      <c r="AB1695" s="9"/>
      <c r="AC1695" s="9"/>
      <c r="AD1695" s="9"/>
      <c r="AE1695" s="9"/>
      <c r="AF1695" s="9"/>
      <c r="AG1695" s="9"/>
    </row>
    <row r="1696" spans="1:33" x14ac:dyDescent="0.25">
      <c r="A1696" s="49"/>
      <c r="B1696" s="27">
        <f t="shared" si="317"/>
        <v>0</v>
      </c>
      <c r="C1696" s="55"/>
      <c r="D1696" s="56"/>
      <c r="E1696" s="59"/>
      <c r="F1696" s="56"/>
      <c r="G1696" s="37" t="str">
        <f t="shared" si="318"/>
        <v/>
      </c>
      <c r="H1696" s="33">
        <f>MAX($G$10:G1696)</f>
        <v>0</v>
      </c>
      <c r="I1696" s="38">
        <f t="shared" si="319"/>
        <v>0</v>
      </c>
      <c r="J1696" s="34" t="e">
        <f t="shared" si="320"/>
        <v>#VALUE!</v>
      </c>
      <c r="K1696" s="31">
        <f t="shared" si="321"/>
        <v>0</v>
      </c>
      <c r="L1696" s="32">
        <f t="shared" si="312"/>
        <v>0</v>
      </c>
      <c r="M1696" s="57"/>
      <c r="N1696" s="58"/>
      <c r="O1696" s="34">
        <f t="shared" si="313"/>
        <v>0</v>
      </c>
      <c r="P1696" s="35">
        <f t="shared" si="314"/>
        <v>0</v>
      </c>
      <c r="Q1696" s="42">
        <f t="shared" si="322"/>
        <v>0</v>
      </c>
      <c r="R1696" s="60"/>
      <c r="S1696" s="41">
        <f t="shared" si="323"/>
        <v>150</v>
      </c>
      <c r="T1696" s="30">
        <f t="shared" si="315"/>
        <v>0</v>
      </c>
      <c r="U1696" s="36">
        <f t="shared" si="316"/>
        <v>1</v>
      </c>
      <c r="V1696" s="9"/>
      <c r="W1696" s="9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</row>
    <row r="1697" spans="1:33" x14ac:dyDescent="0.25">
      <c r="A1697" s="49"/>
      <c r="B1697" s="27">
        <f t="shared" si="317"/>
        <v>0</v>
      </c>
      <c r="C1697" s="55"/>
      <c r="D1697" s="56"/>
      <c r="E1697" s="59"/>
      <c r="F1697" s="56"/>
      <c r="G1697" s="37" t="str">
        <f t="shared" si="318"/>
        <v/>
      </c>
      <c r="H1697" s="33">
        <f>MAX($G$10:G1697)</f>
        <v>0</v>
      </c>
      <c r="I1697" s="38">
        <f t="shared" si="319"/>
        <v>0</v>
      </c>
      <c r="J1697" s="34" t="e">
        <f t="shared" si="320"/>
        <v>#VALUE!</v>
      </c>
      <c r="K1697" s="31">
        <f t="shared" si="321"/>
        <v>0</v>
      </c>
      <c r="L1697" s="32">
        <f t="shared" si="312"/>
        <v>0</v>
      </c>
      <c r="M1697" s="57"/>
      <c r="N1697" s="58"/>
      <c r="O1697" s="34">
        <f t="shared" si="313"/>
        <v>0</v>
      </c>
      <c r="P1697" s="35">
        <f t="shared" si="314"/>
        <v>0</v>
      </c>
      <c r="Q1697" s="42">
        <f t="shared" si="322"/>
        <v>0</v>
      </c>
      <c r="R1697" s="60"/>
      <c r="S1697" s="41">
        <f t="shared" si="323"/>
        <v>150</v>
      </c>
      <c r="T1697" s="30">
        <f t="shared" si="315"/>
        <v>0</v>
      </c>
      <c r="U1697" s="36">
        <f t="shared" si="316"/>
        <v>1</v>
      </c>
      <c r="V1697" s="9"/>
      <c r="W1697" s="9"/>
      <c r="X1697" s="9"/>
      <c r="Y1697" s="9"/>
      <c r="Z1697" s="9"/>
      <c r="AA1697" s="9"/>
      <c r="AB1697" s="9"/>
      <c r="AC1697" s="9"/>
      <c r="AD1697" s="9"/>
      <c r="AE1697" s="9"/>
      <c r="AF1697" s="9"/>
      <c r="AG1697" s="9"/>
    </row>
    <row r="1698" spans="1:33" x14ac:dyDescent="0.25">
      <c r="A1698" s="49"/>
      <c r="B1698" s="27">
        <f t="shared" si="317"/>
        <v>0</v>
      </c>
      <c r="C1698" s="55"/>
      <c r="D1698" s="56"/>
      <c r="E1698" s="59"/>
      <c r="F1698" s="56"/>
      <c r="G1698" s="37" t="str">
        <f t="shared" si="318"/>
        <v/>
      </c>
      <c r="H1698" s="33">
        <f>MAX($G$10:G1698)</f>
        <v>0</v>
      </c>
      <c r="I1698" s="38">
        <f t="shared" si="319"/>
        <v>0</v>
      </c>
      <c r="J1698" s="34" t="e">
        <f t="shared" si="320"/>
        <v>#VALUE!</v>
      </c>
      <c r="K1698" s="31">
        <f t="shared" si="321"/>
        <v>0</v>
      </c>
      <c r="L1698" s="32">
        <f t="shared" si="312"/>
        <v>0</v>
      </c>
      <c r="M1698" s="57"/>
      <c r="N1698" s="58"/>
      <c r="O1698" s="34">
        <f t="shared" si="313"/>
        <v>0</v>
      </c>
      <c r="P1698" s="35">
        <f t="shared" si="314"/>
        <v>0</v>
      </c>
      <c r="Q1698" s="42">
        <f t="shared" si="322"/>
        <v>0</v>
      </c>
      <c r="R1698" s="60"/>
      <c r="S1698" s="41">
        <f t="shared" si="323"/>
        <v>150</v>
      </c>
      <c r="T1698" s="30">
        <f t="shared" si="315"/>
        <v>0</v>
      </c>
      <c r="U1698" s="36">
        <f t="shared" si="316"/>
        <v>1</v>
      </c>
      <c r="V1698" s="9"/>
      <c r="W1698" s="9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</row>
    <row r="1699" spans="1:33" x14ac:dyDescent="0.25">
      <c r="A1699" s="49"/>
      <c r="B1699" s="27">
        <f t="shared" si="317"/>
        <v>0</v>
      </c>
      <c r="C1699" s="55"/>
      <c r="D1699" s="56"/>
      <c r="E1699" s="59"/>
      <c r="F1699" s="56"/>
      <c r="G1699" s="37" t="str">
        <f t="shared" si="318"/>
        <v/>
      </c>
      <c r="H1699" s="33">
        <f>MAX($G$10:G1699)</f>
        <v>0</v>
      </c>
      <c r="I1699" s="38">
        <f t="shared" si="319"/>
        <v>0</v>
      </c>
      <c r="J1699" s="34" t="e">
        <f t="shared" si="320"/>
        <v>#VALUE!</v>
      </c>
      <c r="K1699" s="31">
        <f t="shared" si="321"/>
        <v>0</v>
      </c>
      <c r="L1699" s="32">
        <f t="shared" si="312"/>
        <v>0</v>
      </c>
      <c r="M1699" s="57"/>
      <c r="N1699" s="58"/>
      <c r="O1699" s="34">
        <f t="shared" si="313"/>
        <v>0</v>
      </c>
      <c r="P1699" s="35">
        <f t="shared" si="314"/>
        <v>0</v>
      </c>
      <c r="Q1699" s="42">
        <f t="shared" si="322"/>
        <v>0</v>
      </c>
      <c r="R1699" s="60"/>
      <c r="S1699" s="41">
        <f t="shared" si="323"/>
        <v>150</v>
      </c>
      <c r="T1699" s="30">
        <f t="shared" si="315"/>
        <v>0</v>
      </c>
      <c r="U1699" s="36">
        <f t="shared" si="316"/>
        <v>1</v>
      </c>
      <c r="V1699" s="9"/>
      <c r="W1699" s="9"/>
      <c r="X1699" s="9"/>
      <c r="Y1699" s="9"/>
      <c r="Z1699" s="9"/>
      <c r="AA1699" s="9"/>
      <c r="AB1699" s="9"/>
      <c r="AC1699" s="9"/>
      <c r="AD1699" s="9"/>
      <c r="AE1699" s="9"/>
      <c r="AF1699" s="9"/>
      <c r="AG1699" s="9"/>
    </row>
    <row r="1700" spans="1:33" x14ac:dyDescent="0.25">
      <c r="A1700" s="49"/>
      <c r="B1700" s="27">
        <f t="shared" si="317"/>
        <v>0</v>
      </c>
      <c r="C1700" s="55"/>
      <c r="D1700" s="56"/>
      <c r="E1700" s="59"/>
      <c r="F1700" s="56"/>
      <c r="G1700" s="37" t="str">
        <f t="shared" si="318"/>
        <v/>
      </c>
      <c r="H1700" s="33">
        <f>MAX($G$10:G1700)</f>
        <v>0</v>
      </c>
      <c r="I1700" s="38">
        <f t="shared" si="319"/>
        <v>0</v>
      </c>
      <c r="J1700" s="34" t="e">
        <f t="shared" si="320"/>
        <v>#VALUE!</v>
      </c>
      <c r="K1700" s="31">
        <f t="shared" si="321"/>
        <v>0</v>
      </c>
      <c r="L1700" s="32">
        <f t="shared" si="312"/>
        <v>0</v>
      </c>
      <c r="M1700" s="57"/>
      <c r="N1700" s="58"/>
      <c r="O1700" s="34">
        <f t="shared" si="313"/>
        <v>0</v>
      </c>
      <c r="P1700" s="35">
        <f t="shared" si="314"/>
        <v>0</v>
      </c>
      <c r="Q1700" s="42">
        <f t="shared" si="322"/>
        <v>0</v>
      </c>
      <c r="R1700" s="60"/>
      <c r="S1700" s="41">
        <f t="shared" si="323"/>
        <v>150</v>
      </c>
      <c r="T1700" s="30">
        <f t="shared" si="315"/>
        <v>0</v>
      </c>
      <c r="U1700" s="36">
        <f t="shared" si="316"/>
        <v>1</v>
      </c>
      <c r="V1700" s="9"/>
      <c r="W1700" s="9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</row>
    <row r="1701" spans="1:33" x14ac:dyDescent="0.25">
      <c r="A1701" s="49"/>
      <c r="B1701" s="27">
        <f t="shared" si="317"/>
        <v>0</v>
      </c>
      <c r="C1701" s="55"/>
      <c r="D1701" s="56"/>
      <c r="E1701" s="59"/>
      <c r="F1701" s="56"/>
      <c r="G1701" s="37" t="str">
        <f t="shared" si="318"/>
        <v/>
      </c>
      <c r="H1701" s="33">
        <f>MAX($G$10:G1701)</f>
        <v>0</v>
      </c>
      <c r="I1701" s="38">
        <f t="shared" si="319"/>
        <v>0</v>
      </c>
      <c r="J1701" s="34" t="e">
        <f t="shared" si="320"/>
        <v>#VALUE!</v>
      </c>
      <c r="K1701" s="31">
        <f t="shared" si="321"/>
        <v>0</v>
      </c>
      <c r="L1701" s="32">
        <f t="shared" si="312"/>
        <v>0</v>
      </c>
      <c r="M1701" s="57"/>
      <c r="N1701" s="58"/>
      <c r="O1701" s="34">
        <f t="shared" si="313"/>
        <v>0</v>
      </c>
      <c r="P1701" s="35">
        <f t="shared" si="314"/>
        <v>0</v>
      </c>
      <c r="Q1701" s="42">
        <f t="shared" si="322"/>
        <v>0</v>
      </c>
      <c r="R1701" s="60"/>
      <c r="S1701" s="41">
        <f t="shared" si="323"/>
        <v>150</v>
      </c>
      <c r="T1701" s="30">
        <f t="shared" si="315"/>
        <v>0</v>
      </c>
      <c r="U1701" s="36">
        <f t="shared" si="316"/>
        <v>1</v>
      </c>
      <c r="V1701" s="9"/>
      <c r="W1701" s="9"/>
      <c r="X1701" s="9"/>
      <c r="Y1701" s="9"/>
      <c r="Z1701" s="9"/>
      <c r="AA1701" s="9"/>
      <c r="AB1701" s="9"/>
      <c r="AC1701" s="9"/>
      <c r="AD1701" s="9"/>
      <c r="AE1701" s="9"/>
      <c r="AF1701" s="9"/>
      <c r="AG1701" s="9"/>
    </row>
    <row r="1702" spans="1:33" x14ac:dyDescent="0.25">
      <c r="A1702" s="49"/>
      <c r="B1702" s="27">
        <f t="shared" si="317"/>
        <v>0</v>
      </c>
      <c r="C1702" s="55"/>
      <c r="D1702" s="56"/>
      <c r="E1702" s="59"/>
      <c r="F1702" s="56"/>
      <c r="G1702" s="37" t="str">
        <f t="shared" si="318"/>
        <v/>
      </c>
      <c r="H1702" s="33">
        <f>MAX($G$10:G1702)</f>
        <v>0</v>
      </c>
      <c r="I1702" s="38">
        <f t="shared" si="319"/>
        <v>0</v>
      </c>
      <c r="J1702" s="34" t="e">
        <f t="shared" si="320"/>
        <v>#VALUE!</v>
      </c>
      <c r="K1702" s="31">
        <f t="shared" si="321"/>
        <v>0</v>
      </c>
      <c r="L1702" s="32">
        <f t="shared" si="312"/>
        <v>0</v>
      </c>
      <c r="M1702" s="57"/>
      <c r="N1702" s="58"/>
      <c r="O1702" s="34">
        <f t="shared" si="313"/>
        <v>0</v>
      </c>
      <c r="P1702" s="35">
        <f t="shared" si="314"/>
        <v>0</v>
      </c>
      <c r="Q1702" s="42">
        <f t="shared" si="322"/>
        <v>0</v>
      </c>
      <c r="R1702" s="60"/>
      <c r="S1702" s="41">
        <f t="shared" si="323"/>
        <v>150</v>
      </c>
      <c r="T1702" s="30">
        <f t="shared" si="315"/>
        <v>0</v>
      </c>
      <c r="U1702" s="36">
        <f t="shared" si="316"/>
        <v>1</v>
      </c>
      <c r="V1702" s="9"/>
      <c r="W1702" s="9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</row>
    <row r="1703" spans="1:33" x14ac:dyDescent="0.25">
      <c r="A1703" s="49"/>
      <c r="B1703" s="27">
        <f t="shared" si="317"/>
        <v>0</v>
      </c>
      <c r="C1703" s="55"/>
      <c r="D1703" s="56"/>
      <c r="E1703" s="59"/>
      <c r="F1703" s="56"/>
      <c r="G1703" s="37" t="str">
        <f t="shared" si="318"/>
        <v/>
      </c>
      <c r="H1703" s="33">
        <f>MAX($G$10:G1703)</f>
        <v>0</v>
      </c>
      <c r="I1703" s="38">
        <f t="shared" si="319"/>
        <v>0</v>
      </c>
      <c r="J1703" s="34" t="e">
        <f t="shared" si="320"/>
        <v>#VALUE!</v>
      </c>
      <c r="K1703" s="31">
        <f t="shared" si="321"/>
        <v>0</v>
      </c>
      <c r="L1703" s="32">
        <f t="shared" si="312"/>
        <v>0</v>
      </c>
      <c r="M1703" s="57"/>
      <c r="N1703" s="58"/>
      <c r="O1703" s="34">
        <f t="shared" si="313"/>
        <v>0</v>
      </c>
      <c r="P1703" s="35">
        <f t="shared" si="314"/>
        <v>0</v>
      </c>
      <c r="Q1703" s="42">
        <f t="shared" si="322"/>
        <v>0</v>
      </c>
      <c r="R1703" s="60"/>
      <c r="S1703" s="41">
        <f t="shared" si="323"/>
        <v>150</v>
      </c>
      <c r="T1703" s="30">
        <f t="shared" si="315"/>
        <v>0</v>
      </c>
      <c r="U1703" s="36">
        <f t="shared" si="316"/>
        <v>1</v>
      </c>
      <c r="V1703" s="9"/>
      <c r="W1703" s="9"/>
      <c r="X1703" s="9"/>
      <c r="Y1703" s="9"/>
      <c r="Z1703" s="9"/>
      <c r="AA1703" s="9"/>
      <c r="AB1703" s="9"/>
      <c r="AC1703" s="9"/>
      <c r="AD1703" s="9"/>
      <c r="AE1703" s="9"/>
      <c r="AF1703" s="9"/>
      <c r="AG1703" s="9"/>
    </row>
    <row r="1704" spans="1:33" x14ac:dyDescent="0.25">
      <c r="A1704" s="49"/>
      <c r="B1704" s="27">
        <f t="shared" si="317"/>
        <v>0</v>
      </c>
      <c r="C1704" s="55"/>
      <c r="D1704" s="56"/>
      <c r="E1704" s="59"/>
      <c r="F1704" s="56"/>
      <c r="G1704" s="37" t="str">
        <f t="shared" si="318"/>
        <v/>
      </c>
      <c r="H1704" s="33">
        <f>MAX($G$10:G1704)</f>
        <v>0</v>
      </c>
      <c r="I1704" s="38">
        <f t="shared" si="319"/>
        <v>0</v>
      </c>
      <c r="J1704" s="34" t="e">
        <f t="shared" si="320"/>
        <v>#VALUE!</v>
      </c>
      <c r="K1704" s="31">
        <f t="shared" si="321"/>
        <v>0</v>
      </c>
      <c r="L1704" s="32">
        <f t="shared" si="312"/>
        <v>0</v>
      </c>
      <c r="M1704" s="57"/>
      <c r="N1704" s="58"/>
      <c r="O1704" s="34">
        <f t="shared" si="313"/>
        <v>0</v>
      </c>
      <c r="P1704" s="35">
        <f t="shared" si="314"/>
        <v>0</v>
      </c>
      <c r="Q1704" s="42">
        <f t="shared" si="322"/>
        <v>0</v>
      </c>
      <c r="R1704" s="60"/>
      <c r="S1704" s="41">
        <f t="shared" si="323"/>
        <v>150</v>
      </c>
      <c r="T1704" s="30">
        <f t="shared" si="315"/>
        <v>0</v>
      </c>
      <c r="U1704" s="36">
        <f t="shared" si="316"/>
        <v>1</v>
      </c>
      <c r="V1704" s="9"/>
      <c r="W1704" s="9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</row>
    <row r="1705" spans="1:33" x14ac:dyDescent="0.25">
      <c r="A1705" s="49"/>
      <c r="B1705" s="27">
        <f t="shared" si="317"/>
        <v>0</v>
      </c>
      <c r="C1705" s="55"/>
      <c r="D1705" s="56"/>
      <c r="E1705" s="59"/>
      <c r="F1705" s="56"/>
      <c r="G1705" s="37" t="str">
        <f t="shared" si="318"/>
        <v/>
      </c>
      <c r="H1705" s="33">
        <f>MAX($G$10:G1705)</f>
        <v>0</v>
      </c>
      <c r="I1705" s="38">
        <f t="shared" si="319"/>
        <v>0</v>
      </c>
      <c r="J1705" s="34" t="e">
        <f t="shared" si="320"/>
        <v>#VALUE!</v>
      </c>
      <c r="K1705" s="31">
        <f t="shared" si="321"/>
        <v>0</v>
      </c>
      <c r="L1705" s="32">
        <f t="shared" si="312"/>
        <v>0</v>
      </c>
      <c r="M1705" s="57"/>
      <c r="N1705" s="58"/>
      <c r="O1705" s="34">
        <f t="shared" si="313"/>
        <v>0</v>
      </c>
      <c r="P1705" s="35">
        <f t="shared" si="314"/>
        <v>0</v>
      </c>
      <c r="Q1705" s="42">
        <f t="shared" si="322"/>
        <v>0</v>
      </c>
      <c r="R1705" s="60"/>
      <c r="S1705" s="41">
        <f t="shared" si="323"/>
        <v>150</v>
      </c>
      <c r="T1705" s="30">
        <f t="shared" si="315"/>
        <v>0</v>
      </c>
      <c r="U1705" s="36">
        <f t="shared" si="316"/>
        <v>1</v>
      </c>
      <c r="V1705" s="9"/>
      <c r="W1705" s="9"/>
      <c r="X1705" s="9"/>
      <c r="Y1705" s="9"/>
      <c r="Z1705" s="9"/>
      <c r="AA1705" s="9"/>
      <c r="AB1705" s="9"/>
      <c r="AC1705" s="9"/>
      <c r="AD1705" s="9"/>
      <c r="AE1705" s="9"/>
      <c r="AF1705" s="9"/>
      <c r="AG1705" s="9"/>
    </row>
    <row r="1706" spans="1:33" x14ac:dyDescent="0.25">
      <c r="A1706" s="49"/>
      <c r="B1706" s="27">
        <f t="shared" si="317"/>
        <v>0</v>
      </c>
      <c r="C1706" s="55"/>
      <c r="D1706" s="56"/>
      <c r="E1706" s="59"/>
      <c r="F1706" s="56"/>
      <c r="G1706" s="37" t="str">
        <f t="shared" si="318"/>
        <v/>
      </c>
      <c r="H1706" s="33">
        <f>MAX($G$10:G1706)</f>
        <v>0</v>
      </c>
      <c r="I1706" s="38">
        <f t="shared" si="319"/>
        <v>0</v>
      </c>
      <c r="J1706" s="34" t="e">
        <f t="shared" si="320"/>
        <v>#VALUE!</v>
      </c>
      <c r="K1706" s="31">
        <f t="shared" si="321"/>
        <v>0</v>
      </c>
      <c r="L1706" s="32">
        <f t="shared" si="312"/>
        <v>0</v>
      </c>
      <c r="M1706" s="57"/>
      <c r="N1706" s="58"/>
      <c r="O1706" s="34">
        <f t="shared" si="313"/>
        <v>0</v>
      </c>
      <c r="P1706" s="35">
        <f t="shared" si="314"/>
        <v>0</v>
      </c>
      <c r="Q1706" s="42">
        <f t="shared" si="322"/>
        <v>0</v>
      </c>
      <c r="R1706" s="60"/>
      <c r="S1706" s="41">
        <f t="shared" si="323"/>
        <v>150</v>
      </c>
      <c r="T1706" s="30">
        <f t="shared" si="315"/>
        <v>0</v>
      </c>
      <c r="U1706" s="36">
        <f t="shared" si="316"/>
        <v>1</v>
      </c>
      <c r="V1706" s="9"/>
      <c r="W1706" s="9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</row>
    <row r="1707" spans="1:33" x14ac:dyDescent="0.25">
      <c r="A1707" s="49"/>
      <c r="B1707" s="27">
        <f t="shared" si="317"/>
        <v>0</v>
      </c>
      <c r="C1707" s="55"/>
      <c r="D1707" s="56"/>
      <c r="E1707" s="59"/>
      <c r="F1707" s="56"/>
      <c r="G1707" s="37" t="str">
        <f t="shared" si="318"/>
        <v/>
      </c>
      <c r="H1707" s="33">
        <f>MAX($G$10:G1707)</f>
        <v>0</v>
      </c>
      <c r="I1707" s="38">
        <f t="shared" si="319"/>
        <v>0</v>
      </c>
      <c r="J1707" s="34" t="e">
        <f t="shared" si="320"/>
        <v>#VALUE!</v>
      </c>
      <c r="K1707" s="31">
        <f t="shared" si="321"/>
        <v>0</v>
      </c>
      <c r="L1707" s="32">
        <f t="shared" si="312"/>
        <v>0</v>
      </c>
      <c r="M1707" s="57"/>
      <c r="N1707" s="58"/>
      <c r="O1707" s="34">
        <f t="shared" si="313"/>
        <v>0</v>
      </c>
      <c r="P1707" s="35">
        <f t="shared" si="314"/>
        <v>0</v>
      </c>
      <c r="Q1707" s="42">
        <f t="shared" si="322"/>
        <v>0</v>
      </c>
      <c r="R1707" s="60"/>
      <c r="S1707" s="41">
        <f t="shared" si="323"/>
        <v>150</v>
      </c>
      <c r="T1707" s="30">
        <f t="shared" si="315"/>
        <v>0</v>
      </c>
      <c r="U1707" s="36">
        <f t="shared" si="316"/>
        <v>1</v>
      </c>
      <c r="V1707" s="9"/>
      <c r="W1707" s="9"/>
      <c r="X1707" s="9"/>
      <c r="Y1707" s="9"/>
      <c r="Z1707" s="9"/>
      <c r="AA1707" s="9"/>
      <c r="AB1707" s="9"/>
      <c r="AC1707" s="9"/>
      <c r="AD1707" s="9"/>
      <c r="AE1707" s="9"/>
      <c r="AF1707" s="9"/>
      <c r="AG1707" s="9"/>
    </row>
    <row r="1708" spans="1:33" x14ac:dyDescent="0.25">
      <c r="A1708" s="49"/>
      <c r="B1708" s="27">
        <f t="shared" si="317"/>
        <v>0</v>
      </c>
      <c r="C1708" s="55"/>
      <c r="D1708" s="56"/>
      <c r="E1708" s="59"/>
      <c r="F1708" s="56"/>
      <c r="G1708" s="37" t="str">
        <f t="shared" si="318"/>
        <v/>
      </c>
      <c r="H1708" s="33">
        <f>MAX($G$10:G1708)</f>
        <v>0</v>
      </c>
      <c r="I1708" s="38">
        <f t="shared" si="319"/>
        <v>0</v>
      </c>
      <c r="J1708" s="34" t="e">
        <f t="shared" si="320"/>
        <v>#VALUE!</v>
      </c>
      <c r="K1708" s="31">
        <f t="shared" si="321"/>
        <v>0</v>
      </c>
      <c r="L1708" s="32">
        <f t="shared" si="312"/>
        <v>0</v>
      </c>
      <c r="M1708" s="57"/>
      <c r="N1708" s="58"/>
      <c r="O1708" s="34">
        <f t="shared" si="313"/>
        <v>0</v>
      </c>
      <c r="P1708" s="35">
        <f t="shared" si="314"/>
        <v>0</v>
      </c>
      <c r="Q1708" s="42">
        <f t="shared" si="322"/>
        <v>0</v>
      </c>
      <c r="R1708" s="60"/>
      <c r="S1708" s="41">
        <f t="shared" si="323"/>
        <v>150</v>
      </c>
      <c r="T1708" s="30">
        <f t="shared" si="315"/>
        <v>0</v>
      </c>
      <c r="U1708" s="36">
        <f t="shared" si="316"/>
        <v>1</v>
      </c>
      <c r="V1708" s="9"/>
      <c r="W1708" s="9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</row>
    <row r="1709" spans="1:33" x14ac:dyDescent="0.25">
      <c r="A1709" s="49"/>
      <c r="B1709" s="27">
        <f t="shared" si="317"/>
        <v>0</v>
      </c>
      <c r="C1709" s="55"/>
      <c r="D1709" s="56"/>
      <c r="E1709" s="59"/>
      <c r="F1709" s="56"/>
      <c r="G1709" s="37" t="str">
        <f t="shared" si="318"/>
        <v/>
      </c>
      <c r="H1709" s="33">
        <f>MAX($G$10:G1709)</f>
        <v>0</v>
      </c>
      <c r="I1709" s="38">
        <f t="shared" si="319"/>
        <v>0</v>
      </c>
      <c r="J1709" s="34" t="e">
        <f t="shared" si="320"/>
        <v>#VALUE!</v>
      </c>
      <c r="K1709" s="31">
        <f t="shared" si="321"/>
        <v>0</v>
      </c>
      <c r="L1709" s="32">
        <f t="shared" si="312"/>
        <v>0</v>
      </c>
      <c r="M1709" s="57"/>
      <c r="N1709" s="58"/>
      <c r="O1709" s="34">
        <f t="shared" si="313"/>
        <v>0</v>
      </c>
      <c r="P1709" s="35">
        <f t="shared" si="314"/>
        <v>0</v>
      </c>
      <c r="Q1709" s="42">
        <f t="shared" si="322"/>
        <v>0</v>
      </c>
      <c r="R1709" s="60"/>
      <c r="S1709" s="41">
        <f t="shared" si="323"/>
        <v>150</v>
      </c>
      <c r="T1709" s="30">
        <f t="shared" si="315"/>
        <v>0</v>
      </c>
      <c r="U1709" s="36">
        <f t="shared" si="316"/>
        <v>1</v>
      </c>
      <c r="V1709" s="9"/>
      <c r="W1709" s="9"/>
      <c r="X1709" s="9"/>
      <c r="Y1709" s="9"/>
      <c r="Z1709" s="9"/>
      <c r="AA1709" s="9"/>
      <c r="AB1709" s="9"/>
      <c r="AC1709" s="9"/>
      <c r="AD1709" s="9"/>
      <c r="AE1709" s="9"/>
      <c r="AF1709" s="9"/>
      <c r="AG1709" s="9"/>
    </row>
    <row r="1710" spans="1:33" x14ac:dyDescent="0.25">
      <c r="A1710" s="49"/>
      <c r="B1710" s="27">
        <f t="shared" si="317"/>
        <v>0</v>
      </c>
      <c r="C1710" s="55"/>
      <c r="D1710" s="56"/>
      <c r="E1710" s="59"/>
      <c r="F1710" s="56"/>
      <c r="G1710" s="37" t="str">
        <f t="shared" si="318"/>
        <v/>
      </c>
      <c r="H1710" s="33">
        <f>MAX($G$10:G1710)</f>
        <v>0</v>
      </c>
      <c r="I1710" s="38">
        <f t="shared" si="319"/>
        <v>0</v>
      </c>
      <c r="J1710" s="34" t="e">
        <f t="shared" si="320"/>
        <v>#VALUE!</v>
      </c>
      <c r="K1710" s="31">
        <f t="shared" si="321"/>
        <v>0</v>
      </c>
      <c r="L1710" s="32">
        <f t="shared" si="312"/>
        <v>0</v>
      </c>
      <c r="M1710" s="57"/>
      <c r="N1710" s="58"/>
      <c r="O1710" s="34">
        <f t="shared" si="313"/>
        <v>0</v>
      </c>
      <c r="P1710" s="35">
        <f t="shared" si="314"/>
        <v>0</v>
      </c>
      <c r="Q1710" s="42">
        <f t="shared" si="322"/>
        <v>0</v>
      </c>
      <c r="R1710" s="60"/>
      <c r="S1710" s="41">
        <f t="shared" si="323"/>
        <v>150</v>
      </c>
      <c r="T1710" s="30">
        <f t="shared" si="315"/>
        <v>0</v>
      </c>
      <c r="U1710" s="36">
        <f t="shared" si="316"/>
        <v>1</v>
      </c>
      <c r="V1710" s="9"/>
      <c r="W1710" s="9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</row>
    <row r="1711" spans="1:33" x14ac:dyDescent="0.25">
      <c r="A1711" s="49"/>
      <c r="B1711" s="27">
        <f t="shared" si="317"/>
        <v>0</v>
      </c>
      <c r="C1711" s="55"/>
      <c r="D1711" s="56"/>
      <c r="E1711" s="59"/>
      <c r="F1711" s="56"/>
      <c r="G1711" s="37" t="str">
        <f t="shared" si="318"/>
        <v/>
      </c>
      <c r="H1711" s="33">
        <f>MAX($G$10:G1711)</f>
        <v>0</v>
      </c>
      <c r="I1711" s="38">
        <f t="shared" si="319"/>
        <v>0</v>
      </c>
      <c r="J1711" s="34" t="e">
        <f t="shared" si="320"/>
        <v>#VALUE!</v>
      </c>
      <c r="K1711" s="31">
        <f t="shared" si="321"/>
        <v>0</v>
      </c>
      <c r="L1711" s="32">
        <f t="shared" si="312"/>
        <v>0</v>
      </c>
      <c r="M1711" s="57"/>
      <c r="N1711" s="58"/>
      <c r="O1711" s="34">
        <f t="shared" si="313"/>
        <v>0</v>
      </c>
      <c r="P1711" s="35">
        <f t="shared" si="314"/>
        <v>0</v>
      </c>
      <c r="Q1711" s="42">
        <f t="shared" si="322"/>
        <v>0</v>
      </c>
      <c r="R1711" s="60"/>
      <c r="S1711" s="41">
        <f t="shared" si="323"/>
        <v>150</v>
      </c>
      <c r="T1711" s="30">
        <f t="shared" si="315"/>
        <v>0</v>
      </c>
      <c r="U1711" s="36">
        <f t="shared" si="316"/>
        <v>1</v>
      </c>
      <c r="V1711" s="9"/>
      <c r="W1711" s="9"/>
      <c r="X1711" s="9"/>
      <c r="Y1711" s="9"/>
      <c r="Z1711" s="9"/>
      <c r="AA1711" s="9"/>
      <c r="AB1711" s="9"/>
      <c r="AC1711" s="9"/>
      <c r="AD1711" s="9"/>
      <c r="AE1711" s="9"/>
      <c r="AF1711" s="9"/>
      <c r="AG1711" s="9"/>
    </row>
    <row r="1712" spans="1:33" x14ac:dyDescent="0.25">
      <c r="A1712" s="49"/>
      <c r="B1712" s="27">
        <f t="shared" si="317"/>
        <v>0</v>
      </c>
      <c r="C1712" s="55"/>
      <c r="D1712" s="56"/>
      <c r="E1712" s="59"/>
      <c r="F1712" s="56"/>
      <c r="G1712" s="37" t="str">
        <f t="shared" si="318"/>
        <v/>
      </c>
      <c r="H1712" s="33">
        <f>MAX($G$10:G1712)</f>
        <v>0</v>
      </c>
      <c r="I1712" s="38">
        <f t="shared" si="319"/>
        <v>0</v>
      </c>
      <c r="J1712" s="34" t="e">
        <f t="shared" si="320"/>
        <v>#VALUE!</v>
      </c>
      <c r="K1712" s="31">
        <f t="shared" si="321"/>
        <v>0</v>
      </c>
      <c r="L1712" s="32">
        <f t="shared" si="312"/>
        <v>0</v>
      </c>
      <c r="M1712" s="57"/>
      <c r="N1712" s="58"/>
      <c r="O1712" s="34">
        <f t="shared" si="313"/>
        <v>0</v>
      </c>
      <c r="P1712" s="35">
        <f t="shared" si="314"/>
        <v>0</v>
      </c>
      <c r="Q1712" s="42">
        <f t="shared" si="322"/>
        <v>0</v>
      </c>
      <c r="R1712" s="60"/>
      <c r="S1712" s="41">
        <f t="shared" si="323"/>
        <v>150</v>
      </c>
      <c r="T1712" s="30">
        <f t="shared" si="315"/>
        <v>0</v>
      </c>
      <c r="U1712" s="36">
        <f t="shared" si="316"/>
        <v>1</v>
      </c>
      <c r="V1712" s="9"/>
      <c r="W1712" s="9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</row>
    <row r="1713" spans="1:33" x14ac:dyDescent="0.25">
      <c r="A1713" s="49"/>
      <c r="B1713" s="27">
        <f t="shared" si="317"/>
        <v>0</v>
      </c>
      <c r="C1713" s="55"/>
      <c r="D1713" s="56"/>
      <c r="E1713" s="59"/>
      <c r="F1713" s="56"/>
      <c r="G1713" s="37" t="str">
        <f t="shared" si="318"/>
        <v/>
      </c>
      <c r="H1713" s="33">
        <f>MAX($G$10:G1713)</f>
        <v>0</v>
      </c>
      <c r="I1713" s="38">
        <f t="shared" si="319"/>
        <v>0</v>
      </c>
      <c r="J1713" s="34" t="e">
        <f t="shared" si="320"/>
        <v>#VALUE!</v>
      </c>
      <c r="K1713" s="31">
        <f t="shared" si="321"/>
        <v>0</v>
      </c>
      <c r="L1713" s="32">
        <f t="shared" si="312"/>
        <v>0</v>
      </c>
      <c r="M1713" s="57"/>
      <c r="N1713" s="58"/>
      <c r="O1713" s="34">
        <f t="shared" si="313"/>
        <v>0</v>
      </c>
      <c r="P1713" s="35">
        <f t="shared" si="314"/>
        <v>0</v>
      </c>
      <c r="Q1713" s="42">
        <f t="shared" si="322"/>
        <v>0</v>
      </c>
      <c r="R1713" s="60"/>
      <c r="S1713" s="41">
        <f t="shared" si="323"/>
        <v>150</v>
      </c>
      <c r="T1713" s="30">
        <f t="shared" si="315"/>
        <v>0</v>
      </c>
      <c r="U1713" s="36">
        <f t="shared" si="316"/>
        <v>1</v>
      </c>
      <c r="V1713" s="9"/>
      <c r="W1713" s="9"/>
      <c r="X1713" s="9"/>
      <c r="Y1713" s="9"/>
      <c r="Z1713" s="9"/>
      <c r="AA1713" s="9"/>
      <c r="AB1713" s="9"/>
      <c r="AC1713" s="9"/>
      <c r="AD1713" s="9"/>
      <c r="AE1713" s="9"/>
      <c r="AF1713" s="9"/>
      <c r="AG1713" s="9"/>
    </row>
    <row r="1714" spans="1:33" x14ac:dyDescent="0.25">
      <c r="A1714" s="49"/>
      <c r="B1714" s="27">
        <f t="shared" si="317"/>
        <v>0</v>
      </c>
      <c r="C1714" s="55"/>
      <c r="D1714" s="56"/>
      <c r="E1714" s="59"/>
      <c r="F1714" s="56"/>
      <c r="G1714" s="37" t="str">
        <f t="shared" si="318"/>
        <v/>
      </c>
      <c r="H1714" s="33">
        <f>MAX($G$10:G1714)</f>
        <v>0</v>
      </c>
      <c r="I1714" s="38">
        <f t="shared" si="319"/>
        <v>0</v>
      </c>
      <c r="J1714" s="34" t="e">
        <f t="shared" si="320"/>
        <v>#VALUE!</v>
      </c>
      <c r="K1714" s="31">
        <f t="shared" si="321"/>
        <v>0</v>
      </c>
      <c r="L1714" s="32">
        <f t="shared" si="312"/>
        <v>0</v>
      </c>
      <c r="M1714" s="57"/>
      <c r="N1714" s="58"/>
      <c r="O1714" s="34">
        <f t="shared" si="313"/>
        <v>0</v>
      </c>
      <c r="P1714" s="35">
        <f t="shared" si="314"/>
        <v>0</v>
      </c>
      <c r="Q1714" s="42">
        <f t="shared" si="322"/>
        <v>0</v>
      </c>
      <c r="R1714" s="60"/>
      <c r="S1714" s="41">
        <f t="shared" si="323"/>
        <v>150</v>
      </c>
      <c r="T1714" s="30">
        <f t="shared" si="315"/>
        <v>0</v>
      </c>
      <c r="U1714" s="36">
        <f t="shared" si="316"/>
        <v>1</v>
      </c>
      <c r="V1714" s="9"/>
      <c r="W1714" s="9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</row>
    <row r="1715" spans="1:33" x14ac:dyDescent="0.25">
      <c r="A1715" s="49"/>
      <c r="B1715" s="27">
        <f t="shared" si="317"/>
        <v>0</v>
      </c>
      <c r="C1715" s="55"/>
      <c r="D1715" s="56"/>
      <c r="E1715" s="59"/>
      <c r="F1715" s="56"/>
      <c r="G1715" s="37" t="str">
        <f t="shared" si="318"/>
        <v/>
      </c>
      <c r="H1715" s="33">
        <f>MAX($G$10:G1715)</f>
        <v>0</v>
      </c>
      <c r="I1715" s="38">
        <f t="shared" si="319"/>
        <v>0</v>
      </c>
      <c r="J1715" s="34" t="e">
        <f t="shared" si="320"/>
        <v>#VALUE!</v>
      </c>
      <c r="K1715" s="31">
        <f t="shared" si="321"/>
        <v>0</v>
      </c>
      <c r="L1715" s="32">
        <f t="shared" si="312"/>
        <v>0</v>
      </c>
      <c r="M1715" s="57"/>
      <c r="N1715" s="58"/>
      <c r="O1715" s="34">
        <f t="shared" si="313"/>
        <v>0</v>
      </c>
      <c r="P1715" s="35">
        <f t="shared" si="314"/>
        <v>0</v>
      </c>
      <c r="Q1715" s="42">
        <f t="shared" si="322"/>
        <v>0</v>
      </c>
      <c r="R1715" s="60"/>
      <c r="S1715" s="41">
        <f t="shared" si="323"/>
        <v>150</v>
      </c>
      <c r="T1715" s="30">
        <f t="shared" si="315"/>
        <v>0</v>
      </c>
      <c r="U1715" s="36">
        <f t="shared" si="316"/>
        <v>1</v>
      </c>
      <c r="V1715" s="9"/>
      <c r="W1715" s="9"/>
      <c r="X1715" s="9"/>
      <c r="Y1715" s="9"/>
      <c r="Z1715" s="9"/>
      <c r="AA1715" s="9"/>
      <c r="AB1715" s="9"/>
      <c r="AC1715" s="9"/>
      <c r="AD1715" s="9"/>
      <c r="AE1715" s="9"/>
      <c r="AF1715" s="9"/>
      <c r="AG1715" s="9"/>
    </row>
    <row r="1716" spans="1:33" x14ac:dyDescent="0.25">
      <c r="A1716" s="49"/>
      <c r="B1716" s="27">
        <f t="shared" si="317"/>
        <v>0</v>
      </c>
      <c r="C1716" s="55"/>
      <c r="D1716" s="56"/>
      <c r="E1716" s="59"/>
      <c r="F1716" s="56"/>
      <c r="G1716" s="37" t="str">
        <f t="shared" si="318"/>
        <v/>
      </c>
      <c r="H1716" s="33">
        <f>MAX($G$10:G1716)</f>
        <v>0</v>
      </c>
      <c r="I1716" s="38">
        <f t="shared" si="319"/>
        <v>0</v>
      </c>
      <c r="J1716" s="34" t="e">
        <f t="shared" si="320"/>
        <v>#VALUE!</v>
      </c>
      <c r="K1716" s="31">
        <f t="shared" si="321"/>
        <v>0</v>
      </c>
      <c r="L1716" s="32">
        <f t="shared" si="312"/>
        <v>0</v>
      </c>
      <c r="M1716" s="57"/>
      <c r="N1716" s="58"/>
      <c r="O1716" s="34">
        <f t="shared" si="313"/>
        <v>0</v>
      </c>
      <c r="P1716" s="35">
        <f t="shared" si="314"/>
        <v>0</v>
      </c>
      <c r="Q1716" s="42">
        <f t="shared" si="322"/>
        <v>0</v>
      </c>
      <c r="R1716" s="60"/>
      <c r="S1716" s="41">
        <f t="shared" si="323"/>
        <v>150</v>
      </c>
      <c r="T1716" s="30">
        <f t="shared" si="315"/>
        <v>0</v>
      </c>
      <c r="U1716" s="36">
        <f t="shared" si="316"/>
        <v>1</v>
      </c>
      <c r="V1716" s="9"/>
      <c r="W1716" s="9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</row>
    <row r="1717" spans="1:33" x14ac:dyDescent="0.25">
      <c r="A1717" s="49"/>
      <c r="B1717" s="27">
        <f t="shared" si="317"/>
        <v>0</v>
      </c>
      <c r="C1717" s="55"/>
      <c r="D1717" s="56"/>
      <c r="E1717" s="59"/>
      <c r="F1717" s="56"/>
      <c r="G1717" s="37" t="str">
        <f t="shared" si="318"/>
        <v/>
      </c>
      <c r="H1717" s="33">
        <f>MAX($G$10:G1717)</f>
        <v>0</v>
      </c>
      <c r="I1717" s="38">
        <f t="shared" si="319"/>
        <v>0</v>
      </c>
      <c r="J1717" s="34" t="e">
        <f t="shared" si="320"/>
        <v>#VALUE!</v>
      </c>
      <c r="K1717" s="31">
        <f t="shared" si="321"/>
        <v>0</v>
      </c>
      <c r="L1717" s="32">
        <f t="shared" si="312"/>
        <v>0</v>
      </c>
      <c r="M1717" s="57"/>
      <c r="N1717" s="58"/>
      <c r="O1717" s="34">
        <f t="shared" si="313"/>
        <v>0</v>
      </c>
      <c r="P1717" s="35">
        <f t="shared" si="314"/>
        <v>0</v>
      </c>
      <c r="Q1717" s="42">
        <f t="shared" si="322"/>
        <v>0</v>
      </c>
      <c r="R1717" s="60"/>
      <c r="S1717" s="41">
        <f t="shared" si="323"/>
        <v>150</v>
      </c>
      <c r="T1717" s="30">
        <f t="shared" si="315"/>
        <v>0</v>
      </c>
      <c r="U1717" s="36">
        <f t="shared" si="316"/>
        <v>1</v>
      </c>
      <c r="V1717" s="9"/>
      <c r="W1717" s="9"/>
      <c r="X1717" s="9"/>
      <c r="Y1717" s="9"/>
      <c r="Z1717" s="9"/>
      <c r="AA1717" s="9"/>
      <c r="AB1717" s="9"/>
      <c r="AC1717" s="9"/>
      <c r="AD1717" s="9"/>
      <c r="AE1717" s="9"/>
      <c r="AF1717" s="9"/>
      <c r="AG1717" s="9"/>
    </row>
    <row r="1718" spans="1:33" x14ac:dyDescent="0.25">
      <c r="A1718" s="49"/>
      <c r="B1718" s="27">
        <f t="shared" si="317"/>
        <v>0</v>
      </c>
      <c r="C1718" s="55"/>
      <c r="D1718" s="56"/>
      <c r="E1718" s="59"/>
      <c r="F1718" s="56"/>
      <c r="G1718" s="37" t="str">
        <f t="shared" si="318"/>
        <v/>
      </c>
      <c r="H1718" s="33">
        <f>MAX($G$10:G1718)</f>
        <v>0</v>
      </c>
      <c r="I1718" s="38">
        <f t="shared" si="319"/>
        <v>0</v>
      </c>
      <c r="J1718" s="34" t="e">
        <f t="shared" si="320"/>
        <v>#VALUE!</v>
      </c>
      <c r="K1718" s="31">
        <f t="shared" si="321"/>
        <v>0</v>
      </c>
      <c r="L1718" s="32">
        <f t="shared" si="312"/>
        <v>0</v>
      </c>
      <c r="M1718" s="57"/>
      <c r="N1718" s="58"/>
      <c r="O1718" s="34">
        <f t="shared" si="313"/>
        <v>0</v>
      </c>
      <c r="P1718" s="35">
        <f t="shared" si="314"/>
        <v>0</v>
      </c>
      <c r="Q1718" s="42">
        <f t="shared" si="322"/>
        <v>0</v>
      </c>
      <c r="R1718" s="60"/>
      <c r="S1718" s="41">
        <f t="shared" si="323"/>
        <v>150</v>
      </c>
      <c r="T1718" s="30">
        <f t="shared" si="315"/>
        <v>0</v>
      </c>
      <c r="U1718" s="36">
        <f t="shared" si="316"/>
        <v>1</v>
      </c>
      <c r="V1718" s="9"/>
      <c r="W1718" s="9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</row>
    <row r="1719" spans="1:33" x14ac:dyDescent="0.25">
      <c r="A1719" s="49"/>
      <c r="B1719" s="27">
        <f t="shared" si="317"/>
        <v>0</v>
      </c>
      <c r="C1719" s="55"/>
      <c r="D1719" s="56"/>
      <c r="E1719" s="59"/>
      <c r="F1719" s="56"/>
      <c r="G1719" s="37" t="str">
        <f t="shared" si="318"/>
        <v/>
      </c>
      <c r="H1719" s="33">
        <f>MAX($G$10:G1719)</f>
        <v>0</v>
      </c>
      <c r="I1719" s="38">
        <f t="shared" si="319"/>
        <v>0</v>
      </c>
      <c r="J1719" s="34" t="e">
        <f t="shared" si="320"/>
        <v>#VALUE!</v>
      </c>
      <c r="K1719" s="31">
        <f t="shared" si="321"/>
        <v>0</v>
      </c>
      <c r="L1719" s="32">
        <f t="shared" si="312"/>
        <v>0</v>
      </c>
      <c r="M1719" s="57"/>
      <c r="N1719" s="58"/>
      <c r="O1719" s="34">
        <f t="shared" si="313"/>
        <v>0</v>
      </c>
      <c r="P1719" s="35">
        <f t="shared" si="314"/>
        <v>0</v>
      </c>
      <c r="Q1719" s="42">
        <f t="shared" si="322"/>
        <v>0</v>
      </c>
      <c r="R1719" s="60"/>
      <c r="S1719" s="41">
        <f t="shared" si="323"/>
        <v>150</v>
      </c>
      <c r="T1719" s="30">
        <f t="shared" si="315"/>
        <v>0</v>
      </c>
      <c r="U1719" s="36">
        <f t="shared" si="316"/>
        <v>1</v>
      </c>
      <c r="V1719" s="9"/>
      <c r="W1719" s="9"/>
      <c r="X1719" s="9"/>
      <c r="Y1719" s="9"/>
      <c r="Z1719" s="9"/>
      <c r="AA1719" s="9"/>
      <c r="AB1719" s="9"/>
      <c r="AC1719" s="9"/>
      <c r="AD1719" s="9"/>
      <c r="AE1719" s="9"/>
      <c r="AF1719" s="9"/>
      <c r="AG1719" s="9"/>
    </row>
    <row r="1720" spans="1:33" x14ac:dyDescent="0.25">
      <c r="A1720" s="49"/>
      <c r="B1720" s="27">
        <f t="shared" si="317"/>
        <v>0</v>
      </c>
      <c r="C1720" s="55"/>
      <c r="D1720" s="56"/>
      <c r="E1720" s="59"/>
      <c r="F1720" s="56"/>
      <c r="G1720" s="37" t="str">
        <f t="shared" si="318"/>
        <v/>
      </c>
      <c r="H1720" s="33">
        <f>MAX($G$10:G1720)</f>
        <v>0</v>
      </c>
      <c r="I1720" s="38">
        <f t="shared" si="319"/>
        <v>0</v>
      </c>
      <c r="J1720" s="34" t="e">
        <f t="shared" si="320"/>
        <v>#VALUE!</v>
      </c>
      <c r="K1720" s="31">
        <f t="shared" si="321"/>
        <v>0</v>
      </c>
      <c r="L1720" s="32">
        <f t="shared" si="312"/>
        <v>0</v>
      </c>
      <c r="M1720" s="57"/>
      <c r="N1720" s="58"/>
      <c r="O1720" s="34">
        <f t="shared" si="313"/>
        <v>0</v>
      </c>
      <c r="P1720" s="35">
        <f t="shared" si="314"/>
        <v>0</v>
      </c>
      <c r="Q1720" s="42">
        <f t="shared" si="322"/>
        <v>0</v>
      </c>
      <c r="R1720" s="60"/>
      <c r="S1720" s="41">
        <f t="shared" si="323"/>
        <v>150</v>
      </c>
      <c r="T1720" s="30">
        <f t="shared" si="315"/>
        <v>0</v>
      </c>
      <c r="U1720" s="36">
        <f t="shared" si="316"/>
        <v>1</v>
      </c>
      <c r="V1720" s="9"/>
      <c r="W1720" s="9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</row>
    <row r="1721" spans="1:33" x14ac:dyDescent="0.25">
      <c r="A1721" s="49"/>
      <c r="B1721" s="27">
        <f t="shared" si="317"/>
        <v>0</v>
      </c>
      <c r="C1721" s="55"/>
      <c r="D1721" s="56"/>
      <c r="E1721" s="59"/>
      <c r="F1721" s="56"/>
      <c r="G1721" s="37" t="str">
        <f t="shared" si="318"/>
        <v/>
      </c>
      <c r="H1721" s="33">
        <f>MAX($G$10:G1721)</f>
        <v>0</v>
      </c>
      <c r="I1721" s="38">
        <f t="shared" si="319"/>
        <v>0</v>
      </c>
      <c r="J1721" s="34" t="e">
        <f t="shared" si="320"/>
        <v>#VALUE!</v>
      </c>
      <c r="K1721" s="31">
        <f t="shared" si="321"/>
        <v>0</v>
      </c>
      <c r="L1721" s="32">
        <f t="shared" si="312"/>
        <v>0</v>
      </c>
      <c r="M1721" s="57"/>
      <c r="N1721" s="58"/>
      <c r="O1721" s="34">
        <f t="shared" si="313"/>
        <v>0</v>
      </c>
      <c r="P1721" s="35">
        <f t="shared" si="314"/>
        <v>0</v>
      </c>
      <c r="Q1721" s="42">
        <f t="shared" si="322"/>
        <v>0</v>
      </c>
      <c r="R1721" s="60"/>
      <c r="S1721" s="41">
        <f t="shared" si="323"/>
        <v>150</v>
      </c>
      <c r="T1721" s="30">
        <f t="shared" si="315"/>
        <v>0</v>
      </c>
      <c r="U1721" s="36">
        <f t="shared" si="316"/>
        <v>1</v>
      </c>
      <c r="V1721" s="9"/>
      <c r="W1721" s="9"/>
      <c r="X1721" s="9"/>
      <c r="Y1721" s="9"/>
      <c r="Z1721" s="9"/>
      <c r="AA1721" s="9"/>
      <c r="AB1721" s="9"/>
      <c r="AC1721" s="9"/>
      <c r="AD1721" s="9"/>
      <c r="AE1721" s="9"/>
      <c r="AF1721" s="9"/>
      <c r="AG1721" s="9"/>
    </row>
    <row r="1722" spans="1:33" x14ac:dyDescent="0.25">
      <c r="A1722" s="49"/>
      <c r="B1722" s="27">
        <f t="shared" si="317"/>
        <v>0</v>
      </c>
      <c r="C1722" s="55"/>
      <c r="D1722" s="56"/>
      <c r="E1722" s="59"/>
      <c r="F1722" s="56"/>
      <c r="G1722" s="37" t="str">
        <f t="shared" si="318"/>
        <v/>
      </c>
      <c r="H1722" s="33">
        <f>MAX($G$10:G1722)</f>
        <v>0</v>
      </c>
      <c r="I1722" s="38">
        <f t="shared" si="319"/>
        <v>0</v>
      </c>
      <c r="J1722" s="34" t="e">
        <f t="shared" si="320"/>
        <v>#VALUE!</v>
      </c>
      <c r="K1722" s="31">
        <f t="shared" si="321"/>
        <v>0</v>
      </c>
      <c r="L1722" s="32">
        <f t="shared" si="312"/>
        <v>0</v>
      </c>
      <c r="M1722" s="57"/>
      <c r="N1722" s="58"/>
      <c r="O1722" s="34">
        <f t="shared" si="313"/>
        <v>0</v>
      </c>
      <c r="P1722" s="35">
        <f t="shared" si="314"/>
        <v>0</v>
      </c>
      <c r="Q1722" s="42">
        <f t="shared" si="322"/>
        <v>0</v>
      </c>
      <c r="R1722" s="60"/>
      <c r="S1722" s="41">
        <f t="shared" si="323"/>
        <v>150</v>
      </c>
      <c r="T1722" s="30">
        <f t="shared" si="315"/>
        <v>0</v>
      </c>
      <c r="U1722" s="36">
        <f t="shared" si="316"/>
        <v>1</v>
      </c>
      <c r="V1722" s="9"/>
      <c r="W1722" s="9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</row>
    <row r="1723" spans="1:33" x14ac:dyDescent="0.25">
      <c r="A1723" s="49"/>
      <c r="B1723" s="27">
        <f t="shared" si="317"/>
        <v>0</v>
      </c>
      <c r="C1723" s="55"/>
      <c r="D1723" s="56"/>
      <c r="E1723" s="59"/>
      <c r="F1723" s="56"/>
      <c r="G1723" s="37" t="str">
        <f t="shared" si="318"/>
        <v/>
      </c>
      <c r="H1723" s="33">
        <f>MAX($G$10:G1723)</f>
        <v>0</v>
      </c>
      <c r="I1723" s="38">
        <f t="shared" si="319"/>
        <v>0</v>
      </c>
      <c r="J1723" s="34" t="e">
        <f t="shared" si="320"/>
        <v>#VALUE!</v>
      </c>
      <c r="K1723" s="31">
        <f t="shared" si="321"/>
        <v>0</v>
      </c>
      <c r="L1723" s="32">
        <f t="shared" si="312"/>
        <v>0</v>
      </c>
      <c r="M1723" s="57"/>
      <c r="N1723" s="58"/>
      <c r="O1723" s="34">
        <f t="shared" si="313"/>
        <v>0</v>
      </c>
      <c r="P1723" s="35">
        <f t="shared" si="314"/>
        <v>0</v>
      </c>
      <c r="Q1723" s="42">
        <f t="shared" si="322"/>
        <v>0</v>
      </c>
      <c r="R1723" s="60"/>
      <c r="S1723" s="41">
        <f t="shared" si="323"/>
        <v>150</v>
      </c>
      <c r="T1723" s="30">
        <f t="shared" si="315"/>
        <v>0</v>
      </c>
      <c r="U1723" s="36">
        <f t="shared" si="316"/>
        <v>1</v>
      </c>
      <c r="V1723" s="9"/>
      <c r="W1723" s="9"/>
      <c r="X1723" s="9"/>
      <c r="Y1723" s="9"/>
      <c r="Z1723" s="9"/>
      <c r="AA1723" s="9"/>
      <c r="AB1723" s="9"/>
      <c r="AC1723" s="9"/>
      <c r="AD1723" s="9"/>
      <c r="AE1723" s="9"/>
      <c r="AF1723" s="9"/>
      <c r="AG1723" s="9"/>
    </row>
    <row r="1724" spans="1:33" x14ac:dyDescent="0.25">
      <c r="A1724" s="49"/>
      <c r="B1724" s="27">
        <f t="shared" si="317"/>
        <v>0</v>
      </c>
      <c r="C1724" s="55"/>
      <c r="D1724" s="56"/>
      <c r="E1724" s="59"/>
      <c r="F1724" s="56"/>
      <c r="G1724" s="37" t="str">
        <f t="shared" si="318"/>
        <v/>
      </c>
      <c r="H1724" s="33">
        <f>MAX($G$10:G1724)</f>
        <v>0</v>
      </c>
      <c r="I1724" s="38">
        <f t="shared" si="319"/>
        <v>0</v>
      </c>
      <c r="J1724" s="34" t="e">
        <f t="shared" si="320"/>
        <v>#VALUE!</v>
      </c>
      <c r="K1724" s="31">
        <f t="shared" si="321"/>
        <v>0</v>
      </c>
      <c r="L1724" s="32">
        <f t="shared" si="312"/>
        <v>0</v>
      </c>
      <c r="M1724" s="57"/>
      <c r="N1724" s="58"/>
      <c r="O1724" s="34">
        <f t="shared" si="313"/>
        <v>0</v>
      </c>
      <c r="P1724" s="35">
        <f t="shared" si="314"/>
        <v>0</v>
      </c>
      <c r="Q1724" s="42">
        <f t="shared" si="322"/>
        <v>0</v>
      </c>
      <c r="R1724" s="60"/>
      <c r="S1724" s="41">
        <f t="shared" si="323"/>
        <v>150</v>
      </c>
      <c r="T1724" s="30">
        <f t="shared" si="315"/>
        <v>0</v>
      </c>
      <c r="U1724" s="36">
        <f t="shared" si="316"/>
        <v>1</v>
      </c>
      <c r="V1724" s="9"/>
      <c r="W1724" s="9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</row>
    <row r="1725" spans="1:33" x14ac:dyDescent="0.25">
      <c r="A1725" s="49"/>
      <c r="B1725" s="27">
        <f t="shared" si="317"/>
        <v>0</v>
      </c>
      <c r="C1725" s="55"/>
      <c r="D1725" s="56"/>
      <c r="E1725" s="59"/>
      <c r="F1725" s="56"/>
      <c r="G1725" s="37" t="str">
        <f t="shared" si="318"/>
        <v/>
      </c>
      <c r="H1725" s="33">
        <f>MAX($G$10:G1725)</f>
        <v>0</v>
      </c>
      <c r="I1725" s="38">
        <f t="shared" si="319"/>
        <v>0</v>
      </c>
      <c r="J1725" s="34" t="e">
        <f t="shared" si="320"/>
        <v>#VALUE!</v>
      </c>
      <c r="K1725" s="31">
        <f t="shared" si="321"/>
        <v>0</v>
      </c>
      <c r="L1725" s="32">
        <f t="shared" si="312"/>
        <v>0</v>
      </c>
      <c r="M1725" s="57"/>
      <c r="N1725" s="58"/>
      <c r="O1725" s="34">
        <f t="shared" si="313"/>
        <v>0</v>
      </c>
      <c r="P1725" s="35">
        <f t="shared" si="314"/>
        <v>0</v>
      </c>
      <c r="Q1725" s="42">
        <f t="shared" si="322"/>
        <v>0</v>
      </c>
      <c r="R1725" s="60"/>
      <c r="S1725" s="41">
        <f t="shared" si="323"/>
        <v>150</v>
      </c>
      <c r="T1725" s="30">
        <f t="shared" si="315"/>
        <v>0</v>
      </c>
      <c r="U1725" s="36">
        <f t="shared" si="316"/>
        <v>1</v>
      </c>
      <c r="V1725" s="9"/>
      <c r="W1725" s="9"/>
      <c r="X1725" s="9"/>
      <c r="Y1725" s="9"/>
      <c r="Z1725" s="9"/>
      <c r="AA1725" s="9"/>
      <c r="AB1725" s="9"/>
      <c r="AC1725" s="9"/>
      <c r="AD1725" s="9"/>
      <c r="AE1725" s="9"/>
      <c r="AF1725" s="9"/>
      <c r="AG1725" s="9"/>
    </row>
    <row r="1726" spans="1:33" x14ac:dyDescent="0.25">
      <c r="A1726" s="49"/>
      <c r="B1726" s="27">
        <f t="shared" si="317"/>
        <v>0</v>
      </c>
      <c r="C1726" s="55"/>
      <c r="D1726" s="56"/>
      <c r="E1726" s="59"/>
      <c r="F1726" s="56"/>
      <c r="G1726" s="37" t="str">
        <f t="shared" si="318"/>
        <v/>
      </c>
      <c r="H1726" s="33">
        <f>MAX($G$10:G1726)</f>
        <v>0</v>
      </c>
      <c r="I1726" s="38">
        <f t="shared" si="319"/>
        <v>0</v>
      </c>
      <c r="J1726" s="34" t="e">
        <f t="shared" si="320"/>
        <v>#VALUE!</v>
      </c>
      <c r="K1726" s="31">
        <f t="shared" si="321"/>
        <v>0</v>
      </c>
      <c r="L1726" s="32">
        <f t="shared" si="312"/>
        <v>0</v>
      </c>
      <c r="M1726" s="57"/>
      <c r="N1726" s="58"/>
      <c r="O1726" s="34">
        <f t="shared" si="313"/>
        <v>0</v>
      </c>
      <c r="P1726" s="35">
        <f t="shared" si="314"/>
        <v>0</v>
      </c>
      <c r="Q1726" s="42">
        <f t="shared" si="322"/>
        <v>0</v>
      </c>
      <c r="R1726" s="60"/>
      <c r="S1726" s="41">
        <f t="shared" si="323"/>
        <v>150</v>
      </c>
      <c r="T1726" s="30">
        <f t="shared" si="315"/>
        <v>0</v>
      </c>
      <c r="U1726" s="36">
        <f t="shared" si="316"/>
        <v>1</v>
      </c>
      <c r="V1726" s="9"/>
      <c r="W1726" s="9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</row>
    <row r="1727" spans="1:33" x14ac:dyDescent="0.25">
      <c r="A1727" s="49"/>
      <c r="B1727" s="27">
        <f t="shared" si="317"/>
        <v>0</v>
      </c>
      <c r="C1727" s="55"/>
      <c r="D1727" s="56"/>
      <c r="E1727" s="59"/>
      <c r="F1727" s="56"/>
      <c r="G1727" s="37" t="str">
        <f t="shared" si="318"/>
        <v/>
      </c>
      <c r="H1727" s="33">
        <f>MAX($G$10:G1727)</f>
        <v>0</v>
      </c>
      <c r="I1727" s="38">
        <f t="shared" si="319"/>
        <v>0</v>
      </c>
      <c r="J1727" s="34" t="e">
        <f t="shared" si="320"/>
        <v>#VALUE!</v>
      </c>
      <c r="K1727" s="31">
        <f t="shared" si="321"/>
        <v>0</v>
      </c>
      <c r="L1727" s="32">
        <f t="shared" si="312"/>
        <v>0</v>
      </c>
      <c r="M1727" s="57"/>
      <c r="N1727" s="58"/>
      <c r="O1727" s="34">
        <f t="shared" si="313"/>
        <v>0</v>
      </c>
      <c r="P1727" s="35">
        <f t="shared" si="314"/>
        <v>0</v>
      </c>
      <c r="Q1727" s="42">
        <f t="shared" si="322"/>
        <v>0</v>
      </c>
      <c r="R1727" s="60"/>
      <c r="S1727" s="41">
        <f t="shared" si="323"/>
        <v>150</v>
      </c>
      <c r="T1727" s="30">
        <f t="shared" si="315"/>
        <v>0</v>
      </c>
      <c r="U1727" s="36">
        <f t="shared" si="316"/>
        <v>1</v>
      </c>
      <c r="V1727" s="9"/>
      <c r="W1727" s="9"/>
      <c r="X1727" s="9"/>
      <c r="Y1727" s="9"/>
      <c r="Z1727" s="9"/>
      <c r="AA1727" s="9"/>
      <c r="AB1727" s="9"/>
      <c r="AC1727" s="9"/>
      <c r="AD1727" s="9"/>
      <c r="AE1727" s="9"/>
      <c r="AF1727" s="9"/>
      <c r="AG1727" s="9"/>
    </row>
    <row r="1728" spans="1:33" x14ac:dyDescent="0.25">
      <c r="A1728" s="49"/>
      <c r="B1728" s="27">
        <f t="shared" si="317"/>
        <v>0</v>
      </c>
      <c r="C1728" s="55"/>
      <c r="D1728" s="56"/>
      <c r="E1728" s="59"/>
      <c r="F1728" s="56"/>
      <c r="G1728" s="37" t="str">
        <f t="shared" si="318"/>
        <v/>
      </c>
      <c r="H1728" s="33">
        <f>MAX($G$10:G1728)</f>
        <v>0</v>
      </c>
      <c r="I1728" s="38">
        <f t="shared" si="319"/>
        <v>0</v>
      </c>
      <c r="J1728" s="34" t="e">
        <f t="shared" si="320"/>
        <v>#VALUE!</v>
      </c>
      <c r="K1728" s="31">
        <f t="shared" si="321"/>
        <v>0</v>
      </c>
      <c r="L1728" s="32">
        <f t="shared" si="312"/>
        <v>0</v>
      </c>
      <c r="M1728" s="57"/>
      <c r="N1728" s="58"/>
      <c r="O1728" s="34">
        <f t="shared" si="313"/>
        <v>0</v>
      </c>
      <c r="P1728" s="35">
        <f t="shared" si="314"/>
        <v>0</v>
      </c>
      <c r="Q1728" s="42">
        <f t="shared" si="322"/>
        <v>0</v>
      </c>
      <c r="R1728" s="60"/>
      <c r="S1728" s="41">
        <f t="shared" si="323"/>
        <v>150</v>
      </c>
      <c r="T1728" s="30">
        <f t="shared" si="315"/>
        <v>0</v>
      </c>
      <c r="U1728" s="36">
        <f t="shared" si="316"/>
        <v>1</v>
      </c>
      <c r="V1728" s="9"/>
      <c r="W1728" s="9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</row>
    <row r="1729" spans="1:33" x14ac:dyDescent="0.25">
      <c r="A1729" s="49"/>
      <c r="B1729" s="27">
        <f t="shared" si="317"/>
        <v>0</v>
      </c>
      <c r="C1729" s="55"/>
      <c r="D1729" s="56"/>
      <c r="E1729" s="59"/>
      <c r="F1729" s="56"/>
      <c r="G1729" s="37" t="str">
        <f t="shared" si="318"/>
        <v/>
      </c>
      <c r="H1729" s="33">
        <f>MAX($G$10:G1729)</f>
        <v>0</v>
      </c>
      <c r="I1729" s="38">
        <f t="shared" si="319"/>
        <v>0</v>
      </c>
      <c r="J1729" s="34" t="e">
        <f t="shared" si="320"/>
        <v>#VALUE!</v>
      </c>
      <c r="K1729" s="31">
        <f t="shared" si="321"/>
        <v>0</v>
      </c>
      <c r="L1729" s="32">
        <f t="shared" si="312"/>
        <v>0</v>
      </c>
      <c r="M1729" s="57"/>
      <c r="N1729" s="58"/>
      <c r="O1729" s="34">
        <f t="shared" si="313"/>
        <v>0</v>
      </c>
      <c r="P1729" s="35">
        <f t="shared" si="314"/>
        <v>0</v>
      </c>
      <c r="Q1729" s="42">
        <f t="shared" si="322"/>
        <v>0</v>
      </c>
      <c r="R1729" s="60"/>
      <c r="S1729" s="41">
        <f t="shared" si="323"/>
        <v>150</v>
      </c>
      <c r="T1729" s="30">
        <f t="shared" si="315"/>
        <v>0</v>
      </c>
      <c r="U1729" s="36">
        <f t="shared" si="316"/>
        <v>1</v>
      </c>
      <c r="V1729" s="9"/>
      <c r="W1729" s="9"/>
      <c r="X1729" s="9"/>
      <c r="Y1729" s="9"/>
      <c r="Z1729" s="9"/>
      <c r="AA1729" s="9"/>
      <c r="AB1729" s="9"/>
      <c r="AC1729" s="9"/>
      <c r="AD1729" s="9"/>
      <c r="AE1729" s="9"/>
      <c r="AF1729" s="9"/>
      <c r="AG1729" s="9"/>
    </row>
    <row r="1730" spans="1:33" x14ac:dyDescent="0.25">
      <c r="A1730" s="49"/>
      <c r="B1730" s="27">
        <f t="shared" si="317"/>
        <v>0</v>
      </c>
      <c r="C1730" s="55"/>
      <c r="D1730" s="56"/>
      <c r="E1730" s="59"/>
      <c r="F1730" s="56"/>
      <c r="G1730" s="37" t="str">
        <f t="shared" si="318"/>
        <v/>
      </c>
      <c r="H1730" s="33">
        <f>MAX($G$10:G1730)</f>
        <v>0</v>
      </c>
      <c r="I1730" s="38">
        <f t="shared" si="319"/>
        <v>0</v>
      </c>
      <c r="J1730" s="34" t="e">
        <f t="shared" si="320"/>
        <v>#VALUE!</v>
      </c>
      <c r="K1730" s="31">
        <f t="shared" si="321"/>
        <v>0</v>
      </c>
      <c r="L1730" s="32">
        <f t="shared" si="312"/>
        <v>0</v>
      </c>
      <c r="M1730" s="57"/>
      <c r="N1730" s="58"/>
      <c r="O1730" s="34">
        <f t="shared" si="313"/>
        <v>0</v>
      </c>
      <c r="P1730" s="35">
        <f t="shared" si="314"/>
        <v>0</v>
      </c>
      <c r="Q1730" s="42">
        <f t="shared" si="322"/>
        <v>0</v>
      </c>
      <c r="R1730" s="60"/>
      <c r="S1730" s="41">
        <f t="shared" si="323"/>
        <v>150</v>
      </c>
      <c r="T1730" s="30">
        <f t="shared" si="315"/>
        <v>0</v>
      </c>
      <c r="U1730" s="36">
        <f t="shared" si="316"/>
        <v>1</v>
      </c>
      <c r="V1730" s="9"/>
      <c r="W1730" s="9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</row>
    <row r="1731" spans="1:33" x14ac:dyDescent="0.25">
      <c r="A1731" s="49"/>
      <c r="B1731" s="27">
        <f t="shared" si="317"/>
        <v>0</v>
      </c>
      <c r="C1731" s="55"/>
      <c r="D1731" s="56"/>
      <c r="E1731" s="59"/>
      <c r="F1731" s="56"/>
      <c r="G1731" s="37" t="str">
        <f t="shared" si="318"/>
        <v/>
      </c>
      <c r="H1731" s="33">
        <f>MAX($G$10:G1731)</f>
        <v>0</v>
      </c>
      <c r="I1731" s="38">
        <f t="shared" si="319"/>
        <v>0</v>
      </c>
      <c r="J1731" s="34" t="e">
        <f t="shared" si="320"/>
        <v>#VALUE!</v>
      </c>
      <c r="K1731" s="31">
        <f t="shared" si="321"/>
        <v>0</v>
      </c>
      <c r="L1731" s="32">
        <f t="shared" si="312"/>
        <v>0</v>
      </c>
      <c r="M1731" s="57"/>
      <c r="N1731" s="58"/>
      <c r="O1731" s="34">
        <f t="shared" si="313"/>
        <v>0</v>
      </c>
      <c r="P1731" s="35">
        <f t="shared" si="314"/>
        <v>0</v>
      </c>
      <c r="Q1731" s="42">
        <f t="shared" si="322"/>
        <v>0</v>
      </c>
      <c r="R1731" s="60"/>
      <c r="S1731" s="41">
        <f t="shared" si="323"/>
        <v>150</v>
      </c>
      <c r="T1731" s="30">
        <f t="shared" si="315"/>
        <v>0</v>
      </c>
      <c r="U1731" s="36">
        <f t="shared" si="316"/>
        <v>1</v>
      </c>
      <c r="V1731" s="9"/>
      <c r="W1731" s="9"/>
      <c r="X1731" s="9"/>
      <c r="Y1731" s="9"/>
      <c r="Z1731" s="9"/>
      <c r="AA1731" s="9"/>
      <c r="AB1731" s="9"/>
      <c r="AC1731" s="9"/>
      <c r="AD1731" s="9"/>
      <c r="AE1731" s="9"/>
      <c r="AF1731" s="9"/>
      <c r="AG1731" s="9"/>
    </row>
    <row r="1732" spans="1:33" x14ac:dyDescent="0.25">
      <c r="A1732" s="49"/>
      <c r="B1732" s="27">
        <f t="shared" si="317"/>
        <v>0</v>
      </c>
      <c r="C1732" s="55"/>
      <c r="D1732" s="56"/>
      <c r="E1732" s="59"/>
      <c r="F1732" s="56"/>
      <c r="G1732" s="37" t="str">
        <f t="shared" si="318"/>
        <v/>
      </c>
      <c r="H1732" s="33">
        <f>MAX($G$10:G1732)</f>
        <v>0</v>
      </c>
      <c r="I1732" s="38">
        <f t="shared" si="319"/>
        <v>0</v>
      </c>
      <c r="J1732" s="34" t="e">
        <f t="shared" si="320"/>
        <v>#VALUE!</v>
      </c>
      <c r="K1732" s="31">
        <f t="shared" si="321"/>
        <v>0</v>
      </c>
      <c r="L1732" s="32">
        <f t="shared" si="312"/>
        <v>0</v>
      </c>
      <c r="M1732" s="57"/>
      <c r="N1732" s="58"/>
      <c r="O1732" s="34">
        <f t="shared" si="313"/>
        <v>0</v>
      </c>
      <c r="P1732" s="35">
        <f t="shared" si="314"/>
        <v>0</v>
      </c>
      <c r="Q1732" s="42">
        <f t="shared" si="322"/>
        <v>0</v>
      </c>
      <c r="R1732" s="60"/>
      <c r="S1732" s="41">
        <f t="shared" si="323"/>
        <v>150</v>
      </c>
      <c r="T1732" s="30">
        <f t="shared" si="315"/>
        <v>0</v>
      </c>
      <c r="U1732" s="36">
        <f t="shared" si="316"/>
        <v>1</v>
      </c>
      <c r="V1732" s="9"/>
      <c r="W1732" s="9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</row>
    <row r="1733" spans="1:33" x14ac:dyDescent="0.25">
      <c r="A1733" s="49"/>
      <c r="B1733" s="27">
        <f t="shared" si="317"/>
        <v>0</v>
      </c>
      <c r="C1733" s="55"/>
      <c r="D1733" s="56"/>
      <c r="E1733" s="59"/>
      <c r="F1733" s="56"/>
      <c r="G1733" s="37" t="str">
        <f t="shared" si="318"/>
        <v/>
      </c>
      <c r="H1733" s="33">
        <f>MAX($G$10:G1733)</f>
        <v>0</v>
      </c>
      <c r="I1733" s="38">
        <f t="shared" si="319"/>
        <v>0</v>
      </c>
      <c r="J1733" s="34" t="e">
        <f t="shared" si="320"/>
        <v>#VALUE!</v>
      </c>
      <c r="K1733" s="31">
        <f t="shared" si="321"/>
        <v>0</v>
      </c>
      <c r="L1733" s="32">
        <f t="shared" si="312"/>
        <v>0</v>
      </c>
      <c r="M1733" s="57"/>
      <c r="N1733" s="58"/>
      <c r="O1733" s="34">
        <f t="shared" si="313"/>
        <v>0</v>
      </c>
      <c r="P1733" s="35">
        <f t="shared" si="314"/>
        <v>0</v>
      </c>
      <c r="Q1733" s="42">
        <f t="shared" si="322"/>
        <v>0</v>
      </c>
      <c r="R1733" s="60"/>
      <c r="S1733" s="41">
        <f t="shared" si="323"/>
        <v>150</v>
      </c>
      <c r="T1733" s="30">
        <f t="shared" si="315"/>
        <v>0</v>
      </c>
      <c r="U1733" s="36">
        <f t="shared" si="316"/>
        <v>1</v>
      </c>
      <c r="V1733" s="9"/>
      <c r="W1733" s="9"/>
      <c r="X1733" s="9"/>
      <c r="Y1733" s="9"/>
      <c r="Z1733" s="9"/>
      <c r="AA1733" s="9"/>
      <c r="AB1733" s="9"/>
      <c r="AC1733" s="9"/>
      <c r="AD1733" s="9"/>
      <c r="AE1733" s="9"/>
      <c r="AF1733" s="9"/>
      <c r="AG1733" s="9"/>
    </row>
    <row r="1734" spans="1:33" x14ac:dyDescent="0.25">
      <c r="A1734" s="49"/>
      <c r="B1734" s="27">
        <f t="shared" si="317"/>
        <v>0</v>
      </c>
      <c r="C1734" s="55"/>
      <c r="D1734" s="56"/>
      <c r="E1734" s="59"/>
      <c r="F1734" s="56"/>
      <c r="G1734" s="37" t="str">
        <f t="shared" si="318"/>
        <v/>
      </c>
      <c r="H1734" s="33">
        <f>MAX($G$10:G1734)</f>
        <v>0</v>
      </c>
      <c r="I1734" s="38">
        <f t="shared" si="319"/>
        <v>0</v>
      </c>
      <c r="J1734" s="34" t="e">
        <f t="shared" si="320"/>
        <v>#VALUE!</v>
      </c>
      <c r="K1734" s="31">
        <f t="shared" si="321"/>
        <v>0</v>
      </c>
      <c r="L1734" s="32">
        <f t="shared" si="312"/>
        <v>0</v>
      </c>
      <c r="M1734" s="57"/>
      <c r="N1734" s="58"/>
      <c r="O1734" s="34">
        <f t="shared" si="313"/>
        <v>0</v>
      </c>
      <c r="P1734" s="35">
        <f t="shared" si="314"/>
        <v>0</v>
      </c>
      <c r="Q1734" s="42">
        <f t="shared" si="322"/>
        <v>0</v>
      </c>
      <c r="R1734" s="60"/>
      <c r="S1734" s="41">
        <f t="shared" si="323"/>
        <v>150</v>
      </c>
      <c r="T1734" s="30">
        <f t="shared" si="315"/>
        <v>0</v>
      </c>
      <c r="U1734" s="36">
        <f t="shared" si="316"/>
        <v>1</v>
      </c>
      <c r="V1734" s="9"/>
      <c r="W1734" s="9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</row>
    <row r="1735" spans="1:33" x14ac:dyDescent="0.25">
      <c r="A1735" s="49"/>
      <c r="B1735" s="27">
        <f t="shared" si="317"/>
        <v>0</v>
      </c>
      <c r="C1735" s="55"/>
      <c r="D1735" s="56"/>
      <c r="E1735" s="59"/>
      <c r="F1735" s="56"/>
      <c r="G1735" s="37" t="str">
        <f t="shared" si="318"/>
        <v/>
      </c>
      <c r="H1735" s="33">
        <f>MAX($G$10:G1735)</f>
        <v>0</v>
      </c>
      <c r="I1735" s="38">
        <f t="shared" si="319"/>
        <v>0</v>
      </c>
      <c r="J1735" s="34" t="e">
        <f t="shared" si="320"/>
        <v>#VALUE!</v>
      </c>
      <c r="K1735" s="31">
        <f t="shared" si="321"/>
        <v>0</v>
      </c>
      <c r="L1735" s="32">
        <f t="shared" si="312"/>
        <v>0</v>
      </c>
      <c r="M1735" s="57"/>
      <c r="N1735" s="58"/>
      <c r="O1735" s="34">
        <f t="shared" si="313"/>
        <v>0</v>
      </c>
      <c r="P1735" s="35">
        <f t="shared" si="314"/>
        <v>0</v>
      </c>
      <c r="Q1735" s="42">
        <f t="shared" si="322"/>
        <v>0</v>
      </c>
      <c r="R1735" s="60"/>
      <c r="S1735" s="41">
        <f t="shared" si="323"/>
        <v>150</v>
      </c>
      <c r="T1735" s="30">
        <f t="shared" si="315"/>
        <v>0</v>
      </c>
      <c r="U1735" s="36">
        <f t="shared" si="316"/>
        <v>1</v>
      </c>
      <c r="V1735" s="9"/>
      <c r="W1735" s="9"/>
      <c r="X1735" s="9"/>
      <c r="Y1735" s="9"/>
      <c r="Z1735" s="9"/>
      <c r="AA1735" s="9"/>
      <c r="AB1735" s="9"/>
      <c r="AC1735" s="9"/>
      <c r="AD1735" s="9"/>
      <c r="AE1735" s="9"/>
      <c r="AF1735" s="9"/>
      <c r="AG1735" s="9"/>
    </row>
    <row r="1736" spans="1:33" x14ac:dyDescent="0.25">
      <c r="A1736" s="49"/>
      <c r="B1736" s="27">
        <f t="shared" si="317"/>
        <v>0</v>
      </c>
      <c r="C1736" s="55"/>
      <c r="D1736" s="56"/>
      <c r="E1736" s="59"/>
      <c r="F1736" s="56"/>
      <c r="G1736" s="37" t="str">
        <f t="shared" si="318"/>
        <v/>
      </c>
      <c r="H1736" s="33">
        <f>MAX($G$10:G1736)</f>
        <v>0</v>
      </c>
      <c r="I1736" s="38">
        <f t="shared" si="319"/>
        <v>0</v>
      </c>
      <c r="J1736" s="34" t="e">
        <f t="shared" si="320"/>
        <v>#VALUE!</v>
      </c>
      <c r="K1736" s="31">
        <f t="shared" si="321"/>
        <v>0</v>
      </c>
      <c r="L1736" s="32">
        <f t="shared" si="312"/>
        <v>0</v>
      </c>
      <c r="M1736" s="57"/>
      <c r="N1736" s="58"/>
      <c r="O1736" s="34">
        <f t="shared" si="313"/>
        <v>0</v>
      </c>
      <c r="P1736" s="35">
        <f t="shared" si="314"/>
        <v>0</v>
      </c>
      <c r="Q1736" s="42">
        <f t="shared" si="322"/>
        <v>0</v>
      </c>
      <c r="R1736" s="60"/>
      <c r="S1736" s="41">
        <f t="shared" si="323"/>
        <v>150</v>
      </c>
      <c r="T1736" s="30">
        <f t="shared" si="315"/>
        <v>0</v>
      </c>
      <c r="U1736" s="36">
        <f t="shared" si="316"/>
        <v>1</v>
      </c>
      <c r="V1736" s="9"/>
      <c r="W1736" s="9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</row>
    <row r="1737" spans="1:33" x14ac:dyDescent="0.25">
      <c r="A1737" s="49"/>
      <c r="B1737" s="27">
        <f t="shared" si="317"/>
        <v>0</v>
      </c>
      <c r="C1737" s="55"/>
      <c r="D1737" s="56"/>
      <c r="E1737" s="59"/>
      <c r="F1737" s="56"/>
      <c r="G1737" s="37" t="str">
        <f t="shared" si="318"/>
        <v/>
      </c>
      <c r="H1737" s="33">
        <f>MAX($G$10:G1737)</f>
        <v>0</v>
      </c>
      <c r="I1737" s="38">
        <f t="shared" si="319"/>
        <v>0</v>
      </c>
      <c r="J1737" s="34" t="e">
        <f t="shared" si="320"/>
        <v>#VALUE!</v>
      </c>
      <c r="K1737" s="31">
        <f t="shared" si="321"/>
        <v>0</v>
      </c>
      <c r="L1737" s="32">
        <f t="shared" si="312"/>
        <v>0</v>
      </c>
      <c r="M1737" s="57"/>
      <c r="N1737" s="58"/>
      <c r="O1737" s="34">
        <f t="shared" si="313"/>
        <v>0</v>
      </c>
      <c r="P1737" s="35">
        <f t="shared" si="314"/>
        <v>0</v>
      </c>
      <c r="Q1737" s="42">
        <f t="shared" si="322"/>
        <v>0</v>
      </c>
      <c r="R1737" s="60"/>
      <c r="S1737" s="41">
        <f t="shared" si="323"/>
        <v>150</v>
      </c>
      <c r="T1737" s="30">
        <f t="shared" si="315"/>
        <v>0</v>
      </c>
      <c r="U1737" s="36">
        <f t="shared" si="316"/>
        <v>1</v>
      </c>
      <c r="V1737" s="9"/>
      <c r="W1737" s="9"/>
      <c r="X1737" s="9"/>
      <c r="Y1737" s="9"/>
      <c r="Z1737" s="9"/>
      <c r="AA1737" s="9"/>
      <c r="AB1737" s="9"/>
      <c r="AC1737" s="9"/>
      <c r="AD1737" s="9"/>
      <c r="AE1737" s="9"/>
      <c r="AF1737" s="9"/>
      <c r="AG1737" s="9"/>
    </row>
    <row r="1738" spans="1:33" x14ac:dyDescent="0.25">
      <c r="A1738" s="49"/>
      <c r="B1738" s="27">
        <f t="shared" si="317"/>
        <v>0</v>
      </c>
      <c r="C1738" s="55"/>
      <c r="D1738" s="56"/>
      <c r="E1738" s="59"/>
      <c r="F1738" s="56"/>
      <c r="G1738" s="37" t="str">
        <f t="shared" si="318"/>
        <v/>
      </c>
      <c r="H1738" s="33">
        <f>MAX($G$10:G1738)</f>
        <v>0</v>
      </c>
      <c r="I1738" s="38">
        <f t="shared" si="319"/>
        <v>0</v>
      </c>
      <c r="J1738" s="34" t="e">
        <f t="shared" si="320"/>
        <v>#VALUE!</v>
      </c>
      <c r="K1738" s="31">
        <f t="shared" si="321"/>
        <v>0</v>
      </c>
      <c r="L1738" s="32">
        <f t="shared" si="312"/>
        <v>0</v>
      </c>
      <c r="M1738" s="57"/>
      <c r="N1738" s="58"/>
      <c r="O1738" s="34">
        <f t="shared" si="313"/>
        <v>0</v>
      </c>
      <c r="P1738" s="35">
        <f t="shared" si="314"/>
        <v>0</v>
      </c>
      <c r="Q1738" s="42">
        <f t="shared" si="322"/>
        <v>0</v>
      </c>
      <c r="R1738" s="60"/>
      <c r="S1738" s="41">
        <f t="shared" si="323"/>
        <v>150</v>
      </c>
      <c r="T1738" s="30">
        <f t="shared" si="315"/>
        <v>0</v>
      </c>
      <c r="U1738" s="36">
        <f t="shared" si="316"/>
        <v>1</v>
      </c>
      <c r="V1738" s="9"/>
      <c r="W1738" s="9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</row>
    <row r="1739" spans="1:33" x14ac:dyDescent="0.25">
      <c r="A1739" s="49"/>
      <c r="B1739" s="27">
        <f t="shared" si="317"/>
        <v>0</v>
      </c>
      <c r="C1739" s="55"/>
      <c r="D1739" s="56"/>
      <c r="E1739" s="59"/>
      <c r="F1739" s="56"/>
      <c r="G1739" s="37" t="str">
        <f t="shared" si="318"/>
        <v/>
      </c>
      <c r="H1739" s="33">
        <f>MAX($G$10:G1739)</f>
        <v>0</v>
      </c>
      <c r="I1739" s="38">
        <f t="shared" si="319"/>
        <v>0</v>
      </c>
      <c r="J1739" s="34" t="e">
        <f t="shared" si="320"/>
        <v>#VALUE!</v>
      </c>
      <c r="K1739" s="31">
        <f t="shared" si="321"/>
        <v>0</v>
      </c>
      <c r="L1739" s="32">
        <f t="shared" ref="L1739:L1802" si="324">K1739*F1739</f>
        <v>0</v>
      </c>
      <c r="M1739" s="57"/>
      <c r="N1739" s="58"/>
      <c r="O1739" s="34">
        <f t="shared" ref="O1739:O1802" si="325">K1739*N1739</f>
        <v>0</v>
      </c>
      <c r="P1739" s="35">
        <f t="shared" ref="P1739:P1802" si="326">O1739-L1739</f>
        <v>0</v>
      </c>
      <c r="Q1739" s="42">
        <f t="shared" si="322"/>
        <v>0</v>
      </c>
      <c r="R1739" s="60"/>
      <c r="S1739" s="41">
        <f t="shared" si="323"/>
        <v>150</v>
      </c>
      <c r="T1739" s="30">
        <f t="shared" ref="T1739:T1802" si="327">IF(T1738+P1739&gt;0,0,T1738+P1739)</f>
        <v>0</v>
      </c>
      <c r="U1739" s="36">
        <f t="shared" ref="U1739:U1802" si="328">IF(T1739&lt;0,U1738,S1739/$D$3)</f>
        <v>1</v>
      </c>
      <c r="V1739" s="9"/>
      <c r="W1739" s="9"/>
      <c r="X1739" s="9"/>
      <c r="Y1739" s="9"/>
      <c r="Z1739" s="9"/>
      <c r="AA1739" s="9"/>
      <c r="AB1739" s="9"/>
      <c r="AC1739" s="9"/>
      <c r="AD1739" s="9"/>
      <c r="AE1739" s="9"/>
      <c r="AF1739" s="9"/>
      <c r="AG1739" s="9"/>
    </row>
    <row r="1740" spans="1:33" x14ac:dyDescent="0.25">
      <c r="A1740" s="49"/>
      <c r="B1740" s="27">
        <f t="shared" ref="B1740:B1803" si="329">IF(AND(C1740&gt;0,E1740&gt;0),B1739+1,B1739)</f>
        <v>0</v>
      </c>
      <c r="C1740" s="55"/>
      <c r="D1740" s="56"/>
      <c r="E1740" s="59"/>
      <c r="F1740" s="56"/>
      <c r="G1740" s="37" t="str">
        <f t="shared" ref="G1740:G1803" si="330">IF(AND(C1740&gt;0,E1740&gt;0),IF(N1739&gt;1,0,G1739+1),"")</f>
        <v/>
      </c>
      <c r="H1740" s="33">
        <f>MAX($G$10:G1740)</f>
        <v>0</v>
      </c>
      <c r="I1740" s="38">
        <f t="shared" ref="I1740:I1803" si="331">IFERROR(G1740/H1740,0)</f>
        <v>0</v>
      </c>
      <c r="J1740" s="34" t="e">
        <f t="shared" ref="J1740:J1803" si="332">IF(S1739&lt;$D$3,IF($D$5="non",$D$4+G1740,($D$4+G1740)*U1739),IF($D$5="non",$D$4+G1740,($D$4+G1740)*U1739+G1740))</f>
        <v>#VALUE!</v>
      </c>
      <c r="K1740" s="31">
        <f t="shared" ref="K1740:K1803" si="333">IF(AND(C1740&gt;0,E1740&gt;0),IF(OR(I1740&lt;=34%,AND(I1740&gt;=70%,I1740&lt;=100%)),IF(AND($D$5="oui",ROUNDUP(J1740,0)&gt;$E$6),$E$6,ROUNDUP(J1740,0)),0),0)</f>
        <v>0</v>
      </c>
      <c r="L1740" s="32">
        <f t="shared" si="324"/>
        <v>0</v>
      </c>
      <c r="M1740" s="57"/>
      <c r="N1740" s="58"/>
      <c r="O1740" s="34">
        <f t="shared" si="325"/>
        <v>0</v>
      </c>
      <c r="P1740" s="35">
        <f t="shared" si="326"/>
        <v>0</v>
      </c>
      <c r="Q1740" s="42">
        <f t="shared" ref="Q1740:Q1803" si="334">Q1739+P1740</f>
        <v>0</v>
      </c>
      <c r="R1740" s="60"/>
      <c r="S1740" s="41">
        <f t="shared" ref="S1740:S1803" si="335">S1739+O1740-L1740+R1740</f>
        <v>150</v>
      </c>
      <c r="T1740" s="30">
        <f t="shared" si="327"/>
        <v>0</v>
      </c>
      <c r="U1740" s="36">
        <f t="shared" si="328"/>
        <v>1</v>
      </c>
      <c r="V1740" s="9"/>
      <c r="W1740" s="9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</row>
    <row r="1741" spans="1:33" x14ac:dyDescent="0.25">
      <c r="A1741" s="49"/>
      <c r="B1741" s="27">
        <f t="shared" si="329"/>
        <v>0</v>
      </c>
      <c r="C1741" s="55"/>
      <c r="D1741" s="56"/>
      <c r="E1741" s="59"/>
      <c r="F1741" s="56"/>
      <c r="G1741" s="37" t="str">
        <f t="shared" si="330"/>
        <v/>
      </c>
      <c r="H1741" s="33">
        <f>MAX($G$10:G1741)</f>
        <v>0</v>
      </c>
      <c r="I1741" s="38">
        <f t="shared" si="331"/>
        <v>0</v>
      </c>
      <c r="J1741" s="34" t="e">
        <f t="shared" si="332"/>
        <v>#VALUE!</v>
      </c>
      <c r="K1741" s="31">
        <f t="shared" si="333"/>
        <v>0</v>
      </c>
      <c r="L1741" s="32">
        <f t="shared" si="324"/>
        <v>0</v>
      </c>
      <c r="M1741" s="57"/>
      <c r="N1741" s="58"/>
      <c r="O1741" s="34">
        <f t="shared" si="325"/>
        <v>0</v>
      </c>
      <c r="P1741" s="35">
        <f t="shared" si="326"/>
        <v>0</v>
      </c>
      <c r="Q1741" s="42">
        <f t="shared" si="334"/>
        <v>0</v>
      </c>
      <c r="R1741" s="60"/>
      <c r="S1741" s="41">
        <f t="shared" si="335"/>
        <v>150</v>
      </c>
      <c r="T1741" s="30">
        <f t="shared" si="327"/>
        <v>0</v>
      </c>
      <c r="U1741" s="36">
        <f t="shared" si="328"/>
        <v>1</v>
      </c>
      <c r="V1741" s="9"/>
      <c r="W1741" s="9"/>
      <c r="X1741" s="9"/>
      <c r="Y1741" s="9"/>
      <c r="Z1741" s="9"/>
      <c r="AA1741" s="9"/>
      <c r="AB1741" s="9"/>
      <c r="AC1741" s="9"/>
      <c r="AD1741" s="9"/>
      <c r="AE1741" s="9"/>
      <c r="AF1741" s="9"/>
      <c r="AG1741" s="9"/>
    </row>
    <row r="1742" spans="1:33" x14ac:dyDescent="0.25">
      <c r="A1742" s="49"/>
      <c r="B1742" s="27">
        <f t="shared" si="329"/>
        <v>0</v>
      </c>
      <c r="C1742" s="55"/>
      <c r="D1742" s="56"/>
      <c r="E1742" s="59"/>
      <c r="F1742" s="56"/>
      <c r="G1742" s="37" t="str">
        <f t="shared" si="330"/>
        <v/>
      </c>
      <c r="H1742" s="33">
        <f>MAX($G$10:G1742)</f>
        <v>0</v>
      </c>
      <c r="I1742" s="38">
        <f t="shared" si="331"/>
        <v>0</v>
      </c>
      <c r="J1742" s="34" t="e">
        <f t="shared" si="332"/>
        <v>#VALUE!</v>
      </c>
      <c r="K1742" s="31">
        <f t="shared" si="333"/>
        <v>0</v>
      </c>
      <c r="L1742" s="32">
        <f t="shared" si="324"/>
        <v>0</v>
      </c>
      <c r="M1742" s="57"/>
      <c r="N1742" s="58"/>
      <c r="O1742" s="34">
        <f t="shared" si="325"/>
        <v>0</v>
      </c>
      <c r="P1742" s="35">
        <f t="shared" si="326"/>
        <v>0</v>
      </c>
      <c r="Q1742" s="42">
        <f t="shared" si="334"/>
        <v>0</v>
      </c>
      <c r="R1742" s="60"/>
      <c r="S1742" s="41">
        <f t="shared" si="335"/>
        <v>150</v>
      </c>
      <c r="T1742" s="30">
        <f t="shared" si="327"/>
        <v>0</v>
      </c>
      <c r="U1742" s="36">
        <f t="shared" si="328"/>
        <v>1</v>
      </c>
      <c r="V1742" s="9"/>
      <c r="W1742" s="9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</row>
    <row r="1743" spans="1:33" x14ac:dyDescent="0.25">
      <c r="A1743" s="49"/>
      <c r="B1743" s="27">
        <f t="shared" si="329"/>
        <v>0</v>
      </c>
      <c r="C1743" s="55"/>
      <c r="D1743" s="56"/>
      <c r="E1743" s="59"/>
      <c r="F1743" s="56"/>
      <c r="G1743" s="37" t="str">
        <f t="shared" si="330"/>
        <v/>
      </c>
      <c r="H1743" s="33">
        <f>MAX($G$10:G1743)</f>
        <v>0</v>
      </c>
      <c r="I1743" s="38">
        <f t="shared" si="331"/>
        <v>0</v>
      </c>
      <c r="J1743" s="34" t="e">
        <f t="shared" si="332"/>
        <v>#VALUE!</v>
      </c>
      <c r="K1743" s="31">
        <f t="shared" si="333"/>
        <v>0</v>
      </c>
      <c r="L1743" s="32">
        <f t="shared" si="324"/>
        <v>0</v>
      </c>
      <c r="M1743" s="57"/>
      <c r="N1743" s="58"/>
      <c r="O1743" s="34">
        <f t="shared" si="325"/>
        <v>0</v>
      </c>
      <c r="P1743" s="35">
        <f t="shared" si="326"/>
        <v>0</v>
      </c>
      <c r="Q1743" s="42">
        <f t="shared" si="334"/>
        <v>0</v>
      </c>
      <c r="R1743" s="60"/>
      <c r="S1743" s="41">
        <f t="shared" si="335"/>
        <v>150</v>
      </c>
      <c r="T1743" s="30">
        <f t="shared" si="327"/>
        <v>0</v>
      </c>
      <c r="U1743" s="36">
        <f t="shared" si="328"/>
        <v>1</v>
      </c>
      <c r="V1743" s="9"/>
      <c r="W1743" s="9"/>
      <c r="X1743" s="9"/>
      <c r="Y1743" s="9"/>
      <c r="Z1743" s="9"/>
      <c r="AA1743" s="9"/>
      <c r="AB1743" s="9"/>
      <c r="AC1743" s="9"/>
      <c r="AD1743" s="9"/>
      <c r="AE1743" s="9"/>
      <c r="AF1743" s="9"/>
      <c r="AG1743" s="9"/>
    </row>
    <row r="1744" spans="1:33" x14ac:dyDescent="0.25">
      <c r="A1744" s="49"/>
      <c r="B1744" s="27">
        <f t="shared" si="329"/>
        <v>0</v>
      </c>
      <c r="C1744" s="55"/>
      <c r="D1744" s="56"/>
      <c r="E1744" s="59"/>
      <c r="F1744" s="56"/>
      <c r="G1744" s="37" t="str">
        <f t="shared" si="330"/>
        <v/>
      </c>
      <c r="H1744" s="33">
        <f>MAX($G$10:G1744)</f>
        <v>0</v>
      </c>
      <c r="I1744" s="38">
        <f t="shared" si="331"/>
        <v>0</v>
      </c>
      <c r="J1744" s="34" t="e">
        <f t="shared" si="332"/>
        <v>#VALUE!</v>
      </c>
      <c r="K1744" s="31">
        <f t="shared" si="333"/>
        <v>0</v>
      </c>
      <c r="L1744" s="32">
        <f t="shared" si="324"/>
        <v>0</v>
      </c>
      <c r="M1744" s="57"/>
      <c r="N1744" s="58"/>
      <c r="O1744" s="34">
        <f t="shared" si="325"/>
        <v>0</v>
      </c>
      <c r="P1744" s="35">
        <f t="shared" si="326"/>
        <v>0</v>
      </c>
      <c r="Q1744" s="42">
        <f t="shared" si="334"/>
        <v>0</v>
      </c>
      <c r="R1744" s="60"/>
      <c r="S1744" s="41">
        <f t="shared" si="335"/>
        <v>150</v>
      </c>
      <c r="T1744" s="30">
        <f t="shared" si="327"/>
        <v>0</v>
      </c>
      <c r="U1744" s="36">
        <f t="shared" si="328"/>
        <v>1</v>
      </c>
      <c r="V1744" s="9"/>
      <c r="W1744" s="9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</row>
    <row r="1745" spans="1:33" x14ac:dyDescent="0.25">
      <c r="A1745" s="49"/>
      <c r="B1745" s="27">
        <f t="shared" si="329"/>
        <v>0</v>
      </c>
      <c r="C1745" s="55"/>
      <c r="D1745" s="56"/>
      <c r="E1745" s="59"/>
      <c r="F1745" s="56"/>
      <c r="G1745" s="37" t="str">
        <f t="shared" si="330"/>
        <v/>
      </c>
      <c r="H1745" s="33">
        <f>MAX($G$10:G1745)</f>
        <v>0</v>
      </c>
      <c r="I1745" s="38">
        <f t="shared" si="331"/>
        <v>0</v>
      </c>
      <c r="J1745" s="34" t="e">
        <f t="shared" si="332"/>
        <v>#VALUE!</v>
      </c>
      <c r="K1745" s="31">
        <f t="shared" si="333"/>
        <v>0</v>
      </c>
      <c r="L1745" s="32">
        <f t="shared" si="324"/>
        <v>0</v>
      </c>
      <c r="M1745" s="57"/>
      <c r="N1745" s="58"/>
      <c r="O1745" s="34">
        <f t="shared" si="325"/>
        <v>0</v>
      </c>
      <c r="P1745" s="35">
        <f t="shared" si="326"/>
        <v>0</v>
      </c>
      <c r="Q1745" s="42">
        <f t="shared" si="334"/>
        <v>0</v>
      </c>
      <c r="R1745" s="60"/>
      <c r="S1745" s="41">
        <f t="shared" si="335"/>
        <v>150</v>
      </c>
      <c r="T1745" s="30">
        <f t="shared" si="327"/>
        <v>0</v>
      </c>
      <c r="U1745" s="36">
        <f t="shared" si="328"/>
        <v>1</v>
      </c>
      <c r="V1745" s="9"/>
      <c r="W1745" s="9"/>
      <c r="X1745" s="9"/>
      <c r="Y1745" s="9"/>
      <c r="Z1745" s="9"/>
      <c r="AA1745" s="9"/>
      <c r="AB1745" s="9"/>
      <c r="AC1745" s="9"/>
      <c r="AD1745" s="9"/>
      <c r="AE1745" s="9"/>
      <c r="AF1745" s="9"/>
      <c r="AG1745" s="9"/>
    </row>
    <row r="1746" spans="1:33" x14ac:dyDescent="0.25">
      <c r="A1746" s="49"/>
      <c r="B1746" s="27">
        <f t="shared" si="329"/>
        <v>0</v>
      </c>
      <c r="C1746" s="55"/>
      <c r="D1746" s="56"/>
      <c r="E1746" s="59"/>
      <c r="F1746" s="56"/>
      <c r="G1746" s="37" t="str">
        <f t="shared" si="330"/>
        <v/>
      </c>
      <c r="H1746" s="33">
        <f>MAX($G$10:G1746)</f>
        <v>0</v>
      </c>
      <c r="I1746" s="38">
        <f t="shared" si="331"/>
        <v>0</v>
      </c>
      <c r="J1746" s="34" t="e">
        <f t="shared" si="332"/>
        <v>#VALUE!</v>
      </c>
      <c r="K1746" s="31">
        <f t="shared" si="333"/>
        <v>0</v>
      </c>
      <c r="L1746" s="32">
        <f t="shared" si="324"/>
        <v>0</v>
      </c>
      <c r="M1746" s="57"/>
      <c r="N1746" s="58"/>
      <c r="O1746" s="34">
        <f t="shared" si="325"/>
        <v>0</v>
      </c>
      <c r="P1746" s="35">
        <f t="shared" si="326"/>
        <v>0</v>
      </c>
      <c r="Q1746" s="42">
        <f t="shared" si="334"/>
        <v>0</v>
      </c>
      <c r="R1746" s="60"/>
      <c r="S1746" s="41">
        <f t="shared" si="335"/>
        <v>150</v>
      </c>
      <c r="T1746" s="30">
        <f t="shared" si="327"/>
        <v>0</v>
      </c>
      <c r="U1746" s="36">
        <f t="shared" si="328"/>
        <v>1</v>
      </c>
      <c r="V1746" s="9"/>
      <c r="W1746" s="9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</row>
    <row r="1747" spans="1:33" x14ac:dyDescent="0.25">
      <c r="A1747" s="49"/>
      <c r="B1747" s="27">
        <f t="shared" si="329"/>
        <v>0</v>
      </c>
      <c r="C1747" s="55"/>
      <c r="D1747" s="56"/>
      <c r="E1747" s="59"/>
      <c r="F1747" s="56"/>
      <c r="G1747" s="37" t="str">
        <f t="shared" si="330"/>
        <v/>
      </c>
      <c r="H1747" s="33">
        <f>MAX($G$10:G1747)</f>
        <v>0</v>
      </c>
      <c r="I1747" s="38">
        <f t="shared" si="331"/>
        <v>0</v>
      </c>
      <c r="J1747" s="34" t="e">
        <f t="shared" si="332"/>
        <v>#VALUE!</v>
      </c>
      <c r="K1747" s="31">
        <f t="shared" si="333"/>
        <v>0</v>
      </c>
      <c r="L1747" s="32">
        <f t="shared" si="324"/>
        <v>0</v>
      </c>
      <c r="M1747" s="57"/>
      <c r="N1747" s="58"/>
      <c r="O1747" s="34">
        <f t="shared" si="325"/>
        <v>0</v>
      </c>
      <c r="P1747" s="35">
        <f t="shared" si="326"/>
        <v>0</v>
      </c>
      <c r="Q1747" s="42">
        <f t="shared" si="334"/>
        <v>0</v>
      </c>
      <c r="R1747" s="60"/>
      <c r="S1747" s="41">
        <f t="shared" si="335"/>
        <v>150</v>
      </c>
      <c r="T1747" s="30">
        <f t="shared" si="327"/>
        <v>0</v>
      </c>
      <c r="U1747" s="36">
        <f t="shared" si="328"/>
        <v>1</v>
      </c>
      <c r="V1747" s="9"/>
      <c r="W1747" s="9"/>
      <c r="X1747" s="9"/>
      <c r="Y1747" s="9"/>
      <c r="Z1747" s="9"/>
      <c r="AA1747" s="9"/>
      <c r="AB1747" s="9"/>
      <c r="AC1747" s="9"/>
      <c r="AD1747" s="9"/>
      <c r="AE1747" s="9"/>
      <c r="AF1747" s="9"/>
      <c r="AG1747" s="9"/>
    </row>
    <row r="1748" spans="1:33" x14ac:dyDescent="0.25">
      <c r="A1748" s="49"/>
      <c r="B1748" s="27">
        <f t="shared" si="329"/>
        <v>0</v>
      </c>
      <c r="C1748" s="55"/>
      <c r="D1748" s="56"/>
      <c r="E1748" s="59"/>
      <c r="F1748" s="56"/>
      <c r="G1748" s="37" t="str">
        <f t="shared" si="330"/>
        <v/>
      </c>
      <c r="H1748" s="33">
        <f>MAX($G$10:G1748)</f>
        <v>0</v>
      </c>
      <c r="I1748" s="38">
        <f t="shared" si="331"/>
        <v>0</v>
      </c>
      <c r="J1748" s="34" t="e">
        <f t="shared" si="332"/>
        <v>#VALUE!</v>
      </c>
      <c r="K1748" s="31">
        <f t="shared" si="333"/>
        <v>0</v>
      </c>
      <c r="L1748" s="32">
        <f t="shared" si="324"/>
        <v>0</v>
      </c>
      <c r="M1748" s="57"/>
      <c r="N1748" s="58"/>
      <c r="O1748" s="34">
        <f t="shared" si="325"/>
        <v>0</v>
      </c>
      <c r="P1748" s="35">
        <f t="shared" si="326"/>
        <v>0</v>
      </c>
      <c r="Q1748" s="42">
        <f t="shared" si="334"/>
        <v>0</v>
      </c>
      <c r="R1748" s="60"/>
      <c r="S1748" s="41">
        <f t="shared" si="335"/>
        <v>150</v>
      </c>
      <c r="T1748" s="30">
        <f t="shared" si="327"/>
        <v>0</v>
      </c>
      <c r="U1748" s="36">
        <f t="shared" si="328"/>
        <v>1</v>
      </c>
      <c r="V1748" s="9"/>
      <c r="W1748" s="9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</row>
    <row r="1749" spans="1:33" x14ac:dyDescent="0.25">
      <c r="A1749" s="49"/>
      <c r="B1749" s="27">
        <f t="shared" si="329"/>
        <v>0</v>
      </c>
      <c r="C1749" s="55"/>
      <c r="D1749" s="56"/>
      <c r="E1749" s="59"/>
      <c r="F1749" s="56"/>
      <c r="G1749" s="37" t="str">
        <f t="shared" si="330"/>
        <v/>
      </c>
      <c r="H1749" s="33">
        <f>MAX($G$10:G1749)</f>
        <v>0</v>
      </c>
      <c r="I1749" s="38">
        <f t="shared" si="331"/>
        <v>0</v>
      </c>
      <c r="J1749" s="34" t="e">
        <f t="shared" si="332"/>
        <v>#VALUE!</v>
      </c>
      <c r="K1749" s="31">
        <f t="shared" si="333"/>
        <v>0</v>
      </c>
      <c r="L1749" s="32">
        <f t="shared" si="324"/>
        <v>0</v>
      </c>
      <c r="M1749" s="57"/>
      <c r="N1749" s="58"/>
      <c r="O1749" s="34">
        <f t="shared" si="325"/>
        <v>0</v>
      </c>
      <c r="P1749" s="35">
        <f t="shared" si="326"/>
        <v>0</v>
      </c>
      <c r="Q1749" s="42">
        <f t="shared" si="334"/>
        <v>0</v>
      </c>
      <c r="R1749" s="60"/>
      <c r="S1749" s="41">
        <f t="shared" si="335"/>
        <v>150</v>
      </c>
      <c r="T1749" s="30">
        <f t="shared" si="327"/>
        <v>0</v>
      </c>
      <c r="U1749" s="36">
        <f t="shared" si="328"/>
        <v>1</v>
      </c>
      <c r="V1749" s="9"/>
      <c r="W1749" s="9"/>
      <c r="X1749" s="9"/>
      <c r="Y1749" s="9"/>
      <c r="Z1749" s="9"/>
      <c r="AA1749" s="9"/>
      <c r="AB1749" s="9"/>
      <c r="AC1749" s="9"/>
      <c r="AD1749" s="9"/>
      <c r="AE1749" s="9"/>
      <c r="AF1749" s="9"/>
      <c r="AG1749" s="9"/>
    </row>
    <row r="1750" spans="1:33" x14ac:dyDescent="0.25">
      <c r="A1750" s="49"/>
      <c r="B1750" s="27">
        <f t="shared" si="329"/>
        <v>0</v>
      </c>
      <c r="C1750" s="55"/>
      <c r="D1750" s="56"/>
      <c r="E1750" s="59"/>
      <c r="F1750" s="56"/>
      <c r="G1750" s="37" t="str">
        <f t="shared" si="330"/>
        <v/>
      </c>
      <c r="H1750" s="33">
        <f>MAX($G$10:G1750)</f>
        <v>0</v>
      </c>
      <c r="I1750" s="38">
        <f t="shared" si="331"/>
        <v>0</v>
      </c>
      <c r="J1750" s="34" t="e">
        <f t="shared" si="332"/>
        <v>#VALUE!</v>
      </c>
      <c r="K1750" s="31">
        <f t="shared" si="333"/>
        <v>0</v>
      </c>
      <c r="L1750" s="32">
        <f t="shared" si="324"/>
        <v>0</v>
      </c>
      <c r="M1750" s="57"/>
      <c r="N1750" s="58"/>
      <c r="O1750" s="34">
        <f t="shared" si="325"/>
        <v>0</v>
      </c>
      <c r="P1750" s="35">
        <f t="shared" si="326"/>
        <v>0</v>
      </c>
      <c r="Q1750" s="42">
        <f t="shared" si="334"/>
        <v>0</v>
      </c>
      <c r="R1750" s="60"/>
      <c r="S1750" s="41">
        <f t="shared" si="335"/>
        <v>150</v>
      </c>
      <c r="T1750" s="30">
        <f t="shared" si="327"/>
        <v>0</v>
      </c>
      <c r="U1750" s="36">
        <f t="shared" si="328"/>
        <v>1</v>
      </c>
      <c r="V1750" s="9"/>
      <c r="W1750" s="9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</row>
    <row r="1751" spans="1:33" x14ac:dyDescent="0.25">
      <c r="A1751" s="49"/>
      <c r="B1751" s="27">
        <f t="shared" si="329"/>
        <v>0</v>
      </c>
      <c r="C1751" s="55"/>
      <c r="D1751" s="56"/>
      <c r="E1751" s="59"/>
      <c r="F1751" s="56"/>
      <c r="G1751" s="37" t="str">
        <f t="shared" si="330"/>
        <v/>
      </c>
      <c r="H1751" s="33">
        <f>MAX($G$10:G1751)</f>
        <v>0</v>
      </c>
      <c r="I1751" s="38">
        <f t="shared" si="331"/>
        <v>0</v>
      </c>
      <c r="J1751" s="34" t="e">
        <f t="shared" si="332"/>
        <v>#VALUE!</v>
      </c>
      <c r="K1751" s="31">
        <f t="shared" si="333"/>
        <v>0</v>
      </c>
      <c r="L1751" s="32">
        <f t="shared" si="324"/>
        <v>0</v>
      </c>
      <c r="M1751" s="57"/>
      <c r="N1751" s="58"/>
      <c r="O1751" s="34">
        <f t="shared" si="325"/>
        <v>0</v>
      </c>
      <c r="P1751" s="35">
        <f t="shared" si="326"/>
        <v>0</v>
      </c>
      <c r="Q1751" s="42">
        <f t="shared" si="334"/>
        <v>0</v>
      </c>
      <c r="R1751" s="60"/>
      <c r="S1751" s="41">
        <f t="shared" si="335"/>
        <v>150</v>
      </c>
      <c r="T1751" s="30">
        <f t="shared" si="327"/>
        <v>0</v>
      </c>
      <c r="U1751" s="36">
        <f t="shared" si="328"/>
        <v>1</v>
      </c>
      <c r="V1751" s="9"/>
      <c r="W1751" s="9"/>
      <c r="X1751" s="9"/>
      <c r="Y1751" s="9"/>
      <c r="Z1751" s="9"/>
      <c r="AA1751" s="9"/>
      <c r="AB1751" s="9"/>
      <c r="AC1751" s="9"/>
      <c r="AD1751" s="9"/>
      <c r="AE1751" s="9"/>
      <c r="AF1751" s="9"/>
      <c r="AG1751" s="9"/>
    </row>
    <row r="1752" spans="1:33" x14ac:dyDescent="0.25">
      <c r="A1752" s="49"/>
      <c r="B1752" s="27">
        <f t="shared" si="329"/>
        <v>0</v>
      </c>
      <c r="C1752" s="55"/>
      <c r="D1752" s="56"/>
      <c r="E1752" s="59"/>
      <c r="F1752" s="56"/>
      <c r="G1752" s="37" t="str">
        <f t="shared" si="330"/>
        <v/>
      </c>
      <c r="H1752" s="33">
        <f>MAX($G$10:G1752)</f>
        <v>0</v>
      </c>
      <c r="I1752" s="38">
        <f t="shared" si="331"/>
        <v>0</v>
      </c>
      <c r="J1752" s="34" t="e">
        <f t="shared" si="332"/>
        <v>#VALUE!</v>
      </c>
      <c r="K1752" s="31">
        <f t="shared" si="333"/>
        <v>0</v>
      </c>
      <c r="L1752" s="32">
        <f t="shared" si="324"/>
        <v>0</v>
      </c>
      <c r="M1752" s="57"/>
      <c r="N1752" s="58"/>
      <c r="O1752" s="34">
        <f t="shared" si="325"/>
        <v>0</v>
      </c>
      <c r="P1752" s="35">
        <f t="shared" si="326"/>
        <v>0</v>
      </c>
      <c r="Q1752" s="42">
        <f t="shared" si="334"/>
        <v>0</v>
      </c>
      <c r="R1752" s="60"/>
      <c r="S1752" s="41">
        <f t="shared" si="335"/>
        <v>150</v>
      </c>
      <c r="T1752" s="30">
        <f t="shared" si="327"/>
        <v>0</v>
      </c>
      <c r="U1752" s="36">
        <f t="shared" si="328"/>
        <v>1</v>
      </c>
      <c r="V1752" s="9"/>
      <c r="W1752" s="9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</row>
    <row r="1753" spans="1:33" x14ac:dyDescent="0.25">
      <c r="A1753" s="49"/>
      <c r="B1753" s="27">
        <f t="shared" si="329"/>
        <v>0</v>
      </c>
      <c r="C1753" s="55"/>
      <c r="D1753" s="56"/>
      <c r="E1753" s="59"/>
      <c r="F1753" s="56"/>
      <c r="G1753" s="37" t="str">
        <f t="shared" si="330"/>
        <v/>
      </c>
      <c r="H1753" s="33">
        <f>MAX($G$10:G1753)</f>
        <v>0</v>
      </c>
      <c r="I1753" s="38">
        <f t="shared" si="331"/>
        <v>0</v>
      </c>
      <c r="J1753" s="34" t="e">
        <f t="shared" si="332"/>
        <v>#VALUE!</v>
      </c>
      <c r="K1753" s="31">
        <f t="shared" si="333"/>
        <v>0</v>
      </c>
      <c r="L1753" s="32">
        <f t="shared" si="324"/>
        <v>0</v>
      </c>
      <c r="M1753" s="57"/>
      <c r="N1753" s="58"/>
      <c r="O1753" s="34">
        <f t="shared" si="325"/>
        <v>0</v>
      </c>
      <c r="P1753" s="35">
        <f t="shared" si="326"/>
        <v>0</v>
      </c>
      <c r="Q1753" s="42">
        <f t="shared" si="334"/>
        <v>0</v>
      </c>
      <c r="R1753" s="60"/>
      <c r="S1753" s="41">
        <f t="shared" si="335"/>
        <v>150</v>
      </c>
      <c r="T1753" s="30">
        <f t="shared" si="327"/>
        <v>0</v>
      </c>
      <c r="U1753" s="36">
        <f t="shared" si="328"/>
        <v>1</v>
      </c>
      <c r="V1753" s="9"/>
      <c r="W1753" s="9"/>
      <c r="X1753" s="9"/>
      <c r="Y1753" s="9"/>
      <c r="Z1753" s="9"/>
      <c r="AA1753" s="9"/>
      <c r="AB1753" s="9"/>
      <c r="AC1753" s="9"/>
      <c r="AD1753" s="9"/>
      <c r="AE1753" s="9"/>
      <c r="AF1753" s="9"/>
      <c r="AG1753" s="9"/>
    </row>
    <row r="1754" spans="1:33" x14ac:dyDescent="0.25">
      <c r="A1754" s="49"/>
      <c r="B1754" s="27">
        <f t="shared" si="329"/>
        <v>0</v>
      </c>
      <c r="C1754" s="55"/>
      <c r="D1754" s="56"/>
      <c r="E1754" s="59"/>
      <c r="F1754" s="56"/>
      <c r="G1754" s="37" t="str">
        <f t="shared" si="330"/>
        <v/>
      </c>
      <c r="H1754" s="33">
        <f>MAX($G$10:G1754)</f>
        <v>0</v>
      </c>
      <c r="I1754" s="38">
        <f t="shared" si="331"/>
        <v>0</v>
      </c>
      <c r="J1754" s="34" t="e">
        <f t="shared" si="332"/>
        <v>#VALUE!</v>
      </c>
      <c r="K1754" s="31">
        <f t="shared" si="333"/>
        <v>0</v>
      </c>
      <c r="L1754" s="32">
        <f t="shared" si="324"/>
        <v>0</v>
      </c>
      <c r="M1754" s="57"/>
      <c r="N1754" s="58"/>
      <c r="O1754" s="34">
        <f t="shared" si="325"/>
        <v>0</v>
      </c>
      <c r="P1754" s="35">
        <f t="shared" si="326"/>
        <v>0</v>
      </c>
      <c r="Q1754" s="42">
        <f t="shared" si="334"/>
        <v>0</v>
      </c>
      <c r="R1754" s="60"/>
      <c r="S1754" s="41">
        <f t="shared" si="335"/>
        <v>150</v>
      </c>
      <c r="T1754" s="30">
        <f t="shared" si="327"/>
        <v>0</v>
      </c>
      <c r="U1754" s="36">
        <f t="shared" si="328"/>
        <v>1</v>
      </c>
      <c r="V1754" s="9"/>
      <c r="W1754" s="9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</row>
    <row r="1755" spans="1:33" x14ac:dyDescent="0.25">
      <c r="A1755" s="49"/>
      <c r="B1755" s="27">
        <f t="shared" si="329"/>
        <v>0</v>
      </c>
      <c r="C1755" s="55"/>
      <c r="D1755" s="56"/>
      <c r="E1755" s="59"/>
      <c r="F1755" s="56"/>
      <c r="G1755" s="37" t="str">
        <f t="shared" si="330"/>
        <v/>
      </c>
      <c r="H1755" s="33">
        <f>MAX($G$10:G1755)</f>
        <v>0</v>
      </c>
      <c r="I1755" s="38">
        <f t="shared" si="331"/>
        <v>0</v>
      </c>
      <c r="J1755" s="34" t="e">
        <f t="shared" si="332"/>
        <v>#VALUE!</v>
      </c>
      <c r="K1755" s="31">
        <f t="shared" si="333"/>
        <v>0</v>
      </c>
      <c r="L1755" s="32">
        <f t="shared" si="324"/>
        <v>0</v>
      </c>
      <c r="M1755" s="57"/>
      <c r="N1755" s="58"/>
      <c r="O1755" s="34">
        <f t="shared" si="325"/>
        <v>0</v>
      </c>
      <c r="P1755" s="35">
        <f t="shared" si="326"/>
        <v>0</v>
      </c>
      <c r="Q1755" s="42">
        <f t="shared" si="334"/>
        <v>0</v>
      </c>
      <c r="R1755" s="60"/>
      <c r="S1755" s="41">
        <f t="shared" si="335"/>
        <v>150</v>
      </c>
      <c r="T1755" s="30">
        <f t="shared" si="327"/>
        <v>0</v>
      </c>
      <c r="U1755" s="36">
        <f t="shared" si="328"/>
        <v>1</v>
      </c>
      <c r="V1755" s="9"/>
      <c r="W1755" s="9"/>
      <c r="X1755" s="9"/>
      <c r="Y1755" s="9"/>
      <c r="Z1755" s="9"/>
      <c r="AA1755" s="9"/>
      <c r="AB1755" s="9"/>
      <c r="AC1755" s="9"/>
      <c r="AD1755" s="9"/>
      <c r="AE1755" s="9"/>
      <c r="AF1755" s="9"/>
      <c r="AG1755" s="9"/>
    </row>
    <row r="1756" spans="1:33" x14ac:dyDescent="0.25">
      <c r="A1756" s="49"/>
      <c r="B1756" s="27">
        <f t="shared" si="329"/>
        <v>0</v>
      </c>
      <c r="C1756" s="55"/>
      <c r="D1756" s="56"/>
      <c r="E1756" s="59"/>
      <c r="F1756" s="56"/>
      <c r="G1756" s="37" t="str">
        <f t="shared" si="330"/>
        <v/>
      </c>
      <c r="H1756" s="33">
        <f>MAX($G$10:G1756)</f>
        <v>0</v>
      </c>
      <c r="I1756" s="38">
        <f t="shared" si="331"/>
        <v>0</v>
      </c>
      <c r="J1756" s="34" t="e">
        <f t="shared" si="332"/>
        <v>#VALUE!</v>
      </c>
      <c r="K1756" s="31">
        <f t="shared" si="333"/>
        <v>0</v>
      </c>
      <c r="L1756" s="32">
        <f t="shared" si="324"/>
        <v>0</v>
      </c>
      <c r="M1756" s="57"/>
      <c r="N1756" s="58"/>
      <c r="O1756" s="34">
        <f t="shared" si="325"/>
        <v>0</v>
      </c>
      <c r="P1756" s="35">
        <f t="shared" si="326"/>
        <v>0</v>
      </c>
      <c r="Q1756" s="42">
        <f t="shared" si="334"/>
        <v>0</v>
      </c>
      <c r="R1756" s="60"/>
      <c r="S1756" s="41">
        <f t="shared" si="335"/>
        <v>150</v>
      </c>
      <c r="T1756" s="30">
        <f t="shared" si="327"/>
        <v>0</v>
      </c>
      <c r="U1756" s="36">
        <f t="shared" si="328"/>
        <v>1</v>
      </c>
      <c r="V1756" s="9"/>
      <c r="W1756" s="9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</row>
    <row r="1757" spans="1:33" x14ac:dyDescent="0.25">
      <c r="A1757" s="49"/>
      <c r="B1757" s="27">
        <f t="shared" si="329"/>
        <v>0</v>
      </c>
      <c r="C1757" s="55"/>
      <c r="D1757" s="56"/>
      <c r="E1757" s="59"/>
      <c r="F1757" s="56"/>
      <c r="G1757" s="37" t="str">
        <f t="shared" si="330"/>
        <v/>
      </c>
      <c r="H1757" s="33">
        <f>MAX($G$10:G1757)</f>
        <v>0</v>
      </c>
      <c r="I1757" s="38">
        <f t="shared" si="331"/>
        <v>0</v>
      </c>
      <c r="J1757" s="34" t="e">
        <f t="shared" si="332"/>
        <v>#VALUE!</v>
      </c>
      <c r="K1757" s="31">
        <f t="shared" si="333"/>
        <v>0</v>
      </c>
      <c r="L1757" s="32">
        <f t="shared" si="324"/>
        <v>0</v>
      </c>
      <c r="M1757" s="57"/>
      <c r="N1757" s="58"/>
      <c r="O1757" s="34">
        <f t="shared" si="325"/>
        <v>0</v>
      </c>
      <c r="P1757" s="35">
        <f t="shared" si="326"/>
        <v>0</v>
      </c>
      <c r="Q1757" s="42">
        <f t="shared" si="334"/>
        <v>0</v>
      </c>
      <c r="R1757" s="60"/>
      <c r="S1757" s="41">
        <f t="shared" si="335"/>
        <v>150</v>
      </c>
      <c r="T1757" s="30">
        <f t="shared" si="327"/>
        <v>0</v>
      </c>
      <c r="U1757" s="36">
        <f t="shared" si="328"/>
        <v>1</v>
      </c>
      <c r="V1757" s="9"/>
      <c r="W1757" s="9"/>
      <c r="X1757" s="9"/>
      <c r="Y1757" s="9"/>
      <c r="Z1757" s="9"/>
      <c r="AA1757" s="9"/>
      <c r="AB1757" s="9"/>
      <c r="AC1757" s="9"/>
      <c r="AD1757" s="9"/>
      <c r="AE1757" s="9"/>
      <c r="AF1757" s="9"/>
      <c r="AG1757" s="9"/>
    </row>
    <row r="1758" spans="1:33" x14ac:dyDescent="0.25">
      <c r="A1758" s="49"/>
      <c r="B1758" s="27">
        <f t="shared" si="329"/>
        <v>0</v>
      </c>
      <c r="C1758" s="55"/>
      <c r="D1758" s="56"/>
      <c r="E1758" s="59"/>
      <c r="F1758" s="56"/>
      <c r="G1758" s="37" t="str">
        <f t="shared" si="330"/>
        <v/>
      </c>
      <c r="H1758" s="33">
        <f>MAX($G$10:G1758)</f>
        <v>0</v>
      </c>
      <c r="I1758" s="38">
        <f t="shared" si="331"/>
        <v>0</v>
      </c>
      <c r="J1758" s="34" t="e">
        <f t="shared" si="332"/>
        <v>#VALUE!</v>
      </c>
      <c r="K1758" s="31">
        <f t="shared" si="333"/>
        <v>0</v>
      </c>
      <c r="L1758" s="32">
        <f t="shared" si="324"/>
        <v>0</v>
      </c>
      <c r="M1758" s="57"/>
      <c r="N1758" s="58"/>
      <c r="O1758" s="34">
        <f t="shared" si="325"/>
        <v>0</v>
      </c>
      <c r="P1758" s="35">
        <f t="shared" si="326"/>
        <v>0</v>
      </c>
      <c r="Q1758" s="42">
        <f t="shared" si="334"/>
        <v>0</v>
      </c>
      <c r="R1758" s="60"/>
      <c r="S1758" s="41">
        <f t="shared" si="335"/>
        <v>150</v>
      </c>
      <c r="T1758" s="30">
        <f t="shared" si="327"/>
        <v>0</v>
      </c>
      <c r="U1758" s="36">
        <f t="shared" si="328"/>
        <v>1</v>
      </c>
      <c r="V1758" s="9"/>
      <c r="W1758" s="9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</row>
    <row r="1759" spans="1:33" x14ac:dyDescent="0.25">
      <c r="A1759" s="49"/>
      <c r="B1759" s="27">
        <f t="shared" si="329"/>
        <v>0</v>
      </c>
      <c r="C1759" s="55"/>
      <c r="D1759" s="56"/>
      <c r="E1759" s="59"/>
      <c r="F1759" s="56"/>
      <c r="G1759" s="37" t="str">
        <f t="shared" si="330"/>
        <v/>
      </c>
      <c r="H1759" s="33">
        <f>MAX($G$10:G1759)</f>
        <v>0</v>
      </c>
      <c r="I1759" s="38">
        <f t="shared" si="331"/>
        <v>0</v>
      </c>
      <c r="J1759" s="34" t="e">
        <f t="shared" si="332"/>
        <v>#VALUE!</v>
      </c>
      <c r="K1759" s="31">
        <f t="shared" si="333"/>
        <v>0</v>
      </c>
      <c r="L1759" s="32">
        <f t="shared" si="324"/>
        <v>0</v>
      </c>
      <c r="M1759" s="57"/>
      <c r="N1759" s="58"/>
      <c r="O1759" s="34">
        <f t="shared" si="325"/>
        <v>0</v>
      </c>
      <c r="P1759" s="35">
        <f t="shared" si="326"/>
        <v>0</v>
      </c>
      <c r="Q1759" s="42">
        <f t="shared" si="334"/>
        <v>0</v>
      </c>
      <c r="R1759" s="60"/>
      <c r="S1759" s="41">
        <f t="shared" si="335"/>
        <v>150</v>
      </c>
      <c r="T1759" s="30">
        <f t="shared" si="327"/>
        <v>0</v>
      </c>
      <c r="U1759" s="36">
        <f t="shared" si="328"/>
        <v>1</v>
      </c>
      <c r="V1759" s="9"/>
      <c r="W1759" s="9"/>
      <c r="X1759" s="9"/>
      <c r="Y1759" s="9"/>
      <c r="Z1759" s="9"/>
      <c r="AA1759" s="9"/>
      <c r="AB1759" s="9"/>
      <c r="AC1759" s="9"/>
      <c r="AD1759" s="9"/>
      <c r="AE1759" s="9"/>
      <c r="AF1759" s="9"/>
      <c r="AG1759" s="9"/>
    </row>
    <row r="1760" spans="1:33" x14ac:dyDescent="0.25">
      <c r="A1760" s="49"/>
      <c r="B1760" s="27">
        <f t="shared" si="329"/>
        <v>0</v>
      </c>
      <c r="C1760" s="55"/>
      <c r="D1760" s="56"/>
      <c r="E1760" s="59"/>
      <c r="F1760" s="56"/>
      <c r="G1760" s="37" t="str">
        <f t="shared" si="330"/>
        <v/>
      </c>
      <c r="H1760" s="33">
        <f>MAX($G$10:G1760)</f>
        <v>0</v>
      </c>
      <c r="I1760" s="38">
        <f t="shared" si="331"/>
        <v>0</v>
      </c>
      <c r="J1760" s="34" t="e">
        <f t="shared" si="332"/>
        <v>#VALUE!</v>
      </c>
      <c r="K1760" s="31">
        <f t="shared" si="333"/>
        <v>0</v>
      </c>
      <c r="L1760" s="32">
        <f t="shared" si="324"/>
        <v>0</v>
      </c>
      <c r="M1760" s="57"/>
      <c r="N1760" s="58"/>
      <c r="O1760" s="34">
        <f t="shared" si="325"/>
        <v>0</v>
      </c>
      <c r="P1760" s="35">
        <f t="shared" si="326"/>
        <v>0</v>
      </c>
      <c r="Q1760" s="42">
        <f t="shared" si="334"/>
        <v>0</v>
      </c>
      <c r="R1760" s="60"/>
      <c r="S1760" s="41">
        <f t="shared" si="335"/>
        <v>150</v>
      </c>
      <c r="T1760" s="30">
        <f t="shared" si="327"/>
        <v>0</v>
      </c>
      <c r="U1760" s="36">
        <f t="shared" si="328"/>
        <v>1</v>
      </c>
      <c r="V1760" s="9"/>
      <c r="W1760" s="9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</row>
    <row r="1761" spans="1:33" x14ac:dyDescent="0.25">
      <c r="A1761" s="49"/>
      <c r="B1761" s="27">
        <f t="shared" si="329"/>
        <v>0</v>
      </c>
      <c r="C1761" s="55"/>
      <c r="D1761" s="56"/>
      <c r="E1761" s="59"/>
      <c r="F1761" s="56"/>
      <c r="G1761" s="37" t="str">
        <f t="shared" si="330"/>
        <v/>
      </c>
      <c r="H1761" s="33">
        <f>MAX($G$10:G1761)</f>
        <v>0</v>
      </c>
      <c r="I1761" s="38">
        <f t="shared" si="331"/>
        <v>0</v>
      </c>
      <c r="J1761" s="34" t="e">
        <f t="shared" si="332"/>
        <v>#VALUE!</v>
      </c>
      <c r="K1761" s="31">
        <f t="shared" si="333"/>
        <v>0</v>
      </c>
      <c r="L1761" s="32">
        <f t="shared" si="324"/>
        <v>0</v>
      </c>
      <c r="M1761" s="57"/>
      <c r="N1761" s="58"/>
      <c r="O1761" s="34">
        <f t="shared" si="325"/>
        <v>0</v>
      </c>
      <c r="P1761" s="35">
        <f t="shared" si="326"/>
        <v>0</v>
      </c>
      <c r="Q1761" s="42">
        <f t="shared" si="334"/>
        <v>0</v>
      </c>
      <c r="R1761" s="60"/>
      <c r="S1761" s="41">
        <f t="shared" si="335"/>
        <v>150</v>
      </c>
      <c r="T1761" s="30">
        <f t="shared" si="327"/>
        <v>0</v>
      </c>
      <c r="U1761" s="36">
        <f t="shared" si="328"/>
        <v>1</v>
      </c>
      <c r="V1761" s="9"/>
      <c r="W1761" s="9"/>
      <c r="X1761" s="9"/>
      <c r="Y1761" s="9"/>
      <c r="Z1761" s="9"/>
      <c r="AA1761" s="9"/>
      <c r="AB1761" s="9"/>
      <c r="AC1761" s="9"/>
      <c r="AD1761" s="9"/>
      <c r="AE1761" s="9"/>
      <c r="AF1761" s="9"/>
      <c r="AG1761" s="9"/>
    </row>
    <row r="1762" spans="1:33" x14ac:dyDescent="0.25">
      <c r="A1762" s="49"/>
      <c r="B1762" s="27">
        <f t="shared" si="329"/>
        <v>0</v>
      </c>
      <c r="C1762" s="55"/>
      <c r="D1762" s="56"/>
      <c r="E1762" s="59"/>
      <c r="F1762" s="56"/>
      <c r="G1762" s="37" t="str">
        <f t="shared" si="330"/>
        <v/>
      </c>
      <c r="H1762" s="33">
        <f>MAX($G$10:G1762)</f>
        <v>0</v>
      </c>
      <c r="I1762" s="38">
        <f t="shared" si="331"/>
        <v>0</v>
      </c>
      <c r="J1762" s="34" t="e">
        <f t="shared" si="332"/>
        <v>#VALUE!</v>
      </c>
      <c r="K1762" s="31">
        <f t="shared" si="333"/>
        <v>0</v>
      </c>
      <c r="L1762" s="32">
        <f t="shared" si="324"/>
        <v>0</v>
      </c>
      <c r="M1762" s="57"/>
      <c r="N1762" s="58"/>
      <c r="O1762" s="34">
        <f t="shared" si="325"/>
        <v>0</v>
      </c>
      <c r="P1762" s="35">
        <f t="shared" si="326"/>
        <v>0</v>
      </c>
      <c r="Q1762" s="42">
        <f t="shared" si="334"/>
        <v>0</v>
      </c>
      <c r="R1762" s="60"/>
      <c r="S1762" s="41">
        <f t="shared" si="335"/>
        <v>150</v>
      </c>
      <c r="T1762" s="30">
        <f t="shared" si="327"/>
        <v>0</v>
      </c>
      <c r="U1762" s="36">
        <f t="shared" si="328"/>
        <v>1</v>
      </c>
      <c r="V1762" s="9"/>
      <c r="W1762" s="9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</row>
    <row r="1763" spans="1:33" x14ac:dyDescent="0.25">
      <c r="A1763" s="49"/>
      <c r="B1763" s="27">
        <f t="shared" si="329"/>
        <v>0</v>
      </c>
      <c r="C1763" s="55"/>
      <c r="D1763" s="56"/>
      <c r="E1763" s="59"/>
      <c r="F1763" s="56"/>
      <c r="G1763" s="37" t="str">
        <f t="shared" si="330"/>
        <v/>
      </c>
      <c r="H1763" s="33">
        <f>MAX($G$10:G1763)</f>
        <v>0</v>
      </c>
      <c r="I1763" s="38">
        <f t="shared" si="331"/>
        <v>0</v>
      </c>
      <c r="J1763" s="34" t="e">
        <f t="shared" si="332"/>
        <v>#VALUE!</v>
      </c>
      <c r="K1763" s="31">
        <f t="shared" si="333"/>
        <v>0</v>
      </c>
      <c r="L1763" s="32">
        <f t="shared" si="324"/>
        <v>0</v>
      </c>
      <c r="M1763" s="57"/>
      <c r="N1763" s="58"/>
      <c r="O1763" s="34">
        <f t="shared" si="325"/>
        <v>0</v>
      </c>
      <c r="P1763" s="35">
        <f t="shared" si="326"/>
        <v>0</v>
      </c>
      <c r="Q1763" s="42">
        <f t="shared" si="334"/>
        <v>0</v>
      </c>
      <c r="R1763" s="60"/>
      <c r="S1763" s="41">
        <f t="shared" si="335"/>
        <v>150</v>
      </c>
      <c r="T1763" s="30">
        <f t="shared" si="327"/>
        <v>0</v>
      </c>
      <c r="U1763" s="36">
        <f t="shared" si="328"/>
        <v>1</v>
      </c>
      <c r="V1763" s="9"/>
      <c r="W1763" s="9"/>
      <c r="X1763" s="9"/>
      <c r="Y1763" s="9"/>
      <c r="Z1763" s="9"/>
      <c r="AA1763" s="9"/>
      <c r="AB1763" s="9"/>
      <c r="AC1763" s="9"/>
      <c r="AD1763" s="9"/>
      <c r="AE1763" s="9"/>
      <c r="AF1763" s="9"/>
      <c r="AG1763" s="9"/>
    </row>
    <row r="1764" spans="1:33" x14ac:dyDescent="0.25">
      <c r="A1764" s="49"/>
      <c r="B1764" s="27">
        <f t="shared" si="329"/>
        <v>0</v>
      </c>
      <c r="C1764" s="55"/>
      <c r="D1764" s="56"/>
      <c r="E1764" s="59"/>
      <c r="F1764" s="56"/>
      <c r="G1764" s="37" t="str">
        <f t="shared" si="330"/>
        <v/>
      </c>
      <c r="H1764" s="33">
        <f>MAX($G$10:G1764)</f>
        <v>0</v>
      </c>
      <c r="I1764" s="38">
        <f t="shared" si="331"/>
        <v>0</v>
      </c>
      <c r="J1764" s="34" t="e">
        <f t="shared" si="332"/>
        <v>#VALUE!</v>
      </c>
      <c r="K1764" s="31">
        <f t="shared" si="333"/>
        <v>0</v>
      </c>
      <c r="L1764" s="32">
        <f t="shared" si="324"/>
        <v>0</v>
      </c>
      <c r="M1764" s="57"/>
      <c r="N1764" s="58"/>
      <c r="O1764" s="34">
        <f t="shared" si="325"/>
        <v>0</v>
      </c>
      <c r="P1764" s="35">
        <f t="shared" si="326"/>
        <v>0</v>
      </c>
      <c r="Q1764" s="42">
        <f t="shared" si="334"/>
        <v>0</v>
      </c>
      <c r="R1764" s="60"/>
      <c r="S1764" s="41">
        <f t="shared" si="335"/>
        <v>150</v>
      </c>
      <c r="T1764" s="30">
        <f t="shared" si="327"/>
        <v>0</v>
      </c>
      <c r="U1764" s="36">
        <f t="shared" si="328"/>
        <v>1</v>
      </c>
      <c r="V1764" s="9"/>
      <c r="W1764" s="9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</row>
    <row r="1765" spans="1:33" x14ac:dyDescent="0.25">
      <c r="A1765" s="49"/>
      <c r="B1765" s="27">
        <f t="shared" si="329"/>
        <v>0</v>
      </c>
      <c r="C1765" s="55"/>
      <c r="D1765" s="56"/>
      <c r="E1765" s="59"/>
      <c r="F1765" s="56"/>
      <c r="G1765" s="37" t="str">
        <f t="shared" si="330"/>
        <v/>
      </c>
      <c r="H1765" s="33">
        <f>MAX($G$10:G1765)</f>
        <v>0</v>
      </c>
      <c r="I1765" s="38">
        <f t="shared" si="331"/>
        <v>0</v>
      </c>
      <c r="J1765" s="34" t="e">
        <f t="shared" si="332"/>
        <v>#VALUE!</v>
      </c>
      <c r="K1765" s="31">
        <f t="shared" si="333"/>
        <v>0</v>
      </c>
      <c r="L1765" s="32">
        <f t="shared" si="324"/>
        <v>0</v>
      </c>
      <c r="M1765" s="57"/>
      <c r="N1765" s="58"/>
      <c r="O1765" s="34">
        <f t="shared" si="325"/>
        <v>0</v>
      </c>
      <c r="P1765" s="35">
        <f t="shared" si="326"/>
        <v>0</v>
      </c>
      <c r="Q1765" s="42">
        <f t="shared" si="334"/>
        <v>0</v>
      </c>
      <c r="R1765" s="60"/>
      <c r="S1765" s="41">
        <f t="shared" si="335"/>
        <v>150</v>
      </c>
      <c r="T1765" s="30">
        <f t="shared" si="327"/>
        <v>0</v>
      </c>
      <c r="U1765" s="36">
        <f t="shared" si="328"/>
        <v>1</v>
      </c>
      <c r="V1765" s="9"/>
      <c r="W1765" s="9"/>
      <c r="X1765" s="9"/>
      <c r="Y1765" s="9"/>
      <c r="Z1765" s="9"/>
      <c r="AA1765" s="9"/>
      <c r="AB1765" s="9"/>
      <c r="AC1765" s="9"/>
      <c r="AD1765" s="9"/>
      <c r="AE1765" s="9"/>
      <c r="AF1765" s="9"/>
      <c r="AG1765" s="9"/>
    </row>
    <row r="1766" spans="1:33" x14ac:dyDescent="0.25">
      <c r="A1766" s="49"/>
      <c r="B1766" s="27">
        <f t="shared" si="329"/>
        <v>0</v>
      </c>
      <c r="C1766" s="55"/>
      <c r="D1766" s="56"/>
      <c r="E1766" s="59"/>
      <c r="F1766" s="56"/>
      <c r="G1766" s="37" t="str">
        <f t="shared" si="330"/>
        <v/>
      </c>
      <c r="H1766" s="33">
        <f>MAX($G$10:G1766)</f>
        <v>0</v>
      </c>
      <c r="I1766" s="38">
        <f t="shared" si="331"/>
        <v>0</v>
      </c>
      <c r="J1766" s="34" t="e">
        <f t="shared" si="332"/>
        <v>#VALUE!</v>
      </c>
      <c r="K1766" s="31">
        <f t="shared" si="333"/>
        <v>0</v>
      </c>
      <c r="L1766" s="32">
        <f t="shared" si="324"/>
        <v>0</v>
      </c>
      <c r="M1766" s="57"/>
      <c r="N1766" s="58"/>
      <c r="O1766" s="34">
        <f t="shared" si="325"/>
        <v>0</v>
      </c>
      <c r="P1766" s="35">
        <f t="shared" si="326"/>
        <v>0</v>
      </c>
      <c r="Q1766" s="42">
        <f t="shared" si="334"/>
        <v>0</v>
      </c>
      <c r="R1766" s="60"/>
      <c r="S1766" s="41">
        <f t="shared" si="335"/>
        <v>150</v>
      </c>
      <c r="T1766" s="30">
        <f t="shared" si="327"/>
        <v>0</v>
      </c>
      <c r="U1766" s="36">
        <f t="shared" si="328"/>
        <v>1</v>
      </c>
      <c r="V1766" s="9"/>
      <c r="W1766" s="9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</row>
    <row r="1767" spans="1:33" x14ac:dyDescent="0.25">
      <c r="A1767" s="49"/>
      <c r="B1767" s="27">
        <f t="shared" si="329"/>
        <v>0</v>
      </c>
      <c r="C1767" s="55"/>
      <c r="D1767" s="56"/>
      <c r="E1767" s="59"/>
      <c r="F1767" s="56"/>
      <c r="G1767" s="37" t="str">
        <f t="shared" si="330"/>
        <v/>
      </c>
      <c r="H1767" s="33">
        <f>MAX($G$10:G1767)</f>
        <v>0</v>
      </c>
      <c r="I1767" s="38">
        <f t="shared" si="331"/>
        <v>0</v>
      </c>
      <c r="J1767" s="34" t="e">
        <f t="shared" si="332"/>
        <v>#VALUE!</v>
      </c>
      <c r="K1767" s="31">
        <f t="shared" si="333"/>
        <v>0</v>
      </c>
      <c r="L1767" s="32">
        <f t="shared" si="324"/>
        <v>0</v>
      </c>
      <c r="M1767" s="57"/>
      <c r="N1767" s="58"/>
      <c r="O1767" s="34">
        <f t="shared" si="325"/>
        <v>0</v>
      </c>
      <c r="P1767" s="35">
        <f t="shared" si="326"/>
        <v>0</v>
      </c>
      <c r="Q1767" s="42">
        <f t="shared" si="334"/>
        <v>0</v>
      </c>
      <c r="R1767" s="60"/>
      <c r="S1767" s="41">
        <f t="shared" si="335"/>
        <v>150</v>
      </c>
      <c r="T1767" s="30">
        <f t="shared" si="327"/>
        <v>0</v>
      </c>
      <c r="U1767" s="36">
        <f t="shared" si="328"/>
        <v>1</v>
      </c>
      <c r="V1767" s="9"/>
      <c r="W1767" s="9"/>
      <c r="X1767" s="9"/>
      <c r="Y1767" s="9"/>
      <c r="Z1767" s="9"/>
      <c r="AA1767" s="9"/>
      <c r="AB1767" s="9"/>
      <c r="AC1767" s="9"/>
      <c r="AD1767" s="9"/>
      <c r="AE1767" s="9"/>
      <c r="AF1767" s="9"/>
      <c r="AG1767" s="9"/>
    </row>
    <row r="1768" spans="1:33" x14ac:dyDescent="0.25">
      <c r="A1768" s="49"/>
      <c r="B1768" s="27">
        <f t="shared" si="329"/>
        <v>0</v>
      </c>
      <c r="C1768" s="55"/>
      <c r="D1768" s="56"/>
      <c r="E1768" s="59"/>
      <c r="F1768" s="56"/>
      <c r="G1768" s="37" t="str">
        <f t="shared" si="330"/>
        <v/>
      </c>
      <c r="H1768" s="33">
        <f>MAX($G$10:G1768)</f>
        <v>0</v>
      </c>
      <c r="I1768" s="38">
        <f t="shared" si="331"/>
        <v>0</v>
      </c>
      <c r="J1768" s="34" t="e">
        <f t="shared" si="332"/>
        <v>#VALUE!</v>
      </c>
      <c r="K1768" s="31">
        <f t="shared" si="333"/>
        <v>0</v>
      </c>
      <c r="L1768" s="32">
        <f t="shared" si="324"/>
        <v>0</v>
      </c>
      <c r="M1768" s="57"/>
      <c r="N1768" s="58"/>
      <c r="O1768" s="34">
        <f t="shared" si="325"/>
        <v>0</v>
      </c>
      <c r="P1768" s="35">
        <f t="shared" si="326"/>
        <v>0</v>
      </c>
      <c r="Q1768" s="42">
        <f t="shared" si="334"/>
        <v>0</v>
      </c>
      <c r="R1768" s="60"/>
      <c r="S1768" s="41">
        <f t="shared" si="335"/>
        <v>150</v>
      </c>
      <c r="T1768" s="30">
        <f t="shared" si="327"/>
        <v>0</v>
      </c>
      <c r="U1768" s="36">
        <f t="shared" si="328"/>
        <v>1</v>
      </c>
      <c r="V1768" s="9"/>
      <c r="W1768" s="9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</row>
    <row r="1769" spans="1:33" x14ac:dyDescent="0.25">
      <c r="A1769" s="49"/>
      <c r="B1769" s="27">
        <f t="shared" si="329"/>
        <v>0</v>
      </c>
      <c r="C1769" s="55"/>
      <c r="D1769" s="56"/>
      <c r="E1769" s="59"/>
      <c r="F1769" s="56"/>
      <c r="G1769" s="37" t="str">
        <f t="shared" si="330"/>
        <v/>
      </c>
      <c r="H1769" s="33">
        <f>MAX($G$10:G1769)</f>
        <v>0</v>
      </c>
      <c r="I1769" s="38">
        <f t="shared" si="331"/>
        <v>0</v>
      </c>
      <c r="J1769" s="34" t="e">
        <f t="shared" si="332"/>
        <v>#VALUE!</v>
      </c>
      <c r="K1769" s="31">
        <f t="shared" si="333"/>
        <v>0</v>
      </c>
      <c r="L1769" s="32">
        <f t="shared" si="324"/>
        <v>0</v>
      </c>
      <c r="M1769" s="57"/>
      <c r="N1769" s="58"/>
      <c r="O1769" s="34">
        <f t="shared" si="325"/>
        <v>0</v>
      </c>
      <c r="P1769" s="35">
        <f t="shared" si="326"/>
        <v>0</v>
      </c>
      <c r="Q1769" s="42">
        <f t="shared" si="334"/>
        <v>0</v>
      </c>
      <c r="R1769" s="60"/>
      <c r="S1769" s="41">
        <f t="shared" si="335"/>
        <v>150</v>
      </c>
      <c r="T1769" s="30">
        <f t="shared" si="327"/>
        <v>0</v>
      </c>
      <c r="U1769" s="36">
        <f t="shared" si="328"/>
        <v>1</v>
      </c>
      <c r="V1769" s="9"/>
      <c r="W1769" s="9"/>
      <c r="X1769" s="9"/>
      <c r="Y1769" s="9"/>
      <c r="Z1769" s="9"/>
      <c r="AA1769" s="9"/>
      <c r="AB1769" s="9"/>
      <c r="AC1769" s="9"/>
      <c r="AD1769" s="9"/>
      <c r="AE1769" s="9"/>
      <c r="AF1769" s="9"/>
      <c r="AG1769" s="9"/>
    </row>
    <row r="1770" spans="1:33" x14ac:dyDescent="0.25">
      <c r="A1770" s="49"/>
      <c r="B1770" s="27">
        <f t="shared" si="329"/>
        <v>0</v>
      </c>
      <c r="C1770" s="55"/>
      <c r="D1770" s="56"/>
      <c r="E1770" s="59"/>
      <c r="F1770" s="56"/>
      <c r="G1770" s="37" t="str">
        <f t="shared" si="330"/>
        <v/>
      </c>
      <c r="H1770" s="33">
        <f>MAX($G$10:G1770)</f>
        <v>0</v>
      </c>
      <c r="I1770" s="38">
        <f t="shared" si="331"/>
        <v>0</v>
      </c>
      <c r="J1770" s="34" t="e">
        <f t="shared" si="332"/>
        <v>#VALUE!</v>
      </c>
      <c r="K1770" s="31">
        <f t="shared" si="333"/>
        <v>0</v>
      </c>
      <c r="L1770" s="32">
        <f t="shared" si="324"/>
        <v>0</v>
      </c>
      <c r="M1770" s="57"/>
      <c r="N1770" s="58"/>
      <c r="O1770" s="34">
        <f t="shared" si="325"/>
        <v>0</v>
      </c>
      <c r="P1770" s="35">
        <f t="shared" si="326"/>
        <v>0</v>
      </c>
      <c r="Q1770" s="42">
        <f t="shared" si="334"/>
        <v>0</v>
      </c>
      <c r="R1770" s="60"/>
      <c r="S1770" s="41">
        <f t="shared" si="335"/>
        <v>150</v>
      </c>
      <c r="T1770" s="30">
        <f t="shared" si="327"/>
        <v>0</v>
      </c>
      <c r="U1770" s="36">
        <f t="shared" si="328"/>
        <v>1</v>
      </c>
      <c r="V1770" s="9"/>
      <c r="W1770" s="9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</row>
    <row r="1771" spans="1:33" x14ac:dyDescent="0.25">
      <c r="A1771" s="49"/>
      <c r="B1771" s="27">
        <f t="shared" si="329"/>
        <v>0</v>
      </c>
      <c r="C1771" s="55"/>
      <c r="D1771" s="56"/>
      <c r="E1771" s="59"/>
      <c r="F1771" s="56"/>
      <c r="G1771" s="37" t="str">
        <f t="shared" si="330"/>
        <v/>
      </c>
      <c r="H1771" s="33">
        <f>MAX($G$10:G1771)</f>
        <v>0</v>
      </c>
      <c r="I1771" s="38">
        <f t="shared" si="331"/>
        <v>0</v>
      </c>
      <c r="J1771" s="34" t="e">
        <f t="shared" si="332"/>
        <v>#VALUE!</v>
      </c>
      <c r="K1771" s="31">
        <f t="shared" si="333"/>
        <v>0</v>
      </c>
      <c r="L1771" s="32">
        <f t="shared" si="324"/>
        <v>0</v>
      </c>
      <c r="M1771" s="57"/>
      <c r="N1771" s="58"/>
      <c r="O1771" s="34">
        <f t="shared" si="325"/>
        <v>0</v>
      </c>
      <c r="P1771" s="35">
        <f t="shared" si="326"/>
        <v>0</v>
      </c>
      <c r="Q1771" s="42">
        <f t="shared" si="334"/>
        <v>0</v>
      </c>
      <c r="R1771" s="60"/>
      <c r="S1771" s="41">
        <f t="shared" si="335"/>
        <v>150</v>
      </c>
      <c r="T1771" s="30">
        <f t="shared" si="327"/>
        <v>0</v>
      </c>
      <c r="U1771" s="36">
        <f t="shared" si="328"/>
        <v>1</v>
      </c>
      <c r="V1771" s="9"/>
      <c r="W1771" s="9"/>
      <c r="X1771" s="9"/>
      <c r="Y1771" s="9"/>
      <c r="Z1771" s="9"/>
      <c r="AA1771" s="9"/>
      <c r="AB1771" s="9"/>
      <c r="AC1771" s="9"/>
      <c r="AD1771" s="9"/>
      <c r="AE1771" s="9"/>
      <c r="AF1771" s="9"/>
      <c r="AG1771" s="9"/>
    </row>
    <row r="1772" spans="1:33" x14ac:dyDescent="0.25">
      <c r="A1772" s="49"/>
      <c r="B1772" s="27">
        <f t="shared" si="329"/>
        <v>0</v>
      </c>
      <c r="C1772" s="55"/>
      <c r="D1772" s="56"/>
      <c r="E1772" s="59"/>
      <c r="F1772" s="56"/>
      <c r="G1772" s="37" t="str">
        <f t="shared" si="330"/>
        <v/>
      </c>
      <c r="H1772" s="33">
        <f>MAX($G$10:G1772)</f>
        <v>0</v>
      </c>
      <c r="I1772" s="38">
        <f t="shared" si="331"/>
        <v>0</v>
      </c>
      <c r="J1772" s="34" t="e">
        <f t="shared" si="332"/>
        <v>#VALUE!</v>
      </c>
      <c r="K1772" s="31">
        <f t="shared" si="333"/>
        <v>0</v>
      </c>
      <c r="L1772" s="32">
        <f t="shared" si="324"/>
        <v>0</v>
      </c>
      <c r="M1772" s="57"/>
      <c r="N1772" s="58"/>
      <c r="O1772" s="34">
        <f t="shared" si="325"/>
        <v>0</v>
      </c>
      <c r="P1772" s="35">
        <f t="shared" si="326"/>
        <v>0</v>
      </c>
      <c r="Q1772" s="42">
        <f t="shared" si="334"/>
        <v>0</v>
      </c>
      <c r="R1772" s="60"/>
      <c r="S1772" s="41">
        <f t="shared" si="335"/>
        <v>150</v>
      </c>
      <c r="T1772" s="30">
        <f t="shared" si="327"/>
        <v>0</v>
      </c>
      <c r="U1772" s="36">
        <f t="shared" si="328"/>
        <v>1</v>
      </c>
      <c r="V1772" s="9"/>
      <c r="W1772" s="9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</row>
    <row r="1773" spans="1:33" x14ac:dyDescent="0.25">
      <c r="A1773" s="49"/>
      <c r="B1773" s="27">
        <f t="shared" si="329"/>
        <v>0</v>
      </c>
      <c r="C1773" s="55"/>
      <c r="D1773" s="56"/>
      <c r="E1773" s="59"/>
      <c r="F1773" s="56"/>
      <c r="G1773" s="37" t="str">
        <f t="shared" si="330"/>
        <v/>
      </c>
      <c r="H1773" s="33">
        <f>MAX($G$10:G1773)</f>
        <v>0</v>
      </c>
      <c r="I1773" s="38">
        <f t="shared" si="331"/>
        <v>0</v>
      </c>
      <c r="J1773" s="34" t="e">
        <f t="shared" si="332"/>
        <v>#VALUE!</v>
      </c>
      <c r="K1773" s="31">
        <f t="shared" si="333"/>
        <v>0</v>
      </c>
      <c r="L1773" s="32">
        <f t="shared" si="324"/>
        <v>0</v>
      </c>
      <c r="M1773" s="57"/>
      <c r="N1773" s="58"/>
      <c r="O1773" s="34">
        <f t="shared" si="325"/>
        <v>0</v>
      </c>
      <c r="P1773" s="35">
        <f t="shared" si="326"/>
        <v>0</v>
      </c>
      <c r="Q1773" s="42">
        <f t="shared" si="334"/>
        <v>0</v>
      </c>
      <c r="R1773" s="60"/>
      <c r="S1773" s="41">
        <f t="shared" si="335"/>
        <v>150</v>
      </c>
      <c r="T1773" s="30">
        <f t="shared" si="327"/>
        <v>0</v>
      </c>
      <c r="U1773" s="36">
        <f t="shared" si="328"/>
        <v>1</v>
      </c>
      <c r="V1773" s="9"/>
      <c r="W1773" s="9"/>
      <c r="X1773" s="9"/>
      <c r="Y1773" s="9"/>
      <c r="Z1773" s="9"/>
      <c r="AA1773" s="9"/>
      <c r="AB1773" s="9"/>
      <c r="AC1773" s="9"/>
      <c r="AD1773" s="9"/>
      <c r="AE1773" s="9"/>
      <c r="AF1773" s="9"/>
      <c r="AG1773" s="9"/>
    </row>
    <row r="1774" spans="1:33" x14ac:dyDescent="0.25">
      <c r="A1774" s="49"/>
      <c r="B1774" s="27">
        <f t="shared" si="329"/>
        <v>0</v>
      </c>
      <c r="C1774" s="55"/>
      <c r="D1774" s="56"/>
      <c r="E1774" s="59"/>
      <c r="F1774" s="56"/>
      <c r="G1774" s="37" t="str">
        <f t="shared" si="330"/>
        <v/>
      </c>
      <c r="H1774" s="33">
        <f>MAX($G$10:G1774)</f>
        <v>0</v>
      </c>
      <c r="I1774" s="38">
        <f t="shared" si="331"/>
        <v>0</v>
      </c>
      <c r="J1774" s="34" t="e">
        <f t="shared" si="332"/>
        <v>#VALUE!</v>
      </c>
      <c r="K1774" s="31">
        <f t="shared" si="333"/>
        <v>0</v>
      </c>
      <c r="L1774" s="32">
        <f t="shared" si="324"/>
        <v>0</v>
      </c>
      <c r="M1774" s="57"/>
      <c r="N1774" s="58"/>
      <c r="O1774" s="34">
        <f t="shared" si="325"/>
        <v>0</v>
      </c>
      <c r="P1774" s="35">
        <f t="shared" si="326"/>
        <v>0</v>
      </c>
      <c r="Q1774" s="42">
        <f t="shared" si="334"/>
        <v>0</v>
      </c>
      <c r="R1774" s="60"/>
      <c r="S1774" s="41">
        <f t="shared" si="335"/>
        <v>150</v>
      </c>
      <c r="T1774" s="30">
        <f t="shared" si="327"/>
        <v>0</v>
      </c>
      <c r="U1774" s="36">
        <f t="shared" si="328"/>
        <v>1</v>
      </c>
      <c r="V1774" s="9"/>
      <c r="W1774" s="9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</row>
    <row r="1775" spans="1:33" x14ac:dyDescent="0.25">
      <c r="A1775" s="49"/>
      <c r="B1775" s="27">
        <f t="shared" si="329"/>
        <v>0</v>
      </c>
      <c r="C1775" s="55"/>
      <c r="D1775" s="56"/>
      <c r="E1775" s="59"/>
      <c r="F1775" s="56"/>
      <c r="G1775" s="37" t="str">
        <f t="shared" si="330"/>
        <v/>
      </c>
      <c r="H1775" s="33">
        <f>MAX($G$10:G1775)</f>
        <v>0</v>
      </c>
      <c r="I1775" s="38">
        <f t="shared" si="331"/>
        <v>0</v>
      </c>
      <c r="J1775" s="34" t="e">
        <f t="shared" si="332"/>
        <v>#VALUE!</v>
      </c>
      <c r="K1775" s="31">
        <f t="shared" si="333"/>
        <v>0</v>
      </c>
      <c r="L1775" s="32">
        <f t="shared" si="324"/>
        <v>0</v>
      </c>
      <c r="M1775" s="57"/>
      <c r="N1775" s="58"/>
      <c r="O1775" s="34">
        <f t="shared" si="325"/>
        <v>0</v>
      </c>
      <c r="P1775" s="35">
        <f t="shared" si="326"/>
        <v>0</v>
      </c>
      <c r="Q1775" s="42">
        <f t="shared" si="334"/>
        <v>0</v>
      </c>
      <c r="R1775" s="60"/>
      <c r="S1775" s="41">
        <f t="shared" si="335"/>
        <v>150</v>
      </c>
      <c r="T1775" s="30">
        <f t="shared" si="327"/>
        <v>0</v>
      </c>
      <c r="U1775" s="36">
        <f t="shared" si="328"/>
        <v>1</v>
      </c>
      <c r="V1775" s="9"/>
      <c r="W1775" s="9"/>
      <c r="X1775" s="9"/>
      <c r="Y1775" s="9"/>
      <c r="Z1775" s="9"/>
      <c r="AA1775" s="9"/>
      <c r="AB1775" s="9"/>
      <c r="AC1775" s="9"/>
      <c r="AD1775" s="9"/>
      <c r="AE1775" s="9"/>
      <c r="AF1775" s="9"/>
      <c r="AG1775" s="9"/>
    </row>
    <row r="1776" spans="1:33" x14ac:dyDescent="0.25">
      <c r="A1776" s="49"/>
      <c r="B1776" s="27">
        <f t="shared" si="329"/>
        <v>0</v>
      </c>
      <c r="C1776" s="55"/>
      <c r="D1776" s="56"/>
      <c r="E1776" s="59"/>
      <c r="F1776" s="56"/>
      <c r="G1776" s="37" t="str">
        <f t="shared" si="330"/>
        <v/>
      </c>
      <c r="H1776" s="33">
        <f>MAX($G$10:G1776)</f>
        <v>0</v>
      </c>
      <c r="I1776" s="38">
        <f t="shared" si="331"/>
        <v>0</v>
      </c>
      <c r="J1776" s="34" t="e">
        <f t="shared" si="332"/>
        <v>#VALUE!</v>
      </c>
      <c r="K1776" s="31">
        <f t="shared" si="333"/>
        <v>0</v>
      </c>
      <c r="L1776" s="32">
        <f t="shared" si="324"/>
        <v>0</v>
      </c>
      <c r="M1776" s="57"/>
      <c r="N1776" s="58"/>
      <c r="O1776" s="34">
        <f t="shared" si="325"/>
        <v>0</v>
      </c>
      <c r="P1776" s="35">
        <f t="shared" si="326"/>
        <v>0</v>
      </c>
      <c r="Q1776" s="42">
        <f t="shared" si="334"/>
        <v>0</v>
      </c>
      <c r="R1776" s="60"/>
      <c r="S1776" s="41">
        <f t="shared" si="335"/>
        <v>150</v>
      </c>
      <c r="T1776" s="30">
        <f t="shared" si="327"/>
        <v>0</v>
      </c>
      <c r="U1776" s="36">
        <f t="shared" si="328"/>
        <v>1</v>
      </c>
      <c r="V1776" s="9"/>
      <c r="W1776" s="9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</row>
    <row r="1777" spans="1:33" x14ac:dyDescent="0.25">
      <c r="A1777" s="49"/>
      <c r="B1777" s="27">
        <f t="shared" si="329"/>
        <v>0</v>
      </c>
      <c r="C1777" s="55"/>
      <c r="D1777" s="56"/>
      <c r="E1777" s="59"/>
      <c r="F1777" s="56"/>
      <c r="G1777" s="37" t="str">
        <f t="shared" si="330"/>
        <v/>
      </c>
      <c r="H1777" s="33">
        <f>MAX($G$10:G1777)</f>
        <v>0</v>
      </c>
      <c r="I1777" s="38">
        <f t="shared" si="331"/>
        <v>0</v>
      </c>
      <c r="J1777" s="34" t="e">
        <f t="shared" si="332"/>
        <v>#VALUE!</v>
      </c>
      <c r="K1777" s="31">
        <f t="shared" si="333"/>
        <v>0</v>
      </c>
      <c r="L1777" s="32">
        <f t="shared" si="324"/>
        <v>0</v>
      </c>
      <c r="M1777" s="57"/>
      <c r="N1777" s="58"/>
      <c r="O1777" s="34">
        <f t="shared" si="325"/>
        <v>0</v>
      </c>
      <c r="P1777" s="35">
        <f t="shared" si="326"/>
        <v>0</v>
      </c>
      <c r="Q1777" s="42">
        <f t="shared" si="334"/>
        <v>0</v>
      </c>
      <c r="R1777" s="60"/>
      <c r="S1777" s="41">
        <f t="shared" si="335"/>
        <v>150</v>
      </c>
      <c r="T1777" s="30">
        <f t="shared" si="327"/>
        <v>0</v>
      </c>
      <c r="U1777" s="36">
        <f t="shared" si="328"/>
        <v>1</v>
      </c>
      <c r="V1777" s="9"/>
      <c r="W1777" s="9"/>
      <c r="X1777" s="9"/>
      <c r="Y1777" s="9"/>
      <c r="Z1777" s="9"/>
      <c r="AA1777" s="9"/>
      <c r="AB1777" s="9"/>
      <c r="AC1777" s="9"/>
      <c r="AD1777" s="9"/>
      <c r="AE1777" s="9"/>
      <c r="AF1777" s="9"/>
      <c r="AG1777" s="9"/>
    </row>
    <row r="1778" spans="1:33" x14ac:dyDescent="0.25">
      <c r="A1778" s="49"/>
      <c r="B1778" s="27">
        <f t="shared" si="329"/>
        <v>0</v>
      </c>
      <c r="C1778" s="55"/>
      <c r="D1778" s="56"/>
      <c r="E1778" s="59"/>
      <c r="F1778" s="56"/>
      <c r="G1778" s="37" t="str">
        <f t="shared" si="330"/>
        <v/>
      </c>
      <c r="H1778" s="33">
        <f>MAX($G$10:G1778)</f>
        <v>0</v>
      </c>
      <c r="I1778" s="38">
        <f t="shared" si="331"/>
        <v>0</v>
      </c>
      <c r="J1778" s="34" t="e">
        <f t="shared" si="332"/>
        <v>#VALUE!</v>
      </c>
      <c r="K1778" s="31">
        <f t="shared" si="333"/>
        <v>0</v>
      </c>
      <c r="L1778" s="32">
        <f t="shared" si="324"/>
        <v>0</v>
      </c>
      <c r="M1778" s="57"/>
      <c r="N1778" s="58"/>
      <c r="O1778" s="34">
        <f t="shared" si="325"/>
        <v>0</v>
      </c>
      <c r="P1778" s="35">
        <f t="shared" si="326"/>
        <v>0</v>
      </c>
      <c r="Q1778" s="42">
        <f t="shared" si="334"/>
        <v>0</v>
      </c>
      <c r="R1778" s="60"/>
      <c r="S1778" s="41">
        <f t="shared" si="335"/>
        <v>150</v>
      </c>
      <c r="T1778" s="30">
        <f t="shared" si="327"/>
        <v>0</v>
      </c>
      <c r="U1778" s="36">
        <f t="shared" si="328"/>
        <v>1</v>
      </c>
      <c r="V1778" s="9"/>
      <c r="W1778" s="9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</row>
    <row r="1779" spans="1:33" x14ac:dyDescent="0.25">
      <c r="A1779" s="49"/>
      <c r="B1779" s="27">
        <f t="shared" si="329"/>
        <v>0</v>
      </c>
      <c r="C1779" s="55"/>
      <c r="D1779" s="56"/>
      <c r="E1779" s="59"/>
      <c r="F1779" s="56"/>
      <c r="G1779" s="37" t="str">
        <f t="shared" si="330"/>
        <v/>
      </c>
      <c r="H1779" s="33">
        <f>MAX($G$10:G1779)</f>
        <v>0</v>
      </c>
      <c r="I1779" s="38">
        <f t="shared" si="331"/>
        <v>0</v>
      </c>
      <c r="J1779" s="34" t="e">
        <f t="shared" si="332"/>
        <v>#VALUE!</v>
      </c>
      <c r="K1779" s="31">
        <f t="shared" si="333"/>
        <v>0</v>
      </c>
      <c r="L1779" s="32">
        <f t="shared" si="324"/>
        <v>0</v>
      </c>
      <c r="M1779" s="57"/>
      <c r="N1779" s="58"/>
      <c r="O1779" s="34">
        <f t="shared" si="325"/>
        <v>0</v>
      </c>
      <c r="P1779" s="35">
        <f t="shared" si="326"/>
        <v>0</v>
      </c>
      <c r="Q1779" s="42">
        <f t="shared" si="334"/>
        <v>0</v>
      </c>
      <c r="R1779" s="60"/>
      <c r="S1779" s="41">
        <f t="shared" si="335"/>
        <v>150</v>
      </c>
      <c r="T1779" s="30">
        <f t="shared" si="327"/>
        <v>0</v>
      </c>
      <c r="U1779" s="36">
        <f t="shared" si="328"/>
        <v>1</v>
      </c>
      <c r="V1779" s="9"/>
      <c r="W1779" s="9"/>
      <c r="X1779" s="9"/>
      <c r="Y1779" s="9"/>
      <c r="Z1779" s="9"/>
      <c r="AA1779" s="9"/>
      <c r="AB1779" s="9"/>
      <c r="AC1779" s="9"/>
      <c r="AD1779" s="9"/>
      <c r="AE1779" s="9"/>
      <c r="AF1779" s="9"/>
      <c r="AG1779" s="9"/>
    </row>
    <row r="1780" spans="1:33" x14ac:dyDescent="0.25">
      <c r="A1780" s="49"/>
      <c r="B1780" s="27">
        <f t="shared" si="329"/>
        <v>0</v>
      </c>
      <c r="C1780" s="55"/>
      <c r="D1780" s="56"/>
      <c r="E1780" s="59"/>
      <c r="F1780" s="56"/>
      <c r="G1780" s="37" t="str">
        <f t="shared" si="330"/>
        <v/>
      </c>
      <c r="H1780" s="33">
        <f>MAX($G$10:G1780)</f>
        <v>0</v>
      </c>
      <c r="I1780" s="38">
        <f t="shared" si="331"/>
        <v>0</v>
      </c>
      <c r="J1780" s="34" t="e">
        <f t="shared" si="332"/>
        <v>#VALUE!</v>
      </c>
      <c r="K1780" s="31">
        <f t="shared" si="333"/>
        <v>0</v>
      </c>
      <c r="L1780" s="32">
        <f t="shared" si="324"/>
        <v>0</v>
      </c>
      <c r="M1780" s="57"/>
      <c r="N1780" s="58"/>
      <c r="O1780" s="34">
        <f t="shared" si="325"/>
        <v>0</v>
      </c>
      <c r="P1780" s="35">
        <f t="shared" si="326"/>
        <v>0</v>
      </c>
      <c r="Q1780" s="42">
        <f t="shared" si="334"/>
        <v>0</v>
      </c>
      <c r="R1780" s="60"/>
      <c r="S1780" s="41">
        <f t="shared" si="335"/>
        <v>150</v>
      </c>
      <c r="T1780" s="30">
        <f t="shared" si="327"/>
        <v>0</v>
      </c>
      <c r="U1780" s="36">
        <f t="shared" si="328"/>
        <v>1</v>
      </c>
      <c r="V1780" s="9"/>
      <c r="W1780" s="9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</row>
    <row r="1781" spans="1:33" x14ac:dyDescent="0.25">
      <c r="A1781" s="49"/>
      <c r="B1781" s="27">
        <f t="shared" si="329"/>
        <v>0</v>
      </c>
      <c r="C1781" s="55"/>
      <c r="D1781" s="56"/>
      <c r="E1781" s="59"/>
      <c r="F1781" s="56"/>
      <c r="G1781" s="37" t="str">
        <f t="shared" si="330"/>
        <v/>
      </c>
      <c r="H1781" s="33">
        <f>MAX($G$10:G1781)</f>
        <v>0</v>
      </c>
      <c r="I1781" s="38">
        <f t="shared" si="331"/>
        <v>0</v>
      </c>
      <c r="J1781" s="34" t="e">
        <f t="shared" si="332"/>
        <v>#VALUE!</v>
      </c>
      <c r="K1781" s="31">
        <f t="shared" si="333"/>
        <v>0</v>
      </c>
      <c r="L1781" s="32">
        <f t="shared" si="324"/>
        <v>0</v>
      </c>
      <c r="M1781" s="57"/>
      <c r="N1781" s="58"/>
      <c r="O1781" s="34">
        <f t="shared" si="325"/>
        <v>0</v>
      </c>
      <c r="P1781" s="35">
        <f t="shared" si="326"/>
        <v>0</v>
      </c>
      <c r="Q1781" s="42">
        <f t="shared" si="334"/>
        <v>0</v>
      </c>
      <c r="R1781" s="60"/>
      <c r="S1781" s="41">
        <f t="shared" si="335"/>
        <v>150</v>
      </c>
      <c r="T1781" s="30">
        <f t="shared" si="327"/>
        <v>0</v>
      </c>
      <c r="U1781" s="36">
        <f t="shared" si="328"/>
        <v>1</v>
      </c>
      <c r="V1781" s="9"/>
      <c r="W1781" s="9"/>
      <c r="X1781" s="9"/>
      <c r="Y1781" s="9"/>
      <c r="Z1781" s="9"/>
      <c r="AA1781" s="9"/>
      <c r="AB1781" s="9"/>
      <c r="AC1781" s="9"/>
      <c r="AD1781" s="9"/>
      <c r="AE1781" s="9"/>
      <c r="AF1781" s="9"/>
      <c r="AG1781" s="9"/>
    </row>
    <row r="1782" spans="1:33" x14ac:dyDescent="0.25">
      <c r="A1782" s="49"/>
      <c r="B1782" s="27">
        <f t="shared" si="329"/>
        <v>0</v>
      </c>
      <c r="C1782" s="55"/>
      <c r="D1782" s="56"/>
      <c r="E1782" s="59"/>
      <c r="F1782" s="56"/>
      <c r="G1782" s="37" t="str">
        <f t="shared" si="330"/>
        <v/>
      </c>
      <c r="H1782" s="33">
        <f>MAX($G$10:G1782)</f>
        <v>0</v>
      </c>
      <c r="I1782" s="38">
        <f t="shared" si="331"/>
        <v>0</v>
      </c>
      <c r="J1782" s="34" t="e">
        <f t="shared" si="332"/>
        <v>#VALUE!</v>
      </c>
      <c r="K1782" s="31">
        <f t="shared" si="333"/>
        <v>0</v>
      </c>
      <c r="L1782" s="32">
        <f t="shared" si="324"/>
        <v>0</v>
      </c>
      <c r="M1782" s="57"/>
      <c r="N1782" s="58"/>
      <c r="O1782" s="34">
        <f t="shared" si="325"/>
        <v>0</v>
      </c>
      <c r="P1782" s="35">
        <f t="shared" si="326"/>
        <v>0</v>
      </c>
      <c r="Q1782" s="42">
        <f t="shared" si="334"/>
        <v>0</v>
      </c>
      <c r="R1782" s="60"/>
      <c r="S1782" s="41">
        <f t="shared" si="335"/>
        <v>150</v>
      </c>
      <c r="T1782" s="30">
        <f t="shared" si="327"/>
        <v>0</v>
      </c>
      <c r="U1782" s="36">
        <f t="shared" si="328"/>
        <v>1</v>
      </c>
      <c r="V1782" s="9"/>
      <c r="W1782" s="9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</row>
    <row r="1783" spans="1:33" x14ac:dyDescent="0.25">
      <c r="A1783" s="49"/>
      <c r="B1783" s="27">
        <f t="shared" si="329"/>
        <v>0</v>
      </c>
      <c r="C1783" s="55"/>
      <c r="D1783" s="56"/>
      <c r="E1783" s="59"/>
      <c r="F1783" s="56"/>
      <c r="G1783" s="37" t="str">
        <f t="shared" si="330"/>
        <v/>
      </c>
      <c r="H1783" s="33">
        <f>MAX($G$10:G1783)</f>
        <v>0</v>
      </c>
      <c r="I1783" s="38">
        <f t="shared" si="331"/>
        <v>0</v>
      </c>
      <c r="J1783" s="34" t="e">
        <f t="shared" si="332"/>
        <v>#VALUE!</v>
      </c>
      <c r="K1783" s="31">
        <f t="shared" si="333"/>
        <v>0</v>
      </c>
      <c r="L1783" s="32">
        <f t="shared" si="324"/>
        <v>0</v>
      </c>
      <c r="M1783" s="57"/>
      <c r="N1783" s="58"/>
      <c r="O1783" s="34">
        <f t="shared" si="325"/>
        <v>0</v>
      </c>
      <c r="P1783" s="35">
        <f t="shared" si="326"/>
        <v>0</v>
      </c>
      <c r="Q1783" s="42">
        <f t="shared" si="334"/>
        <v>0</v>
      </c>
      <c r="R1783" s="60"/>
      <c r="S1783" s="41">
        <f t="shared" si="335"/>
        <v>150</v>
      </c>
      <c r="T1783" s="30">
        <f t="shared" si="327"/>
        <v>0</v>
      </c>
      <c r="U1783" s="36">
        <f t="shared" si="328"/>
        <v>1</v>
      </c>
      <c r="V1783" s="9"/>
      <c r="W1783" s="9"/>
      <c r="X1783" s="9"/>
      <c r="Y1783" s="9"/>
      <c r="Z1783" s="9"/>
      <c r="AA1783" s="9"/>
      <c r="AB1783" s="9"/>
      <c r="AC1783" s="9"/>
      <c r="AD1783" s="9"/>
      <c r="AE1783" s="9"/>
      <c r="AF1783" s="9"/>
      <c r="AG1783" s="9"/>
    </row>
    <row r="1784" spans="1:33" x14ac:dyDescent="0.25">
      <c r="A1784" s="49"/>
      <c r="B1784" s="27">
        <f t="shared" si="329"/>
        <v>0</v>
      </c>
      <c r="C1784" s="55"/>
      <c r="D1784" s="56"/>
      <c r="E1784" s="59"/>
      <c r="F1784" s="56"/>
      <c r="G1784" s="37" t="str">
        <f t="shared" si="330"/>
        <v/>
      </c>
      <c r="H1784" s="33">
        <f>MAX($G$10:G1784)</f>
        <v>0</v>
      </c>
      <c r="I1784" s="38">
        <f t="shared" si="331"/>
        <v>0</v>
      </c>
      <c r="J1784" s="34" t="e">
        <f t="shared" si="332"/>
        <v>#VALUE!</v>
      </c>
      <c r="K1784" s="31">
        <f t="shared" si="333"/>
        <v>0</v>
      </c>
      <c r="L1784" s="32">
        <f t="shared" si="324"/>
        <v>0</v>
      </c>
      <c r="M1784" s="57"/>
      <c r="N1784" s="58"/>
      <c r="O1784" s="34">
        <f t="shared" si="325"/>
        <v>0</v>
      </c>
      <c r="P1784" s="35">
        <f t="shared" si="326"/>
        <v>0</v>
      </c>
      <c r="Q1784" s="42">
        <f t="shared" si="334"/>
        <v>0</v>
      </c>
      <c r="R1784" s="60"/>
      <c r="S1784" s="41">
        <f t="shared" si="335"/>
        <v>150</v>
      </c>
      <c r="T1784" s="30">
        <f t="shared" si="327"/>
        <v>0</v>
      </c>
      <c r="U1784" s="36">
        <f t="shared" si="328"/>
        <v>1</v>
      </c>
      <c r="V1784" s="9"/>
      <c r="W1784" s="9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</row>
    <row r="1785" spans="1:33" x14ac:dyDescent="0.25">
      <c r="A1785" s="49"/>
      <c r="B1785" s="27">
        <f t="shared" si="329"/>
        <v>0</v>
      </c>
      <c r="C1785" s="55"/>
      <c r="D1785" s="56"/>
      <c r="E1785" s="59"/>
      <c r="F1785" s="56"/>
      <c r="G1785" s="37" t="str">
        <f t="shared" si="330"/>
        <v/>
      </c>
      <c r="H1785" s="33">
        <f>MAX($G$10:G1785)</f>
        <v>0</v>
      </c>
      <c r="I1785" s="38">
        <f t="shared" si="331"/>
        <v>0</v>
      </c>
      <c r="J1785" s="34" t="e">
        <f t="shared" si="332"/>
        <v>#VALUE!</v>
      </c>
      <c r="K1785" s="31">
        <f t="shared" si="333"/>
        <v>0</v>
      </c>
      <c r="L1785" s="32">
        <f t="shared" si="324"/>
        <v>0</v>
      </c>
      <c r="M1785" s="57"/>
      <c r="N1785" s="58"/>
      <c r="O1785" s="34">
        <f t="shared" si="325"/>
        <v>0</v>
      </c>
      <c r="P1785" s="35">
        <f t="shared" si="326"/>
        <v>0</v>
      </c>
      <c r="Q1785" s="42">
        <f t="shared" si="334"/>
        <v>0</v>
      </c>
      <c r="R1785" s="60"/>
      <c r="S1785" s="41">
        <f t="shared" si="335"/>
        <v>150</v>
      </c>
      <c r="T1785" s="30">
        <f t="shared" si="327"/>
        <v>0</v>
      </c>
      <c r="U1785" s="36">
        <f t="shared" si="328"/>
        <v>1</v>
      </c>
      <c r="V1785" s="9"/>
      <c r="W1785" s="9"/>
      <c r="X1785" s="9"/>
      <c r="Y1785" s="9"/>
      <c r="Z1785" s="9"/>
      <c r="AA1785" s="9"/>
      <c r="AB1785" s="9"/>
      <c r="AC1785" s="9"/>
      <c r="AD1785" s="9"/>
      <c r="AE1785" s="9"/>
      <c r="AF1785" s="9"/>
      <c r="AG1785" s="9"/>
    </row>
    <row r="1786" spans="1:33" x14ac:dyDescent="0.25">
      <c r="A1786" s="49"/>
      <c r="B1786" s="27">
        <f t="shared" si="329"/>
        <v>0</v>
      </c>
      <c r="C1786" s="55"/>
      <c r="D1786" s="56"/>
      <c r="E1786" s="59"/>
      <c r="F1786" s="56"/>
      <c r="G1786" s="37" t="str">
        <f t="shared" si="330"/>
        <v/>
      </c>
      <c r="H1786" s="33">
        <f>MAX($G$10:G1786)</f>
        <v>0</v>
      </c>
      <c r="I1786" s="38">
        <f t="shared" si="331"/>
        <v>0</v>
      </c>
      <c r="J1786" s="34" t="e">
        <f t="shared" si="332"/>
        <v>#VALUE!</v>
      </c>
      <c r="K1786" s="31">
        <f t="shared" si="333"/>
        <v>0</v>
      </c>
      <c r="L1786" s="32">
        <f t="shared" si="324"/>
        <v>0</v>
      </c>
      <c r="M1786" s="57"/>
      <c r="N1786" s="58"/>
      <c r="O1786" s="34">
        <f t="shared" si="325"/>
        <v>0</v>
      </c>
      <c r="P1786" s="35">
        <f t="shared" si="326"/>
        <v>0</v>
      </c>
      <c r="Q1786" s="42">
        <f t="shared" si="334"/>
        <v>0</v>
      </c>
      <c r="R1786" s="60"/>
      <c r="S1786" s="41">
        <f t="shared" si="335"/>
        <v>150</v>
      </c>
      <c r="T1786" s="30">
        <f t="shared" si="327"/>
        <v>0</v>
      </c>
      <c r="U1786" s="36">
        <f t="shared" si="328"/>
        <v>1</v>
      </c>
      <c r="V1786" s="9"/>
      <c r="W1786" s="9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</row>
    <row r="1787" spans="1:33" x14ac:dyDescent="0.25">
      <c r="A1787" s="49"/>
      <c r="B1787" s="27">
        <f t="shared" si="329"/>
        <v>0</v>
      </c>
      <c r="C1787" s="55"/>
      <c r="D1787" s="56"/>
      <c r="E1787" s="59"/>
      <c r="F1787" s="56"/>
      <c r="G1787" s="37" t="str">
        <f t="shared" si="330"/>
        <v/>
      </c>
      <c r="H1787" s="33">
        <f>MAX($G$10:G1787)</f>
        <v>0</v>
      </c>
      <c r="I1787" s="38">
        <f t="shared" si="331"/>
        <v>0</v>
      </c>
      <c r="J1787" s="34" t="e">
        <f t="shared" si="332"/>
        <v>#VALUE!</v>
      </c>
      <c r="K1787" s="31">
        <f t="shared" si="333"/>
        <v>0</v>
      </c>
      <c r="L1787" s="32">
        <f t="shared" si="324"/>
        <v>0</v>
      </c>
      <c r="M1787" s="57"/>
      <c r="N1787" s="58"/>
      <c r="O1787" s="34">
        <f t="shared" si="325"/>
        <v>0</v>
      </c>
      <c r="P1787" s="35">
        <f t="shared" si="326"/>
        <v>0</v>
      </c>
      <c r="Q1787" s="42">
        <f t="shared" si="334"/>
        <v>0</v>
      </c>
      <c r="R1787" s="60"/>
      <c r="S1787" s="41">
        <f t="shared" si="335"/>
        <v>150</v>
      </c>
      <c r="T1787" s="30">
        <f t="shared" si="327"/>
        <v>0</v>
      </c>
      <c r="U1787" s="36">
        <f t="shared" si="328"/>
        <v>1</v>
      </c>
      <c r="V1787" s="9"/>
      <c r="W1787" s="9"/>
      <c r="X1787" s="9"/>
      <c r="Y1787" s="9"/>
      <c r="Z1787" s="9"/>
      <c r="AA1787" s="9"/>
      <c r="AB1787" s="9"/>
      <c r="AC1787" s="9"/>
      <c r="AD1787" s="9"/>
      <c r="AE1787" s="9"/>
      <c r="AF1787" s="9"/>
      <c r="AG1787" s="9"/>
    </row>
    <row r="1788" spans="1:33" x14ac:dyDescent="0.25">
      <c r="A1788" s="49"/>
      <c r="B1788" s="27">
        <f t="shared" si="329"/>
        <v>0</v>
      </c>
      <c r="C1788" s="55"/>
      <c r="D1788" s="56"/>
      <c r="E1788" s="59"/>
      <c r="F1788" s="56"/>
      <c r="G1788" s="37" t="str">
        <f t="shared" si="330"/>
        <v/>
      </c>
      <c r="H1788" s="33">
        <f>MAX($G$10:G1788)</f>
        <v>0</v>
      </c>
      <c r="I1788" s="38">
        <f t="shared" si="331"/>
        <v>0</v>
      </c>
      <c r="J1788" s="34" t="e">
        <f t="shared" si="332"/>
        <v>#VALUE!</v>
      </c>
      <c r="K1788" s="31">
        <f t="shared" si="333"/>
        <v>0</v>
      </c>
      <c r="L1788" s="32">
        <f t="shared" si="324"/>
        <v>0</v>
      </c>
      <c r="M1788" s="57"/>
      <c r="N1788" s="58"/>
      <c r="O1788" s="34">
        <f t="shared" si="325"/>
        <v>0</v>
      </c>
      <c r="P1788" s="35">
        <f t="shared" si="326"/>
        <v>0</v>
      </c>
      <c r="Q1788" s="42">
        <f t="shared" si="334"/>
        <v>0</v>
      </c>
      <c r="R1788" s="60"/>
      <c r="S1788" s="41">
        <f t="shared" si="335"/>
        <v>150</v>
      </c>
      <c r="T1788" s="30">
        <f t="shared" si="327"/>
        <v>0</v>
      </c>
      <c r="U1788" s="36">
        <f t="shared" si="328"/>
        <v>1</v>
      </c>
      <c r="V1788" s="9"/>
      <c r="W1788" s="9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</row>
    <row r="1789" spans="1:33" x14ac:dyDescent="0.25">
      <c r="A1789" s="49"/>
      <c r="B1789" s="27">
        <f t="shared" si="329"/>
        <v>0</v>
      </c>
      <c r="C1789" s="55"/>
      <c r="D1789" s="56"/>
      <c r="E1789" s="59"/>
      <c r="F1789" s="56"/>
      <c r="G1789" s="37" t="str">
        <f t="shared" si="330"/>
        <v/>
      </c>
      <c r="H1789" s="33">
        <f>MAX($G$10:G1789)</f>
        <v>0</v>
      </c>
      <c r="I1789" s="38">
        <f t="shared" si="331"/>
        <v>0</v>
      </c>
      <c r="J1789" s="34" t="e">
        <f t="shared" si="332"/>
        <v>#VALUE!</v>
      </c>
      <c r="K1789" s="31">
        <f t="shared" si="333"/>
        <v>0</v>
      </c>
      <c r="L1789" s="32">
        <f t="shared" si="324"/>
        <v>0</v>
      </c>
      <c r="M1789" s="57"/>
      <c r="N1789" s="58"/>
      <c r="O1789" s="34">
        <f t="shared" si="325"/>
        <v>0</v>
      </c>
      <c r="P1789" s="35">
        <f t="shared" si="326"/>
        <v>0</v>
      </c>
      <c r="Q1789" s="42">
        <f t="shared" si="334"/>
        <v>0</v>
      </c>
      <c r="R1789" s="60"/>
      <c r="S1789" s="41">
        <f t="shared" si="335"/>
        <v>150</v>
      </c>
      <c r="T1789" s="30">
        <f t="shared" si="327"/>
        <v>0</v>
      </c>
      <c r="U1789" s="36">
        <f t="shared" si="328"/>
        <v>1</v>
      </c>
      <c r="V1789" s="9"/>
      <c r="W1789" s="9"/>
      <c r="X1789" s="9"/>
      <c r="Y1789" s="9"/>
      <c r="Z1789" s="9"/>
      <c r="AA1789" s="9"/>
      <c r="AB1789" s="9"/>
      <c r="AC1789" s="9"/>
      <c r="AD1789" s="9"/>
      <c r="AE1789" s="9"/>
      <c r="AF1789" s="9"/>
      <c r="AG1789" s="9"/>
    </row>
    <row r="1790" spans="1:33" x14ac:dyDescent="0.25">
      <c r="A1790" s="49"/>
      <c r="B1790" s="27">
        <f t="shared" si="329"/>
        <v>0</v>
      </c>
      <c r="C1790" s="55"/>
      <c r="D1790" s="56"/>
      <c r="E1790" s="59"/>
      <c r="F1790" s="56"/>
      <c r="G1790" s="37" t="str">
        <f t="shared" si="330"/>
        <v/>
      </c>
      <c r="H1790" s="33">
        <f>MAX($G$10:G1790)</f>
        <v>0</v>
      </c>
      <c r="I1790" s="38">
        <f t="shared" si="331"/>
        <v>0</v>
      </c>
      <c r="J1790" s="34" t="e">
        <f t="shared" si="332"/>
        <v>#VALUE!</v>
      </c>
      <c r="K1790" s="31">
        <f t="shared" si="333"/>
        <v>0</v>
      </c>
      <c r="L1790" s="32">
        <f t="shared" si="324"/>
        <v>0</v>
      </c>
      <c r="M1790" s="57"/>
      <c r="N1790" s="58"/>
      <c r="O1790" s="34">
        <f t="shared" si="325"/>
        <v>0</v>
      </c>
      <c r="P1790" s="35">
        <f t="shared" si="326"/>
        <v>0</v>
      </c>
      <c r="Q1790" s="42">
        <f t="shared" si="334"/>
        <v>0</v>
      </c>
      <c r="R1790" s="60"/>
      <c r="S1790" s="41">
        <f t="shared" si="335"/>
        <v>150</v>
      </c>
      <c r="T1790" s="30">
        <f t="shared" si="327"/>
        <v>0</v>
      </c>
      <c r="U1790" s="36">
        <f t="shared" si="328"/>
        <v>1</v>
      </c>
      <c r="V1790" s="9"/>
      <c r="W1790" s="9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</row>
    <row r="1791" spans="1:33" x14ac:dyDescent="0.25">
      <c r="A1791" s="49"/>
      <c r="B1791" s="27">
        <f t="shared" si="329"/>
        <v>0</v>
      </c>
      <c r="C1791" s="55"/>
      <c r="D1791" s="56"/>
      <c r="E1791" s="59"/>
      <c r="F1791" s="56"/>
      <c r="G1791" s="37" t="str">
        <f t="shared" si="330"/>
        <v/>
      </c>
      <c r="H1791" s="33">
        <f>MAX($G$10:G1791)</f>
        <v>0</v>
      </c>
      <c r="I1791" s="38">
        <f t="shared" si="331"/>
        <v>0</v>
      </c>
      <c r="J1791" s="34" t="e">
        <f t="shared" si="332"/>
        <v>#VALUE!</v>
      </c>
      <c r="K1791" s="31">
        <f t="shared" si="333"/>
        <v>0</v>
      </c>
      <c r="L1791" s="32">
        <f t="shared" si="324"/>
        <v>0</v>
      </c>
      <c r="M1791" s="57"/>
      <c r="N1791" s="58"/>
      <c r="O1791" s="34">
        <f t="shared" si="325"/>
        <v>0</v>
      </c>
      <c r="P1791" s="35">
        <f t="shared" si="326"/>
        <v>0</v>
      </c>
      <c r="Q1791" s="42">
        <f t="shared" si="334"/>
        <v>0</v>
      </c>
      <c r="R1791" s="60"/>
      <c r="S1791" s="41">
        <f t="shared" si="335"/>
        <v>150</v>
      </c>
      <c r="T1791" s="30">
        <f t="shared" si="327"/>
        <v>0</v>
      </c>
      <c r="U1791" s="36">
        <f t="shared" si="328"/>
        <v>1</v>
      </c>
      <c r="V1791" s="9"/>
      <c r="W1791" s="9"/>
      <c r="X1791" s="9"/>
      <c r="Y1791" s="9"/>
      <c r="Z1791" s="9"/>
      <c r="AA1791" s="9"/>
      <c r="AB1791" s="9"/>
      <c r="AC1791" s="9"/>
      <c r="AD1791" s="9"/>
      <c r="AE1791" s="9"/>
      <c r="AF1791" s="9"/>
      <c r="AG1791" s="9"/>
    </row>
    <row r="1792" spans="1:33" x14ac:dyDescent="0.25">
      <c r="A1792" s="49"/>
      <c r="B1792" s="27">
        <f t="shared" si="329"/>
        <v>0</v>
      </c>
      <c r="C1792" s="55"/>
      <c r="D1792" s="56"/>
      <c r="E1792" s="59"/>
      <c r="F1792" s="56"/>
      <c r="G1792" s="37" t="str">
        <f t="shared" si="330"/>
        <v/>
      </c>
      <c r="H1792" s="33">
        <f>MAX($G$10:G1792)</f>
        <v>0</v>
      </c>
      <c r="I1792" s="38">
        <f t="shared" si="331"/>
        <v>0</v>
      </c>
      <c r="J1792" s="34" t="e">
        <f t="shared" si="332"/>
        <v>#VALUE!</v>
      </c>
      <c r="K1792" s="31">
        <f t="shared" si="333"/>
        <v>0</v>
      </c>
      <c r="L1792" s="32">
        <f t="shared" si="324"/>
        <v>0</v>
      </c>
      <c r="M1792" s="57"/>
      <c r="N1792" s="58"/>
      <c r="O1792" s="34">
        <f t="shared" si="325"/>
        <v>0</v>
      </c>
      <c r="P1792" s="35">
        <f t="shared" si="326"/>
        <v>0</v>
      </c>
      <c r="Q1792" s="42">
        <f t="shared" si="334"/>
        <v>0</v>
      </c>
      <c r="R1792" s="60"/>
      <c r="S1792" s="41">
        <f t="shared" si="335"/>
        <v>150</v>
      </c>
      <c r="T1792" s="30">
        <f t="shared" si="327"/>
        <v>0</v>
      </c>
      <c r="U1792" s="36">
        <f t="shared" si="328"/>
        <v>1</v>
      </c>
      <c r="V1792" s="9"/>
      <c r="W1792" s="9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</row>
    <row r="1793" spans="1:33" x14ac:dyDescent="0.25">
      <c r="A1793" s="49"/>
      <c r="B1793" s="27">
        <f t="shared" si="329"/>
        <v>0</v>
      </c>
      <c r="C1793" s="55"/>
      <c r="D1793" s="56"/>
      <c r="E1793" s="59"/>
      <c r="F1793" s="56"/>
      <c r="G1793" s="37" t="str">
        <f t="shared" si="330"/>
        <v/>
      </c>
      <c r="H1793" s="33">
        <f>MAX($G$10:G1793)</f>
        <v>0</v>
      </c>
      <c r="I1793" s="38">
        <f t="shared" si="331"/>
        <v>0</v>
      </c>
      <c r="J1793" s="34" t="e">
        <f t="shared" si="332"/>
        <v>#VALUE!</v>
      </c>
      <c r="K1793" s="31">
        <f t="shared" si="333"/>
        <v>0</v>
      </c>
      <c r="L1793" s="32">
        <f t="shared" si="324"/>
        <v>0</v>
      </c>
      <c r="M1793" s="57"/>
      <c r="N1793" s="58"/>
      <c r="O1793" s="34">
        <f t="shared" si="325"/>
        <v>0</v>
      </c>
      <c r="P1793" s="35">
        <f t="shared" si="326"/>
        <v>0</v>
      </c>
      <c r="Q1793" s="42">
        <f t="shared" si="334"/>
        <v>0</v>
      </c>
      <c r="R1793" s="60"/>
      <c r="S1793" s="41">
        <f t="shared" si="335"/>
        <v>150</v>
      </c>
      <c r="T1793" s="30">
        <f t="shared" si="327"/>
        <v>0</v>
      </c>
      <c r="U1793" s="36">
        <f t="shared" si="328"/>
        <v>1</v>
      </c>
      <c r="V1793" s="9"/>
      <c r="W1793" s="9"/>
      <c r="X1793" s="9"/>
      <c r="Y1793" s="9"/>
      <c r="Z1793" s="9"/>
      <c r="AA1793" s="9"/>
      <c r="AB1793" s="9"/>
      <c r="AC1793" s="9"/>
      <c r="AD1793" s="9"/>
      <c r="AE1793" s="9"/>
      <c r="AF1793" s="9"/>
      <c r="AG1793" s="9"/>
    </row>
    <row r="1794" spans="1:33" x14ac:dyDescent="0.25">
      <c r="A1794" s="49"/>
      <c r="B1794" s="27">
        <f t="shared" si="329"/>
        <v>0</v>
      </c>
      <c r="C1794" s="55"/>
      <c r="D1794" s="56"/>
      <c r="E1794" s="59"/>
      <c r="F1794" s="56"/>
      <c r="G1794" s="37" t="str">
        <f t="shared" si="330"/>
        <v/>
      </c>
      <c r="H1794" s="33">
        <f>MAX($G$10:G1794)</f>
        <v>0</v>
      </c>
      <c r="I1794" s="38">
        <f t="shared" si="331"/>
        <v>0</v>
      </c>
      <c r="J1794" s="34" t="e">
        <f t="shared" si="332"/>
        <v>#VALUE!</v>
      </c>
      <c r="K1794" s="31">
        <f t="shared" si="333"/>
        <v>0</v>
      </c>
      <c r="L1794" s="32">
        <f t="shared" si="324"/>
        <v>0</v>
      </c>
      <c r="M1794" s="57"/>
      <c r="N1794" s="58"/>
      <c r="O1794" s="34">
        <f t="shared" si="325"/>
        <v>0</v>
      </c>
      <c r="P1794" s="35">
        <f t="shared" si="326"/>
        <v>0</v>
      </c>
      <c r="Q1794" s="42">
        <f t="shared" si="334"/>
        <v>0</v>
      </c>
      <c r="R1794" s="60"/>
      <c r="S1794" s="41">
        <f t="shared" si="335"/>
        <v>150</v>
      </c>
      <c r="T1794" s="30">
        <f t="shared" si="327"/>
        <v>0</v>
      </c>
      <c r="U1794" s="36">
        <f t="shared" si="328"/>
        <v>1</v>
      </c>
      <c r="V1794" s="9"/>
      <c r="W1794" s="9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</row>
    <row r="1795" spans="1:33" x14ac:dyDescent="0.25">
      <c r="A1795" s="49"/>
      <c r="B1795" s="27">
        <f t="shared" si="329"/>
        <v>0</v>
      </c>
      <c r="C1795" s="55"/>
      <c r="D1795" s="56"/>
      <c r="E1795" s="59"/>
      <c r="F1795" s="56"/>
      <c r="G1795" s="37" t="str">
        <f t="shared" si="330"/>
        <v/>
      </c>
      <c r="H1795" s="33">
        <f>MAX($G$10:G1795)</f>
        <v>0</v>
      </c>
      <c r="I1795" s="38">
        <f t="shared" si="331"/>
        <v>0</v>
      </c>
      <c r="J1795" s="34" t="e">
        <f t="shared" si="332"/>
        <v>#VALUE!</v>
      </c>
      <c r="K1795" s="31">
        <f t="shared" si="333"/>
        <v>0</v>
      </c>
      <c r="L1795" s="32">
        <f t="shared" si="324"/>
        <v>0</v>
      </c>
      <c r="M1795" s="57"/>
      <c r="N1795" s="58"/>
      <c r="O1795" s="34">
        <f t="shared" si="325"/>
        <v>0</v>
      </c>
      <c r="P1795" s="35">
        <f t="shared" si="326"/>
        <v>0</v>
      </c>
      <c r="Q1795" s="42">
        <f t="shared" si="334"/>
        <v>0</v>
      </c>
      <c r="R1795" s="60"/>
      <c r="S1795" s="41">
        <f t="shared" si="335"/>
        <v>150</v>
      </c>
      <c r="T1795" s="30">
        <f t="shared" si="327"/>
        <v>0</v>
      </c>
      <c r="U1795" s="36">
        <f t="shared" si="328"/>
        <v>1</v>
      </c>
      <c r="V1795" s="9"/>
      <c r="W1795" s="9"/>
      <c r="X1795" s="9"/>
      <c r="Y1795" s="9"/>
      <c r="Z1795" s="9"/>
      <c r="AA1795" s="9"/>
      <c r="AB1795" s="9"/>
      <c r="AC1795" s="9"/>
      <c r="AD1795" s="9"/>
      <c r="AE1795" s="9"/>
      <c r="AF1795" s="9"/>
      <c r="AG1795" s="9"/>
    </row>
    <row r="1796" spans="1:33" x14ac:dyDescent="0.25">
      <c r="A1796" s="49"/>
      <c r="B1796" s="27">
        <f t="shared" si="329"/>
        <v>0</v>
      </c>
      <c r="C1796" s="55"/>
      <c r="D1796" s="56"/>
      <c r="E1796" s="59"/>
      <c r="F1796" s="56"/>
      <c r="G1796" s="37" t="str">
        <f t="shared" si="330"/>
        <v/>
      </c>
      <c r="H1796" s="33">
        <f>MAX($G$10:G1796)</f>
        <v>0</v>
      </c>
      <c r="I1796" s="38">
        <f t="shared" si="331"/>
        <v>0</v>
      </c>
      <c r="J1796" s="34" t="e">
        <f t="shared" si="332"/>
        <v>#VALUE!</v>
      </c>
      <c r="K1796" s="31">
        <f t="shared" si="333"/>
        <v>0</v>
      </c>
      <c r="L1796" s="32">
        <f t="shared" si="324"/>
        <v>0</v>
      </c>
      <c r="M1796" s="57"/>
      <c r="N1796" s="58"/>
      <c r="O1796" s="34">
        <f t="shared" si="325"/>
        <v>0</v>
      </c>
      <c r="P1796" s="35">
        <f t="shared" si="326"/>
        <v>0</v>
      </c>
      <c r="Q1796" s="42">
        <f t="shared" si="334"/>
        <v>0</v>
      </c>
      <c r="R1796" s="60"/>
      <c r="S1796" s="41">
        <f t="shared" si="335"/>
        <v>150</v>
      </c>
      <c r="T1796" s="30">
        <f t="shared" si="327"/>
        <v>0</v>
      </c>
      <c r="U1796" s="36">
        <f t="shared" si="328"/>
        <v>1</v>
      </c>
      <c r="V1796" s="9"/>
      <c r="W1796" s="9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</row>
    <row r="1797" spans="1:33" x14ac:dyDescent="0.25">
      <c r="A1797" s="49"/>
      <c r="B1797" s="27">
        <f t="shared" si="329"/>
        <v>0</v>
      </c>
      <c r="C1797" s="55"/>
      <c r="D1797" s="56"/>
      <c r="E1797" s="59"/>
      <c r="F1797" s="56"/>
      <c r="G1797" s="37" t="str">
        <f t="shared" si="330"/>
        <v/>
      </c>
      <c r="H1797" s="33">
        <f>MAX($G$10:G1797)</f>
        <v>0</v>
      </c>
      <c r="I1797" s="38">
        <f t="shared" si="331"/>
        <v>0</v>
      </c>
      <c r="J1797" s="34" t="e">
        <f t="shared" si="332"/>
        <v>#VALUE!</v>
      </c>
      <c r="K1797" s="31">
        <f t="shared" si="333"/>
        <v>0</v>
      </c>
      <c r="L1797" s="32">
        <f t="shared" si="324"/>
        <v>0</v>
      </c>
      <c r="M1797" s="57"/>
      <c r="N1797" s="58"/>
      <c r="O1797" s="34">
        <f t="shared" si="325"/>
        <v>0</v>
      </c>
      <c r="P1797" s="35">
        <f t="shared" si="326"/>
        <v>0</v>
      </c>
      <c r="Q1797" s="42">
        <f t="shared" si="334"/>
        <v>0</v>
      </c>
      <c r="R1797" s="60"/>
      <c r="S1797" s="41">
        <f t="shared" si="335"/>
        <v>150</v>
      </c>
      <c r="T1797" s="30">
        <f t="shared" si="327"/>
        <v>0</v>
      </c>
      <c r="U1797" s="36">
        <f t="shared" si="328"/>
        <v>1</v>
      </c>
      <c r="V1797" s="9"/>
      <c r="W1797" s="9"/>
      <c r="X1797" s="9"/>
      <c r="Y1797" s="9"/>
      <c r="Z1797" s="9"/>
      <c r="AA1797" s="9"/>
      <c r="AB1797" s="9"/>
      <c r="AC1797" s="9"/>
      <c r="AD1797" s="9"/>
      <c r="AE1797" s="9"/>
      <c r="AF1797" s="9"/>
      <c r="AG1797" s="9"/>
    </row>
    <row r="1798" spans="1:33" x14ac:dyDescent="0.25">
      <c r="A1798" s="49"/>
      <c r="B1798" s="27">
        <f t="shared" si="329"/>
        <v>0</v>
      </c>
      <c r="C1798" s="55"/>
      <c r="D1798" s="56"/>
      <c r="E1798" s="59"/>
      <c r="F1798" s="56"/>
      <c r="G1798" s="37" t="str">
        <f t="shared" si="330"/>
        <v/>
      </c>
      <c r="H1798" s="33">
        <f>MAX($G$10:G1798)</f>
        <v>0</v>
      </c>
      <c r="I1798" s="38">
        <f t="shared" si="331"/>
        <v>0</v>
      </c>
      <c r="J1798" s="34" t="e">
        <f t="shared" si="332"/>
        <v>#VALUE!</v>
      </c>
      <c r="K1798" s="31">
        <f t="shared" si="333"/>
        <v>0</v>
      </c>
      <c r="L1798" s="32">
        <f t="shared" si="324"/>
        <v>0</v>
      </c>
      <c r="M1798" s="57"/>
      <c r="N1798" s="58"/>
      <c r="O1798" s="34">
        <f t="shared" si="325"/>
        <v>0</v>
      </c>
      <c r="P1798" s="35">
        <f t="shared" si="326"/>
        <v>0</v>
      </c>
      <c r="Q1798" s="42">
        <f t="shared" si="334"/>
        <v>0</v>
      </c>
      <c r="R1798" s="60"/>
      <c r="S1798" s="41">
        <f t="shared" si="335"/>
        <v>150</v>
      </c>
      <c r="T1798" s="30">
        <f t="shared" si="327"/>
        <v>0</v>
      </c>
      <c r="U1798" s="36">
        <f t="shared" si="328"/>
        <v>1</v>
      </c>
      <c r="V1798" s="9"/>
      <c r="W1798" s="9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</row>
    <row r="1799" spans="1:33" x14ac:dyDescent="0.25">
      <c r="A1799" s="49"/>
      <c r="B1799" s="27">
        <f t="shared" si="329"/>
        <v>0</v>
      </c>
      <c r="C1799" s="55"/>
      <c r="D1799" s="56"/>
      <c r="E1799" s="59"/>
      <c r="F1799" s="56"/>
      <c r="G1799" s="37" t="str">
        <f t="shared" si="330"/>
        <v/>
      </c>
      <c r="H1799" s="33">
        <f>MAX($G$10:G1799)</f>
        <v>0</v>
      </c>
      <c r="I1799" s="38">
        <f t="shared" si="331"/>
        <v>0</v>
      </c>
      <c r="J1799" s="34" t="e">
        <f t="shared" si="332"/>
        <v>#VALUE!</v>
      </c>
      <c r="K1799" s="31">
        <f t="shared" si="333"/>
        <v>0</v>
      </c>
      <c r="L1799" s="32">
        <f t="shared" si="324"/>
        <v>0</v>
      </c>
      <c r="M1799" s="57"/>
      <c r="N1799" s="58"/>
      <c r="O1799" s="34">
        <f t="shared" si="325"/>
        <v>0</v>
      </c>
      <c r="P1799" s="35">
        <f t="shared" si="326"/>
        <v>0</v>
      </c>
      <c r="Q1799" s="42">
        <f t="shared" si="334"/>
        <v>0</v>
      </c>
      <c r="R1799" s="60"/>
      <c r="S1799" s="41">
        <f t="shared" si="335"/>
        <v>150</v>
      </c>
      <c r="T1799" s="30">
        <f t="shared" si="327"/>
        <v>0</v>
      </c>
      <c r="U1799" s="36">
        <f t="shared" si="328"/>
        <v>1</v>
      </c>
      <c r="V1799" s="9"/>
      <c r="W1799" s="9"/>
      <c r="X1799" s="9"/>
      <c r="Y1799" s="9"/>
      <c r="Z1799" s="9"/>
      <c r="AA1799" s="9"/>
      <c r="AB1799" s="9"/>
      <c r="AC1799" s="9"/>
      <c r="AD1799" s="9"/>
      <c r="AE1799" s="9"/>
      <c r="AF1799" s="9"/>
      <c r="AG1799" s="9"/>
    </row>
    <row r="1800" spans="1:33" x14ac:dyDescent="0.25">
      <c r="A1800" s="49"/>
      <c r="B1800" s="27">
        <f t="shared" si="329"/>
        <v>0</v>
      </c>
      <c r="C1800" s="55"/>
      <c r="D1800" s="56"/>
      <c r="E1800" s="59"/>
      <c r="F1800" s="56"/>
      <c r="G1800" s="37" t="str">
        <f t="shared" si="330"/>
        <v/>
      </c>
      <c r="H1800" s="33">
        <f>MAX($G$10:G1800)</f>
        <v>0</v>
      </c>
      <c r="I1800" s="38">
        <f t="shared" si="331"/>
        <v>0</v>
      </c>
      <c r="J1800" s="34" t="e">
        <f t="shared" si="332"/>
        <v>#VALUE!</v>
      </c>
      <c r="K1800" s="31">
        <f t="shared" si="333"/>
        <v>0</v>
      </c>
      <c r="L1800" s="32">
        <f t="shared" si="324"/>
        <v>0</v>
      </c>
      <c r="M1800" s="57"/>
      <c r="N1800" s="58"/>
      <c r="O1800" s="34">
        <f t="shared" si="325"/>
        <v>0</v>
      </c>
      <c r="P1800" s="35">
        <f t="shared" si="326"/>
        <v>0</v>
      </c>
      <c r="Q1800" s="42">
        <f t="shared" si="334"/>
        <v>0</v>
      </c>
      <c r="R1800" s="60"/>
      <c r="S1800" s="41">
        <f t="shared" si="335"/>
        <v>150</v>
      </c>
      <c r="T1800" s="30">
        <f t="shared" si="327"/>
        <v>0</v>
      </c>
      <c r="U1800" s="36">
        <f t="shared" si="328"/>
        <v>1</v>
      </c>
      <c r="V1800" s="9"/>
      <c r="W1800" s="9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</row>
    <row r="1801" spans="1:33" x14ac:dyDescent="0.25">
      <c r="A1801" s="49"/>
      <c r="B1801" s="27">
        <f t="shared" si="329"/>
        <v>0</v>
      </c>
      <c r="C1801" s="55"/>
      <c r="D1801" s="56"/>
      <c r="E1801" s="59"/>
      <c r="F1801" s="56"/>
      <c r="G1801" s="37" t="str">
        <f t="shared" si="330"/>
        <v/>
      </c>
      <c r="H1801" s="33">
        <f>MAX($G$10:G1801)</f>
        <v>0</v>
      </c>
      <c r="I1801" s="38">
        <f t="shared" si="331"/>
        <v>0</v>
      </c>
      <c r="J1801" s="34" t="e">
        <f t="shared" si="332"/>
        <v>#VALUE!</v>
      </c>
      <c r="K1801" s="31">
        <f t="shared" si="333"/>
        <v>0</v>
      </c>
      <c r="L1801" s="32">
        <f t="shared" si="324"/>
        <v>0</v>
      </c>
      <c r="M1801" s="57"/>
      <c r="N1801" s="58"/>
      <c r="O1801" s="34">
        <f t="shared" si="325"/>
        <v>0</v>
      </c>
      <c r="P1801" s="35">
        <f t="shared" si="326"/>
        <v>0</v>
      </c>
      <c r="Q1801" s="42">
        <f t="shared" si="334"/>
        <v>0</v>
      </c>
      <c r="R1801" s="60"/>
      <c r="S1801" s="41">
        <f t="shared" si="335"/>
        <v>150</v>
      </c>
      <c r="T1801" s="30">
        <f t="shared" si="327"/>
        <v>0</v>
      </c>
      <c r="U1801" s="36">
        <f t="shared" si="328"/>
        <v>1</v>
      </c>
      <c r="V1801" s="9"/>
      <c r="W1801" s="9"/>
      <c r="X1801" s="9"/>
      <c r="Y1801" s="9"/>
      <c r="Z1801" s="9"/>
      <c r="AA1801" s="9"/>
      <c r="AB1801" s="9"/>
      <c r="AC1801" s="9"/>
      <c r="AD1801" s="9"/>
      <c r="AE1801" s="9"/>
      <c r="AF1801" s="9"/>
      <c r="AG1801" s="9"/>
    </row>
    <row r="1802" spans="1:33" x14ac:dyDescent="0.25">
      <c r="A1802" s="49"/>
      <c r="B1802" s="27">
        <f t="shared" si="329"/>
        <v>0</v>
      </c>
      <c r="C1802" s="55"/>
      <c r="D1802" s="56"/>
      <c r="E1802" s="59"/>
      <c r="F1802" s="56"/>
      <c r="G1802" s="37" t="str">
        <f t="shared" si="330"/>
        <v/>
      </c>
      <c r="H1802" s="33">
        <f>MAX($G$10:G1802)</f>
        <v>0</v>
      </c>
      <c r="I1802" s="38">
        <f t="shared" si="331"/>
        <v>0</v>
      </c>
      <c r="J1802" s="34" t="e">
        <f t="shared" si="332"/>
        <v>#VALUE!</v>
      </c>
      <c r="K1802" s="31">
        <f t="shared" si="333"/>
        <v>0</v>
      </c>
      <c r="L1802" s="32">
        <f t="shared" si="324"/>
        <v>0</v>
      </c>
      <c r="M1802" s="57"/>
      <c r="N1802" s="58"/>
      <c r="O1802" s="34">
        <f t="shared" si="325"/>
        <v>0</v>
      </c>
      <c r="P1802" s="35">
        <f t="shared" si="326"/>
        <v>0</v>
      </c>
      <c r="Q1802" s="42">
        <f t="shared" si="334"/>
        <v>0</v>
      </c>
      <c r="R1802" s="60"/>
      <c r="S1802" s="41">
        <f t="shared" si="335"/>
        <v>150</v>
      </c>
      <c r="T1802" s="30">
        <f t="shared" si="327"/>
        <v>0</v>
      </c>
      <c r="U1802" s="36">
        <f t="shared" si="328"/>
        <v>1</v>
      </c>
      <c r="V1802" s="9"/>
      <c r="W1802" s="9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</row>
    <row r="1803" spans="1:33" x14ac:dyDescent="0.25">
      <c r="A1803" s="49"/>
      <c r="B1803" s="27">
        <f t="shared" si="329"/>
        <v>0</v>
      </c>
      <c r="C1803" s="55"/>
      <c r="D1803" s="56"/>
      <c r="E1803" s="59"/>
      <c r="F1803" s="56"/>
      <c r="G1803" s="37" t="str">
        <f t="shared" si="330"/>
        <v/>
      </c>
      <c r="H1803" s="33">
        <f>MAX($G$10:G1803)</f>
        <v>0</v>
      </c>
      <c r="I1803" s="38">
        <f t="shared" si="331"/>
        <v>0</v>
      </c>
      <c r="J1803" s="34" t="e">
        <f t="shared" si="332"/>
        <v>#VALUE!</v>
      </c>
      <c r="K1803" s="31">
        <f t="shared" si="333"/>
        <v>0</v>
      </c>
      <c r="L1803" s="32">
        <f t="shared" ref="L1803:L1866" si="336">K1803*F1803</f>
        <v>0</v>
      </c>
      <c r="M1803" s="57"/>
      <c r="N1803" s="58"/>
      <c r="O1803" s="34">
        <f t="shared" ref="O1803:O1866" si="337">K1803*N1803</f>
        <v>0</v>
      </c>
      <c r="P1803" s="35">
        <f t="shared" ref="P1803:P1866" si="338">O1803-L1803</f>
        <v>0</v>
      </c>
      <c r="Q1803" s="42">
        <f t="shared" si="334"/>
        <v>0</v>
      </c>
      <c r="R1803" s="60"/>
      <c r="S1803" s="41">
        <f t="shared" si="335"/>
        <v>150</v>
      </c>
      <c r="T1803" s="30">
        <f t="shared" ref="T1803:T1866" si="339">IF(T1802+P1803&gt;0,0,T1802+P1803)</f>
        <v>0</v>
      </c>
      <c r="U1803" s="36">
        <f t="shared" ref="U1803:U1866" si="340">IF(T1803&lt;0,U1802,S1803/$D$3)</f>
        <v>1</v>
      </c>
      <c r="V1803" s="9"/>
      <c r="W1803" s="9"/>
      <c r="X1803" s="9"/>
      <c r="Y1803" s="9"/>
      <c r="Z1803" s="9"/>
      <c r="AA1803" s="9"/>
      <c r="AB1803" s="9"/>
      <c r="AC1803" s="9"/>
      <c r="AD1803" s="9"/>
      <c r="AE1803" s="9"/>
      <c r="AF1803" s="9"/>
      <c r="AG1803" s="9"/>
    </row>
    <row r="1804" spans="1:33" x14ac:dyDescent="0.25">
      <c r="A1804" s="49"/>
      <c r="B1804" s="27">
        <f t="shared" ref="B1804:B1867" si="341">IF(AND(C1804&gt;0,E1804&gt;0),B1803+1,B1803)</f>
        <v>0</v>
      </c>
      <c r="C1804" s="55"/>
      <c r="D1804" s="56"/>
      <c r="E1804" s="59"/>
      <c r="F1804" s="56"/>
      <c r="G1804" s="37" t="str">
        <f t="shared" ref="G1804:G1867" si="342">IF(AND(C1804&gt;0,E1804&gt;0),IF(N1803&gt;1,0,G1803+1),"")</f>
        <v/>
      </c>
      <c r="H1804" s="33">
        <f>MAX($G$10:G1804)</f>
        <v>0</v>
      </c>
      <c r="I1804" s="38">
        <f t="shared" ref="I1804:I1867" si="343">IFERROR(G1804/H1804,0)</f>
        <v>0</v>
      </c>
      <c r="J1804" s="34" t="e">
        <f t="shared" ref="J1804:J1867" si="344">IF(S1803&lt;$D$3,IF($D$5="non",$D$4+G1804,($D$4+G1804)*U1803),IF($D$5="non",$D$4+G1804,($D$4+G1804)*U1803+G1804))</f>
        <v>#VALUE!</v>
      </c>
      <c r="K1804" s="31">
        <f t="shared" ref="K1804:K1867" si="345">IF(AND(C1804&gt;0,E1804&gt;0),IF(OR(I1804&lt;=34%,AND(I1804&gt;=70%,I1804&lt;=100%)),IF(AND($D$5="oui",ROUNDUP(J1804,0)&gt;$E$6),$E$6,ROUNDUP(J1804,0)),0),0)</f>
        <v>0</v>
      </c>
      <c r="L1804" s="32">
        <f t="shared" si="336"/>
        <v>0</v>
      </c>
      <c r="M1804" s="57"/>
      <c r="N1804" s="58"/>
      <c r="O1804" s="34">
        <f t="shared" si="337"/>
        <v>0</v>
      </c>
      <c r="P1804" s="35">
        <f t="shared" si="338"/>
        <v>0</v>
      </c>
      <c r="Q1804" s="42">
        <f t="shared" ref="Q1804:Q1867" si="346">Q1803+P1804</f>
        <v>0</v>
      </c>
      <c r="R1804" s="60"/>
      <c r="S1804" s="41">
        <f t="shared" ref="S1804:S1867" si="347">S1803+O1804-L1804+R1804</f>
        <v>150</v>
      </c>
      <c r="T1804" s="30">
        <f t="shared" si="339"/>
        <v>0</v>
      </c>
      <c r="U1804" s="36">
        <f t="shared" si="340"/>
        <v>1</v>
      </c>
      <c r="V1804" s="9"/>
      <c r="W1804" s="9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</row>
    <row r="1805" spans="1:33" x14ac:dyDescent="0.25">
      <c r="A1805" s="49"/>
      <c r="B1805" s="27">
        <f t="shared" si="341"/>
        <v>0</v>
      </c>
      <c r="C1805" s="55"/>
      <c r="D1805" s="56"/>
      <c r="E1805" s="59"/>
      <c r="F1805" s="56"/>
      <c r="G1805" s="37" t="str">
        <f t="shared" si="342"/>
        <v/>
      </c>
      <c r="H1805" s="33">
        <f>MAX($G$10:G1805)</f>
        <v>0</v>
      </c>
      <c r="I1805" s="38">
        <f t="shared" si="343"/>
        <v>0</v>
      </c>
      <c r="J1805" s="34" t="e">
        <f t="shared" si="344"/>
        <v>#VALUE!</v>
      </c>
      <c r="K1805" s="31">
        <f t="shared" si="345"/>
        <v>0</v>
      </c>
      <c r="L1805" s="32">
        <f t="shared" si="336"/>
        <v>0</v>
      </c>
      <c r="M1805" s="57"/>
      <c r="N1805" s="58"/>
      <c r="O1805" s="34">
        <f t="shared" si="337"/>
        <v>0</v>
      </c>
      <c r="P1805" s="35">
        <f t="shared" si="338"/>
        <v>0</v>
      </c>
      <c r="Q1805" s="42">
        <f t="shared" si="346"/>
        <v>0</v>
      </c>
      <c r="R1805" s="60"/>
      <c r="S1805" s="41">
        <f t="shared" si="347"/>
        <v>150</v>
      </c>
      <c r="T1805" s="30">
        <f t="shared" si="339"/>
        <v>0</v>
      </c>
      <c r="U1805" s="36">
        <f t="shared" si="340"/>
        <v>1</v>
      </c>
      <c r="V1805" s="9"/>
      <c r="W1805" s="9"/>
      <c r="X1805" s="9"/>
      <c r="Y1805" s="9"/>
      <c r="Z1805" s="9"/>
      <c r="AA1805" s="9"/>
      <c r="AB1805" s="9"/>
      <c r="AC1805" s="9"/>
      <c r="AD1805" s="9"/>
      <c r="AE1805" s="9"/>
      <c r="AF1805" s="9"/>
      <c r="AG1805" s="9"/>
    </row>
    <row r="1806" spans="1:33" x14ac:dyDescent="0.25">
      <c r="A1806" s="49"/>
      <c r="B1806" s="27">
        <f t="shared" si="341"/>
        <v>0</v>
      </c>
      <c r="C1806" s="55"/>
      <c r="D1806" s="56"/>
      <c r="E1806" s="59"/>
      <c r="F1806" s="56"/>
      <c r="G1806" s="37" t="str">
        <f t="shared" si="342"/>
        <v/>
      </c>
      <c r="H1806" s="33">
        <f>MAX($G$10:G1806)</f>
        <v>0</v>
      </c>
      <c r="I1806" s="38">
        <f t="shared" si="343"/>
        <v>0</v>
      </c>
      <c r="J1806" s="34" t="e">
        <f t="shared" si="344"/>
        <v>#VALUE!</v>
      </c>
      <c r="K1806" s="31">
        <f t="shared" si="345"/>
        <v>0</v>
      </c>
      <c r="L1806" s="32">
        <f t="shared" si="336"/>
        <v>0</v>
      </c>
      <c r="M1806" s="57"/>
      <c r="N1806" s="58"/>
      <c r="O1806" s="34">
        <f t="shared" si="337"/>
        <v>0</v>
      </c>
      <c r="P1806" s="35">
        <f t="shared" si="338"/>
        <v>0</v>
      </c>
      <c r="Q1806" s="42">
        <f t="shared" si="346"/>
        <v>0</v>
      </c>
      <c r="R1806" s="60"/>
      <c r="S1806" s="41">
        <f t="shared" si="347"/>
        <v>150</v>
      </c>
      <c r="T1806" s="30">
        <f t="shared" si="339"/>
        <v>0</v>
      </c>
      <c r="U1806" s="36">
        <f t="shared" si="340"/>
        <v>1</v>
      </c>
      <c r="V1806" s="9"/>
      <c r="W1806" s="9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</row>
    <row r="1807" spans="1:33" x14ac:dyDescent="0.25">
      <c r="A1807" s="49"/>
      <c r="B1807" s="27">
        <f t="shared" si="341"/>
        <v>0</v>
      </c>
      <c r="C1807" s="55"/>
      <c r="D1807" s="56"/>
      <c r="E1807" s="59"/>
      <c r="F1807" s="56"/>
      <c r="G1807" s="37" t="str">
        <f t="shared" si="342"/>
        <v/>
      </c>
      <c r="H1807" s="33">
        <f>MAX($G$10:G1807)</f>
        <v>0</v>
      </c>
      <c r="I1807" s="38">
        <f t="shared" si="343"/>
        <v>0</v>
      </c>
      <c r="J1807" s="34" t="e">
        <f t="shared" si="344"/>
        <v>#VALUE!</v>
      </c>
      <c r="K1807" s="31">
        <f t="shared" si="345"/>
        <v>0</v>
      </c>
      <c r="L1807" s="32">
        <f t="shared" si="336"/>
        <v>0</v>
      </c>
      <c r="M1807" s="57"/>
      <c r="N1807" s="58"/>
      <c r="O1807" s="34">
        <f t="shared" si="337"/>
        <v>0</v>
      </c>
      <c r="P1807" s="35">
        <f t="shared" si="338"/>
        <v>0</v>
      </c>
      <c r="Q1807" s="42">
        <f t="shared" si="346"/>
        <v>0</v>
      </c>
      <c r="R1807" s="60"/>
      <c r="S1807" s="41">
        <f t="shared" si="347"/>
        <v>150</v>
      </c>
      <c r="T1807" s="30">
        <f t="shared" si="339"/>
        <v>0</v>
      </c>
      <c r="U1807" s="36">
        <f t="shared" si="340"/>
        <v>1</v>
      </c>
      <c r="V1807" s="9"/>
      <c r="W1807" s="9"/>
      <c r="X1807" s="9"/>
      <c r="Y1807" s="9"/>
      <c r="Z1807" s="9"/>
      <c r="AA1807" s="9"/>
      <c r="AB1807" s="9"/>
      <c r="AC1807" s="9"/>
      <c r="AD1807" s="9"/>
      <c r="AE1807" s="9"/>
      <c r="AF1807" s="9"/>
      <c r="AG1807" s="9"/>
    </row>
    <row r="1808" spans="1:33" x14ac:dyDescent="0.25">
      <c r="A1808" s="49"/>
      <c r="B1808" s="27">
        <f t="shared" si="341"/>
        <v>0</v>
      </c>
      <c r="C1808" s="55"/>
      <c r="D1808" s="56"/>
      <c r="E1808" s="59"/>
      <c r="F1808" s="56"/>
      <c r="G1808" s="37" t="str">
        <f t="shared" si="342"/>
        <v/>
      </c>
      <c r="H1808" s="33">
        <f>MAX($G$10:G1808)</f>
        <v>0</v>
      </c>
      <c r="I1808" s="38">
        <f t="shared" si="343"/>
        <v>0</v>
      </c>
      <c r="J1808" s="34" t="e">
        <f t="shared" si="344"/>
        <v>#VALUE!</v>
      </c>
      <c r="K1808" s="31">
        <f t="shared" si="345"/>
        <v>0</v>
      </c>
      <c r="L1808" s="32">
        <f t="shared" si="336"/>
        <v>0</v>
      </c>
      <c r="M1808" s="57"/>
      <c r="N1808" s="58"/>
      <c r="O1808" s="34">
        <f t="shared" si="337"/>
        <v>0</v>
      </c>
      <c r="P1808" s="35">
        <f t="shared" si="338"/>
        <v>0</v>
      </c>
      <c r="Q1808" s="42">
        <f t="shared" si="346"/>
        <v>0</v>
      </c>
      <c r="R1808" s="60"/>
      <c r="S1808" s="41">
        <f t="shared" si="347"/>
        <v>150</v>
      </c>
      <c r="T1808" s="30">
        <f t="shared" si="339"/>
        <v>0</v>
      </c>
      <c r="U1808" s="36">
        <f t="shared" si="340"/>
        <v>1</v>
      </c>
      <c r="V1808" s="9"/>
      <c r="W1808" s="9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</row>
    <row r="1809" spans="1:33" x14ac:dyDescent="0.25">
      <c r="A1809" s="49"/>
      <c r="B1809" s="27">
        <f t="shared" si="341"/>
        <v>0</v>
      </c>
      <c r="C1809" s="55"/>
      <c r="D1809" s="56"/>
      <c r="E1809" s="59"/>
      <c r="F1809" s="56"/>
      <c r="G1809" s="37" t="str">
        <f t="shared" si="342"/>
        <v/>
      </c>
      <c r="H1809" s="33">
        <f>MAX($G$10:G1809)</f>
        <v>0</v>
      </c>
      <c r="I1809" s="38">
        <f t="shared" si="343"/>
        <v>0</v>
      </c>
      <c r="J1809" s="34" t="e">
        <f t="shared" si="344"/>
        <v>#VALUE!</v>
      </c>
      <c r="K1809" s="31">
        <f t="shared" si="345"/>
        <v>0</v>
      </c>
      <c r="L1809" s="32">
        <f t="shared" si="336"/>
        <v>0</v>
      </c>
      <c r="M1809" s="57"/>
      <c r="N1809" s="58"/>
      <c r="O1809" s="34">
        <f t="shared" si="337"/>
        <v>0</v>
      </c>
      <c r="P1809" s="35">
        <f t="shared" si="338"/>
        <v>0</v>
      </c>
      <c r="Q1809" s="42">
        <f t="shared" si="346"/>
        <v>0</v>
      </c>
      <c r="R1809" s="60"/>
      <c r="S1809" s="41">
        <f t="shared" si="347"/>
        <v>150</v>
      </c>
      <c r="T1809" s="30">
        <f t="shared" si="339"/>
        <v>0</v>
      </c>
      <c r="U1809" s="36">
        <f t="shared" si="340"/>
        <v>1</v>
      </c>
      <c r="V1809" s="9"/>
      <c r="W1809" s="9"/>
      <c r="X1809" s="9"/>
      <c r="Y1809" s="9"/>
      <c r="Z1809" s="9"/>
      <c r="AA1809" s="9"/>
      <c r="AB1809" s="9"/>
      <c r="AC1809" s="9"/>
      <c r="AD1809" s="9"/>
      <c r="AE1809" s="9"/>
      <c r="AF1809" s="9"/>
      <c r="AG1809" s="9"/>
    </row>
    <row r="1810" spans="1:33" x14ac:dyDescent="0.25">
      <c r="A1810" s="49"/>
      <c r="B1810" s="27">
        <f t="shared" si="341"/>
        <v>0</v>
      </c>
      <c r="C1810" s="55"/>
      <c r="D1810" s="56"/>
      <c r="E1810" s="59"/>
      <c r="F1810" s="56"/>
      <c r="G1810" s="37" t="str">
        <f t="shared" si="342"/>
        <v/>
      </c>
      <c r="H1810" s="33">
        <f>MAX($G$10:G1810)</f>
        <v>0</v>
      </c>
      <c r="I1810" s="38">
        <f t="shared" si="343"/>
        <v>0</v>
      </c>
      <c r="J1810" s="34" t="e">
        <f t="shared" si="344"/>
        <v>#VALUE!</v>
      </c>
      <c r="K1810" s="31">
        <f t="shared" si="345"/>
        <v>0</v>
      </c>
      <c r="L1810" s="32">
        <f t="shared" si="336"/>
        <v>0</v>
      </c>
      <c r="M1810" s="57"/>
      <c r="N1810" s="58"/>
      <c r="O1810" s="34">
        <f t="shared" si="337"/>
        <v>0</v>
      </c>
      <c r="P1810" s="35">
        <f t="shared" si="338"/>
        <v>0</v>
      </c>
      <c r="Q1810" s="42">
        <f t="shared" si="346"/>
        <v>0</v>
      </c>
      <c r="R1810" s="60"/>
      <c r="S1810" s="41">
        <f t="shared" si="347"/>
        <v>150</v>
      </c>
      <c r="T1810" s="30">
        <f t="shared" si="339"/>
        <v>0</v>
      </c>
      <c r="U1810" s="36">
        <f t="shared" si="340"/>
        <v>1</v>
      </c>
      <c r="V1810" s="9"/>
      <c r="W1810" s="9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</row>
    <row r="1811" spans="1:33" x14ac:dyDescent="0.25">
      <c r="A1811" s="49"/>
      <c r="B1811" s="27">
        <f t="shared" si="341"/>
        <v>0</v>
      </c>
      <c r="C1811" s="55"/>
      <c r="D1811" s="56"/>
      <c r="E1811" s="59"/>
      <c r="F1811" s="56"/>
      <c r="G1811" s="37" t="str">
        <f t="shared" si="342"/>
        <v/>
      </c>
      <c r="H1811" s="33">
        <f>MAX($G$10:G1811)</f>
        <v>0</v>
      </c>
      <c r="I1811" s="38">
        <f t="shared" si="343"/>
        <v>0</v>
      </c>
      <c r="J1811" s="34" t="e">
        <f t="shared" si="344"/>
        <v>#VALUE!</v>
      </c>
      <c r="K1811" s="31">
        <f t="shared" si="345"/>
        <v>0</v>
      </c>
      <c r="L1811" s="32">
        <f t="shared" si="336"/>
        <v>0</v>
      </c>
      <c r="M1811" s="57"/>
      <c r="N1811" s="58"/>
      <c r="O1811" s="34">
        <f t="shared" si="337"/>
        <v>0</v>
      </c>
      <c r="P1811" s="35">
        <f t="shared" si="338"/>
        <v>0</v>
      </c>
      <c r="Q1811" s="42">
        <f t="shared" si="346"/>
        <v>0</v>
      </c>
      <c r="R1811" s="60"/>
      <c r="S1811" s="41">
        <f t="shared" si="347"/>
        <v>150</v>
      </c>
      <c r="T1811" s="30">
        <f t="shared" si="339"/>
        <v>0</v>
      </c>
      <c r="U1811" s="36">
        <f t="shared" si="340"/>
        <v>1</v>
      </c>
      <c r="V1811" s="9"/>
      <c r="W1811" s="9"/>
      <c r="X1811" s="9"/>
      <c r="Y1811" s="9"/>
      <c r="Z1811" s="9"/>
      <c r="AA1811" s="9"/>
      <c r="AB1811" s="9"/>
      <c r="AC1811" s="9"/>
      <c r="AD1811" s="9"/>
      <c r="AE1811" s="9"/>
      <c r="AF1811" s="9"/>
      <c r="AG1811" s="9"/>
    </row>
    <row r="1812" spans="1:33" x14ac:dyDescent="0.25">
      <c r="A1812" s="49"/>
      <c r="B1812" s="27">
        <f t="shared" si="341"/>
        <v>0</v>
      </c>
      <c r="C1812" s="55"/>
      <c r="D1812" s="56"/>
      <c r="E1812" s="59"/>
      <c r="F1812" s="56"/>
      <c r="G1812" s="37" t="str">
        <f t="shared" si="342"/>
        <v/>
      </c>
      <c r="H1812" s="33">
        <f>MAX($G$10:G1812)</f>
        <v>0</v>
      </c>
      <c r="I1812" s="38">
        <f t="shared" si="343"/>
        <v>0</v>
      </c>
      <c r="J1812" s="34" t="e">
        <f t="shared" si="344"/>
        <v>#VALUE!</v>
      </c>
      <c r="K1812" s="31">
        <f t="shared" si="345"/>
        <v>0</v>
      </c>
      <c r="L1812" s="32">
        <f t="shared" si="336"/>
        <v>0</v>
      </c>
      <c r="M1812" s="57"/>
      <c r="N1812" s="58"/>
      <c r="O1812" s="34">
        <f t="shared" si="337"/>
        <v>0</v>
      </c>
      <c r="P1812" s="35">
        <f t="shared" si="338"/>
        <v>0</v>
      </c>
      <c r="Q1812" s="42">
        <f t="shared" si="346"/>
        <v>0</v>
      </c>
      <c r="R1812" s="60"/>
      <c r="S1812" s="41">
        <f t="shared" si="347"/>
        <v>150</v>
      </c>
      <c r="T1812" s="30">
        <f t="shared" si="339"/>
        <v>0</v>
      </c>
      <c r="U1812" s="36">
        <f t="shared" si="340"/>
        <v>1</v>
      </c>
      <c r="V1812" s="9"/>
      <c r="W1812" s="9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</row>
    <row r="1813" spans="1:33" x14ac:dyDescent="0.25">
      <c r="A1813" s="49"/>
      <c r="B1813" s="27">
        <f t="shared" si="341"/>
        <v>0</v>
      </c>
      <c r="C1813" s="55"/>
      <c r="D1813" s="56"/>
      <c r="E1813" s="59"/>
      <c r="F1813" s="56"/>
      <c r="G1813" s="37" t="str">
        <f t="shared" si="342"/>
        <v/>
      </c>
      <c r="H1813" s="33">
        <f>MAX($G$10:G1813)</f>
        <v>0</v>
      </c>
      <c r="I1813" s="38">
        <f t="shared" si="343"/>
        <v>0</v>
      </c>
      <c r="J1813" s="34" t="e">
        <f t="shared" si="344"/>
        <v>#VALUE!</v>
      </c>
      <c r="K1813" s="31">
        <f t="shared" si="345"/>
        <v>0</v>
      </c>
      <c r="L1813" s="32">
        <f t="shared" si="336"/>
        <v>0</v>
      </c>
      <c r="M1813" s="57"/>
      <c r="N1813" s="58"/>
      <c r="O1813" s="34">
        <f t="shared" si="337"/>
        <v>0</v>
      </c>
      <c r="P1813" s="35">
        <f t="shared" si="338"/>
        <v>0</v>
      </c>
      <c r="Q1813" s="42">
        <f t="shared" si="346"/>
        <v>0</v>
      </c>
      <c r="R1813" s="60"/>
      <c r="S1813" s="41">
        <f t="shared" si="347"/>
        <v>150</v>
      </c>
      <c r="T1813" s="30">
        <f t="shared" si="339"/>
        <v>0</v>
      </c>
      <c r="U1813" s="36">
        <f t="shared" si="340"/>
        <v>1</v>
      </c>
      <c r="V1813" s="9"/>
      <c r="W1813" s="9"/>
      <c r="X1813" s="9"/>
      <c r="Y1813" s="9"/>
      <c r="Z1813" s="9"/>
      <c r="AA1813" s="9"/>
      <c r="AB1813" s="9"/>
      <c r="AC1813" s="9"/>
      <c r="AD1813" s="9"/>
      <c r="AE1813" s="9"/>
      <c r="AF1813" s="9"/>
      <c r="AG1813" s="9"/>
    </row>
    <row r="1814" spans="1:33" x14ac:dyDescent="0.25">
      <c r="A1814" s="49"/>
      <c r="B1814" s="27">
        <f t="shared" si="341"/>
        <v>0</v>
      </c>
      <c r="C1814" s="55"/>
      <c r="D1814" s="56"/>
      <c r="E1814" s="59"/>
      <c r="F1814" s="56"/>
      <c r="G1814" s="37" t="str">
        <f t="shared" si="342"/>
        <v/>
      </c>
      <c r="H1814" s="33">
        <f>MAX($G$10:G1814)</f>
        <v>0</v>
      </c>
      <c r="I1814" s="38">
        <f t="shared" si="343"/>
        <v>0</v>
      </c>
      <c r="J1814" s="34" t="e">
        <f t="shared" si="344"/>
        <v>#VALUE!</v>
      </c>
      <c r="K1814" s="31">
        <f t="shared" si="345"/>
        <v>0</v>
      </c>
      <c r="L1814" s="32">
        <f t="shared" si="336"/>
        <v>0</v>
      </c>
      <c r="M1814" s="57"/>
      <c r="N1814" s="58"/>
      <c r="O1814" s="34">
        <f t="shared" si="337"/>
        <v>0</v>
      </c>
      <c r="P1814" s="35">
        <f t="shared" si="338"/>
        <v>0</v>
      </c>
      <c r="Q1814" s="42">
        <f t="shared" si="346"/>
        <v>0</v>
      </c>
      <c r="R1814" s="60"/>
      <c r="S1814" s="41">
        <f t="shared" si="347"/>
        <v>150</v>
      </c>
      <c r="T1814" s="30">
        <f t="shared" si="339"/>
        <v>0</v>
      </c>
      <c r="U1814" s="36">
        <f t="shared" si="340"/>
        <v>1</v>
      </c>
      <c r="V1814" s="9"/>
      <c r="W1814" s="9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</row>
    <row r="1815" spans="1:33" x14ac:dyDescent="0.25">
      <c r="A1815" s="49"/>
      <c r="B1815" s="27">
        <f t="shared" si="341"/>
        <v>0</v>
      </c>
      <c r="C1815" s="55"/>
      <c r="D1815" s="56"/>
      <c r="E1815" s="59"/>
      <c r="F1815" s="56"/>
      <c r="G1815" s="37" t="str">
        <f t="shared" si="342"/>
        <v/>
      </c>
      <c r="H1815" s="33">
        <f>MAX($G$10:G1815)</f>
        <v>0</v>
      </c>
      <c r="I1815" s="38">
        <f t="shared" si="343"/>
        <v>0</v>
      </c>
      <c r="J1815" s="34" t="e">
        <f t="shared" si="344"/>
        <v>#VALUE!</v>
      </c>
      <c r="K1815" s="31">
        <f t="shared" si="345"/>
        <v>0</v>
      </c>
      <c r="L1815" s="32">
        <f t="shared" si="336"/>
        <v>0</v>
      </c>
      <c r="M1815" s="57"/>
      <c r="N1815" s="58"/>
      <c r="O1815" s="34">
        <f t="shared" si="337"/>
        <v>0</v>
      </c>
      <c r="P1815" s="35">
        <f t="shared" si="338"/>
        <v>0</v>
      </c>
      <c r="Q1815" s="42">
        <f t="shared" si="346"/>
        <v>0</v>
      </c>
      <c r="R1815" s="60"/>
      <c r="S1815" s="41">
        <f t="shared" si="347"/>
        <v>150</v>
      </c>
      <c r="T1815" s="30">
        <f t="shared" si="339"/>
        <v>0</v>
      </c>
      <c r="U1815" s="36">
        <f t="shared" si="340"/>
        <v>1</v>
      </c>
      <c r="V1815" s="9"/>
      <c r="W1815" s="9"/>
      <c r="X1815" s="9"/>
      <c r="Y1815" s="9"/>
      <c r="Z1815" s="9"/>
      <c r="AA1815" s="9"/>
      <c r="AB1815" s="9"/>
      <c r="AC1815" s="9"/>
      <c r="AD1815" s="9"/>
      <c r="AE1815" s="9"/>
      <c r="AF1815" s="9"/>
      <c r="AG1815" s="9"/>
    </row>
    <row r="1816" spans="1:33" x14ac:dyDescent="0.25">
      <c r="A1816" s="49"/>
      <c r="B1816" s="27">
        <f t="shared" si="341"/>
        <v>0</v>
      </c>
      <c r="C1816" s="55"/>
      <c r="D1816" s="56"/>
      <c r="E1816" s="59"/>
      <c r="F1816" s="56"/>
      <c r="G1816" s="37" t="str">
        <f t="shared" si="342"/>
        <v/>
      </c>
      <c r="H1816" s="33">
        <f>MAX($G$10:G1816)</f>
        <v>0</v>
      </c>
      <c r="I1816" s="38">
        <f t="shared" si="343"/>
        <v>0</v>
      </c>
      <c r="J1816" s="34" t="e">
        <f t="shared" si="344"/>
        <v>#VALUE!</v>
      </c>
      <c r="K1816" s="31">
        <f t="shared" si="345"/>
        <v>0</v>
      </c>
      <c r="L1816" s="32">
        <f t="shared" si="336"/>
        <v>0</v>
      </c>
      <c r="M1816" s="57"/>
      <c r="N1816" s="58"/>
      <c r="O1816" s="34">
        <f t="shared" si="337"/>
        <v>0</v>
      </c>
      <c r="P1816" s="35">
        <f t="shared" si="338"/>
        <v>0</v>
      </c>
      <c r="Q1816" s="42">
        <f t="shared" si="346"/>
        <v>0</v>
      </c>
      <c r="R1816" s="60"/>
      <c r="S1816" s="41">
        <f t="shared" si="347"/>
        <v>150</v>
      </c>
      <c r="T1816" s="30">
        <f t="shared" si="339"/>
        <v>0</v>
      </c>
      <c r="U1816" s="36">
        <f t="shared" si="340"/>
        <v>1</v>
      </c>
      <c r="V1816" s="9"/>
      <c r="W1816" s="9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</row>
    <row r="1817" spans="1:33" x14ac:dyDescent="0.25">
      <c r="A1817" s="49"/>
      <c r="B1817" s="27">
        <f t="shared" si="341"/>
        <v>0</v>
      </c>
      <c r="C1817" s="55"/>
      <c r="D1817" s="56"/>
      <c r="E1817" s="59"/>
      <c r="F1817" s="56"/>
      <c r="G1817" s="37" t="str">
        <f t="shared" si="342"/>
        <v/>
      </c>
      <c r="H1817" s="33">
        <f>MAX($G$10:G1817)</f>
        <v>0</v>
      </c>
      <c r="I1817" s="38">
        <f t="shared" si="343"/>
        <v>0</v>
      </c>
      <c r="J1817" s="34" t="e">
        <f t="shared" si="344"/>
        <v>#VALUE!</v>
      </c>
      <c r="K1817" s="31">
        <f t="shared" si="345"/>
        <v>0</v>
      </c>
      <c r="L1817" s="32">
        <f t="shared" si="336"/>
        <v>0</v>
      </c>
      <c r="M1817" s="57"/>
      <c r="N1817" s="58"/>
      <c r="O1817" s="34">
        <f t="shared" si="337"/>
        <v>0</v>
      </c>
      <c r="P1817" s="35">
        <f t="shared" si="338"/>
        <v>0</v>
      </c>
      <c r="Q1817" s="42">
        <f t="shared" si="346"/>
        <v>0</v>
      </c>
      <c r="R1817" s="60"/>
      <c r="S1817" s="41">
        <f t="shared" si="347"/>
        <v>150</v>
      </c>
      <c r="T1817" s="30">
        <f t="shared" si="339"/>
        <v>0</v>
      </c>
      <c r="U1817" s="36">
        <f t="shared" si="340"/>
        <v>1</v>
      </c>
      <c r="V1817" s="9"/>
      <c r="W1817" s="9"/>
      <c r="X1817" s="9"/>
      <c r="Y1817" s="9"/>
      <c r="Z1817" s="9"/>
      <c r="AA1817" s="9"/>
      <c r="AB1817" s="9"/>
      <c r="AC1817" s="9"/>
      <c r="AD1817" s="9"/>
      <c r="AE1817" s="9"/>
      <c r="AF1817" s="9"/>
      <c r="AG1817" s="9"/>
    </row>
    <row r="1818" spans="1:33" x14ac:dyDescent="0.25">
      <c r="A1818" s="49"/>
      <c r="B1818" s="27">
        <f t="shared" si="341"/>
        <v>0</v>
      </c>
      <c r="C1818" s="55"/>
      <c r="D1818" s="56"/>
      <c r="E1818" s="59"/>
      <c r="F1818" s="56"/>
      <c r="G1818" s="37" t="str">
        <f t="shared" si="342"/>
        <v/>
      </c>
      <c r="H1818" s="33">
        <f>MAX($G$10:G1818)</f>
        <v>0</v>
      </c>
      <c r="I1818" s="38">
        <f t="shared" si="343"/>
        <v>0</v>
      </c>
      <c r="J1818" s="34" t="e">
        <f t="shared" si="344"/>
        <v>#VALUE!</v>
      </c>
      <c r="K1818" s="31">
        <f t="shared" si="345"/>
        <v>0</v>
      </c>
      <c r="L1818" s="32">
        <f t="shared" si="336"/>
        <v>0</v>
      </c>
      <c r="M1818" s="57"/>
      <c r="N1818" s="58"/>
      <c r="O1818" s="34">
        <f t="shared" si="337"/>
        <v>0</v>
      </c>
      <c r="P1818" s="35">
        <f t="shared" si="338"/>
        <v>0</v>
      </c>
      <c r="Q1818" s="42">
        <f t="shared" si="346"/>
        <v>0</v>
      </c>
      <c r="R1818" s="60"/>
      <c r="S1818" s="41">
        <f t="shared" si="347"/>
        <v>150</v>
      </c>
      <c r="T1818" s="30">
        <f t="shared" si="339"/>
        <v>0</v>
      </c>
      <c r="U1818" s="36">
        <f t="shared" si="340"/>
        <v>1</v>
      </c>
      <c r="V1818" s="9"/>
      <c r="W1818" s="9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</row>
    <row r="1819" spans="1:33" x14ac:dyDescent="0.25">
      <c r="A1819" s="49"/>
      <c r="B1819" s="27">
        <f t="shared" si="341"/>
        <v>0</v>
      </c>
      <c r="C1819" s="55"/>
      <c r="D1819" s="56"/>
      <c r="E1819" s="59"/>
      <c r="F1819" s="56"/>
      <c r="G1819" s="37" t="str">
        <f t="shared" si="342"/>
        <v/>
      </c>
      <c r="H1819" s="33">
        <f>MAX($G$10:G1819)</f>
        <v>0</v>
      </c>
      <c r="I1819" s="38">
        <f t="shared" si="343"/>
        <v>0</v>
      </c>
      <c r="J1819" s="34" t="e">
        <f t="shared" si="344"/>
        <v>#VALUE!</v>
      </c>
      <c r="K1819" s="31">
        <f t="shared" si="345"/>
        <v>0</v>
      </c>
      <c r="L1819" s="32">
        <f t="shared" si="336"/>
        <v>0</v>
      </c>
      <c r="M1819" s="57"/>
      <c r="N1819" s="58"/>
      <c r="O1819" s="34">
        <f t="shared" si="337"/>
        <v>0</v>
      </c>
      <c r="P1819" s="35">
        <f t="shared" si="338"/>
        <v>0</v>
      </c>
      <c r="Q1819" s="42">
        <f t="shared" si="346"/>
        <v>0</v>
      </c>
      <c r="R1819" s="60"/>
      <c r="S1819" s="41">
        <f t="shared" si="347"/>
        <v>150</v>
      </c>
      <c r="T1819" s="30">
        <f t="shared" si="339"/>
        <v>0</v>
      </c>
      <c r="U1819" s="36">
        <f t="shared" si="340"/>
        <v>1</v>
      </c>
      <c r="V1819" s="9"/>
      <c r="W1819" s="9"/>
      <c r="X1819" s="9"/>
      <c r="Y1819" s="9"/>
      <c r="Z1819" s="9"/>
      <c r="AA1819" s="9"/>
      <c r="AB1819" s="9"/>
      <c r="AC1819" s="9"/>
      <c r="AD1819" s="9"/>
      <c r="AE1819" s="9"/>
      <c r="AF1819" s="9"/>
      <c r="AG1819" s="9"/>
    </row>
    <row r="1820" spans="1:33" x14ac:dyDescent="0.25">
      <c r="A1820" s="49"/>
      <c r="B1820" s="27">
        <f t="shared" si="341"/>
        <v>0</v>
      </c>
      <c r="C1820" s="55"/>
      <c r="D1820" s="56"/>
      <c r="E1820" s="59"/>
      <c r="F1820" s="56"/>
      <c r="G1820" s="37" t="str">
        <f t="shared" si="342"/>
        <v/>
      </c>
      <c r="H1820" s="33">
        <f>MAX($G$10:G1820)</f>
        <v>0</v>
      </c>
      <c r="I1820" s="38">
        <f t="shared" si="343"/>
        <v>0</v>
      </c>
      <c r="J1820" s="34" t="e">
        <f t="shared" si="344"/>
        <v>#VALUE!</v>
      </c>
      <c r="K1820" s="31">
        <f t="shared" si="345"/>
        <v>0</v>
      </c>
      <c r="L1820" s="32">
        <f t="shared" si="336"/>
        <v>0</v>
      </c>
      <c r="M1820" s="57"/>
      <c r="N1820" s="58"/>
      <c r="O1820" s="34">
        <f t="shared" si="337"/>
        <v>0</v>
      </c>
      <c r="P1820" s="35">
        <f t="shared" si="338"/>
        <v>0</v>
      </c>
      <c r="Q1820" s="42">
        <f t="shared" si="346"/>
        <v>0</v>
      </c>
      <c r="R1820" s="60"/>
      <c r="S1820" s="41">
        <f t="shared" si="347"/>
        <v>150</v>
      </c>
      <c r="T1820" s="30">
        <f t="shared" si="339"/>
        <v>0</v>
      </c>
      <c r="U1820" s="36">
        <f t="shared" si="340"/>
        <v>1</v>
      </c>
      <c r="V1820" s="9"/>
      <c r="W1820" s="9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</row>
    <row r="1821" spans="1:33" x14ac:dyDescent="0.25">
      <c r="A1821" s="49"/>
      <c r="B1821" s="27">
        <f t="shared" si="341"/>
        <v>0</v>
      </c>
      <c r="C1821" s="55"/>
      <c r="D1821" s="56"/>
      <c r="E1821" s="59"/>
      <c r="F1821" s="56"/>
      <c r="G1821" s="37" t="str">
        <f t="shared" si="342"/>
        <v/>
      </c>
      <c r="H1821" s="33">
        <f>MAX($G$10:G1821)</f>
        <v>0</v>
      </c>
      <c r="I1821" s="38">
        <f t="shared" si="343"/>
        <v>0</v>
      </c>
      <c r="J1821" s="34" t="e">
        <f t="shared" si="344"/>
        <v>#VALUE!</v>
      </c>
      <c r="K1821" s="31">
        <f t="shared" si="345"/>
        <v>0</v>
      </c>
      <c r="L1821" s="32">
        <f t="shared" si="336"/>
        <v>0</v>
      </c>
      <c r="M1821" s="57"/>
      <c r="N1821" s="58"/>
      <c r="O1821" s="34">
        <f t="shared" si="337"/>
        <v>0</v>
      </c>
      <c r="P1821" s="35">
        <f t="shared" si="338"/>
        <v>0</v>
      </c>
      <c r="Q1821" s="42">
        <f t="shared" si="346"/>
        <v>0</v>
      </c>
      <c r="R1821" s="60"/>
      <c r="S1821" s="41">
        <f t="shared" si="347"/>
        <v>150</v>
      </c>
      <c r="T1821" s="30">
        <f t="shared" si="339"/>
        <v>0</v>
      </c>
      <c r="U1821" s="36">
        <f t="shared" si="340"/>
        <v>1</v>
      </c>
      <c r="V1821" s="9"/>
      <c r="W1821" s="9"/>
      <c r="X1821" s="9"/>
      <c r="Y1821" s="9"/>
      <c r="Z1821" s="9"/>
      <c r="AA1821" s="9"/>
      <c r="AB1821" s="9"/>
      <c r="AC1821" s="9"/>
      <c r="AD1821" s="9"/>
      <c r="AE1821" s="9"/>
      <c r="AF1821" s="9"/>
      <c r="AG1821" s="9"/>
    </row>
    <row r="1822" spans="1:33" x14ac:dyDescent="0.25">
      <c r="A1822" s="49"/>
      <c r="B1822" s="27">
        <f t="shared" si="341"/>
        <v>0</v>
      </c>
      <c r="C1822" s="55"/>
      <c r="D1822" s="56"/>
      <c r="E1822" s="59"/>
      <c r="F1822" s="56"/>
      <c r="G1822" s="37" t="str">
        <f t="shared" si="342"/>
        <v/>
      </c>
      <c r="H1822" s="33">
        <f>MAX($G$10:G1822)</f>
        <v>0</v>
      </c>
      <c r="I1822" s="38">
        <f t="shared" si="343"/>
        <v>0</v>
      </c>
      <c r="J1822" s="34" t="e">
        <f t="shared" si="344"/>
        <v>#VALUE!</v>
      </c>
      <c r="K1822" s="31">
        <f t="shared" si="345"/>
        <v>0</v>
      </c>
      <c r="L1822" s="32">
        <f t="shared" si="336"/>
        <v>0</v>
      </c>
      <c r="M1822" s="57"/>
      <c r="N1822" s="58"/>
      <c r="O1822" s="34">
        <f t="shared" si="337"/>
        <v>0</v>
      </c>
      <c r="P1822" s="35">
        <f t="shared" si="338"/>
        <v>0</v>
      </c>
      <c r="Q1822" s="42">
        <f t="shared" si="346"/>
        <v>0</v>
      </c>
      <c r="R1822" s="60"/>
      <c r="S1822" s="41">
        <f t="shared" si="347"/>
        <v>150</v>
      </c>
      <c r="T1822" s="30">
        <f t="shared" si="339"/>
        <v>0</v>
      </c>
      <c r="U1822" s="36">
        <f t="shared" si="340"/>
        <v>1</v>
      </c>
      <c r="V1822" s="9"/>
      <c r="W1822" s="9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</row>
    <row r="1823" spans="1:33" x14ac:dyDescent="0.25">
      <c r="A1823" s="49"/>
      <c r="B1823" s="27">
        <f t="shared" si="341"/>
        <v>0</v>
      </c>
      <c r="C1823" s="55"/>
      <c r="D1823" s="56"/>
      <c r="E1823" s="59"/>
      <c r="F1823" s="56"/>
      <c r="G1823" s="37" t="str">
        <f t="shared" si="342"/>
        <v/>
      </c>
      <c r="H1823" s="33">
        <f>MAX($G$10:G1823)</f>
        <v>0</v>
      </c>
      <c r="I1823" s="38">
        <f t="shared" si="343"/>
        <v>0</v>
      </c>
      <c r="J1823" s="34" t="e">
        <f t="shared" si="344"/>
        <v>#VALUE!</v>
      </c>
      <c r="K1823" s="31">
        <f t="shared" si="345"/>
        <v>0</v>
      </c>
      <c r="L1823" s="32">
        <f t="shared" si="336"/>
        <v>0</v>
      </c>
      <c r="M1823" s="57"/>
      <c r="N1823" s="58"/>
      <c r="O1823" s="34">
        <f t="shared" si="337"/>
        <v>0</v>
      </c>
      <c r="P1823" s="35">
        <f t="shared" si="338"/>
        <v>0</v>
      </c>
      <c r="Q1823" s="42">
        <f t="shared" si="346"/>
        <v>0</v>
      </c>
      <c r="R1823" s="60"/>
      <c r="S1823" s="41">
        <f t="shared" si="347"/>
        <v>150</v>
      </c>
      <c r="T1823" s="30">
        <f t="shared" si="339"/>
        <v>0</v>
      </c>
      <c r="U1823" s="36">
        <f t="shared" si="340"/>
        <v>1</v>
      </c>
      <c r="V1823" s="9"/>
      <c r="W1823" s="9"/>
      <c r="X1823" s="9"/>
      <c r="Y1823" s="9"/>
      <c r="Z1823" s="9"/>
      <c r="AA1823" s="9"/>
      <c r="AB1823" s="9"/>
      <c r="AC1823" s="9"/>
      <c r="AD1823" s="9"/>
      <c r="AE1823" s="9"/>
      <c r="AF1823" s="9"/>
      <c r="AG1823" s="9"/>
    </row>
    <row r="1824" spans="1:33" x14ac:dyDescent="0.25">
      <c r="A1824" s="49"/>
      <c r="B1824" s="27">
        <f t="shared" si="341"/>
        <v>0</v>
      </c>
      <c r="C1824" s="55"/>
      <c r="D1824" s="56"/>
      <c r="E1824" s="59"/>
      <c r="F1824" s="56"/>
      <c r="G1824" s="37" t="str">
        <f t="shared" si="342"/>
        <v/>
      </c>
      <c r="H1824" s="33">
        <f>MAX($G$10:G1824)</f>
        <v>0</v>
      </c>
      <c r="I1824" s="38">
        <f t="shared" si="343"/>
        <v>0</v>
      </c>
      <c r="J1824" s="34" t="e">
        <f t="shared" si="344"/>
        <v>#VALUE!</v>
      </c>
      <c r="K1824" s="31">
        <f t="shared" si="345"/>
        <v>0</v>
      </c>
      <c r="L1824" s="32">
        <f t="shared" si="336"/>
        <v>0</v>
      </c>
      <c r="M1824" s="57"/>
      <c r="N1824" s="58"/>
      <c r="O1824" s="34">
        <f t="shared" si="337"/>
        <v>0</v>
      </c>
      <c r="P1824" s="35">
        <f t="shared" si="338"/>
        <v>0</v>
      </c>
      <c r="Q1824" s="42">
        <f t="shared" si="346"/>
        <v>0</v>
      </c>
      <c r="R1824" s="60"/>
      <c r="S1824" s="41">
        <f t="shared" si="347"/>
        <v>150</v>
      </c>
      <c r="T1824" s="30">
        <f t="shared" si="339"/>
        <v>0</v>
      </c>
      <c r="U1824" s="36">
        <f t="shared" si="340"/>
        <v>1</v>
      </c>
      <c r="V1824" s="9"/>
      <c r="W1824" s="9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</row>
    <row r="1825" spans="1:33" x14ac:dyDescent="0.25">
      <c r="A1825" s="49"/>
      <c r="B1825" s="27">
        <f t="shared" si="341"/>
        <v>0</v>
      </c>
      <c r="C1825" s="55"/>
      <c r="D1825" s="56"/>
      <c r="E1825" s="59"/>
      <c r="F1825" s="56"/>
      <c r="G1825" s="37" t="str">
        <f t="shared" si="342"/>
        <v/>
      </c>
      <c r="H1825" s="33">
        <f>MAX($G$10:G1825)</f>
        <v>0</v>
      </c>
      <c r="I1825" s="38">
        <f t="shared" si="343"/>
        <v>0</v>
      </c>
      <c r="J1825" s="34" t="e">
        <f t="shared" si="344"/>
        <v>#VALUE!</v>
      </c>
      <c r="K1825" s="31">
        <f t="shared" si="345"/>
        <v>0</v>
      </c>
      <c r="L1825" s="32">
        <f t="shared" si="336"/>
        <v>0</v>
      </c>
      <c r="M1825" s="57"/>
      <c r="N1825" s="58"/>
      <c r="O1825" s="34">
        <f t="shared" si="337"/>
        <v>0</v>
      </c>
      <c r="P1825" s="35">
        <f t="shared" si="338"/>
        <v>0</v>
      </c>
      <c r="Q1825" s="42">
        <f t="shared" si="346"/>
        <v>0</v>
      </c>
      <c r="R1825" s="60"/>
      <c r="S1825" s="41">
        <f t="shared" si="347"/>
        <v>150</v>
      </c>
      <c r="T1825" s="30">
        <f t="shared" si="339"/>
        <v>0</v>
      </c>
      <c r="U1825" s="36">
        <f t="shared" si="340"/>
        <v>1</v>
      </c>
      <c r="V1825" s="9"/>
      <c r="W1825" s="9"/>
      <c r="X1825" s="9"/>
      <c r="Y1825" s="9"/>
      <c r="Z1825" s="9"/>
      <c r="AA1825" s="9"/>
      <c r="AB1825" s="9"/>
      <c r="AC1825" s="9"/>
      <c r="AD1825" s="9"/>
      <c r="AE1825" s="9"/>
      <c r="AF1825" s="9"/>
      <c r="AG1825" s="9"/>
    </row>
    <row r="1826" spans="1:33" x14ac:dyDescent="0.25">
      <c r="A1826" s="49"/>
      <c r="B1826" s="27">
        <f t="shared" si="341"/>
        <v>0</v>
      </c>
      <c r="C1826" s="55"/>
      <c r="D1826" s="56"/>
      <c r="E1826" s="59"/>
      <c r="F1826" s="56"/>
      <c r="G1826" s="37" t="str">
        <f t="shared" si="342"/>
        <v/>
      </c>
      <c r="H1826" s="33">
        <f>MAX($G$10:G1826)</f>
        <v>0</v>
      </c>
      <c r="I1826" s="38">
        <f t="shared" si="343"/>
        <v>0</v>
      </c>
      <c r="J1826" s="34" t="e">
        <f t="shared" si="344"/>
        <v>#VALUE!</v>
      </c>
      <c r="K1826" s="31">
        <f t="shared" si="345"/>
        <v>0</v>
      </c>
      <c r="L1826" s="32">
        <f t="shared" si="336"/>
        <v>0</v>
      </c>
      <c r="M1826" s="57"/>
      <c r="N1826" s="58"/>
      <c r="O1826" s="34">
        <f t="shared" si="337"/>
        <v>0</v>
      </c>
      <c r="P1826" s="35">
        <f t="shared" si="338"/>
        <v>0</v>
      </c>
      <c r="Q1826" s="42">
        <f t="shared" si="346"/>
        <v>0</v>
      </c>
      <c r="R1826" s="60"/>
      <c r="S1826" s="41">
        <f t="shared" si="347"/>
        <v>150</v>
      </c>
      <c r="T1826" s="30">
        <f t="shared" si="339"/>
        <v>0</v>
      </c>
      <c r="U1826" s="36">
        <f t="shared" si="340"/>
        <v>1</v>
      </c>
      <c r="V1826" s="9"/>
      <c r="W1826" s="9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</row>
    <row r="1827" spans="1:33" x14ac:dyDescent="0.25">
      <c r="A1827" s="49"/>
      <c r="B1827" s="27">
        <f t="shared" si="341"/>
        <v>0</v>
      </c>
      <c r="C1827" s="55"/>
      <c r="D1827" s="56"/>
      <c r="E1827" s="59"/>
      <c r="F1827" s="56"/>
      <c r="G1827" s="37" t="str">
        <f t="shared" si="342"/>
        <v/>
      </c>
      <c r="H1827" s="33">
        <f>MAX($G$10:G1827)</f>
        <v>0</v>
      </c>
      <c r="I1827" s="38">
        <f t="shared" si="343"/>
        <v>0</v>
      </c>
      <c r="J1827" s="34" t="e">
        <f t="shared" si="344"/>
        <v>#VALUE!</v>
      </c>
      <c r="K1827" s="31">
        <f t="shared" si="345"/>
        <v>0</v>
      </c>
      <c r="L1827" s="32">
        <f t="shared" si="336"/>
        <v>0</v>
      </c>
      <c r="M1827" s="57"/>
      <c r="N1827" s="58"/>
      <c r="O1827" s="34">
        <f t="shared" si="337"/>
        <v>0</v>
      </c>
      <c r="P1827" s="35">
        <f t="shared" si="338"/>
        <v>0</v>
      </c>
      <c r="Q1827" s="42">
        <f t="shared" si="346"/>
        <v>0</v>
      </c>
      <c r="R1827" s="60"/>
      <c r="S1827" s="41">
        <f t="shared" si="347"/>
        <v>150</v>
      </c>
      <c r="T1827" s="30">
        <f t="shared" si="339"/>
        <v>0</v>
      </c>
      <c r="U1827" s="36">
        <f t="shared" si="340"/>
        <v>1</v>
      </c>
      <c r="V1827" s="9"/>
      <c r="W1827" s="9"/>
      <c r="X1827" s="9"/>
      <c r="Y1827" s="9"/>
      <c r="Z1827" s="9"/>
      <c r="AA1827" s="9"/>
      <c r="AB1827" s="9"/>
      <c r="AC1827" s="9"/>
      <c r="AD1827" s="9"/>
      <c r="AE1827" s="9"/>
      <c r="AF1827" s="9"/>
      <c r="AG1827" s="9"/>
    </row>
    <row r="1828" spans="1:33" x14ac:dyDescent="0.25">
      <c r="A1828" s="49"/>
      <c r="B1828" s="27">
        <f t="shared" si="341"/>
        <v>0</v>
      </c>
      <c r="C1828" s="55"/>
      <c r="D1828" s="56"/>
      <c r="E1828" s="59"/>
      <c r="F1828" s="56"/>
      <c r="G1828" s="37" t="str">
        <f t="shared" si="342"/>
        <v/>
      </c>
      <c r="H1828" s="33">
        <f>MAX($G$10:G1828)</f>
        <v>0</v>
      </c>
      <c r="I1828" s="38">
        <f t="shared" si="343"/>
        <v>0</v>
      </c>
      <c r="J1828" s="34" t="e">
        <f t="shared" si="344"/>
        <v>#VALUE!</v>
      </c>
      <c r="K1828" s="31">
        <f t="shared" si="345"/>
        <v>0</v>
      </c>
      <c r="L1828" s="32">
        <f t="shared" si="336"/>
        <v>0</v>
      </c>
      <c r="M1828" s="57"/>
      <c r="N1828" s="58"/>
      <c r="O1828" s="34">
        <f t="shared" si="337"/>
        <v>0</v>
      </c>
      <c r="P1828" s="35">
        <f t="shared" si="338"/>
        <v>0</v>
      </c>
      <c r="Q1828" s="42">
        <f t="shared" si="346"/>
        <v>0</v>
      </c>
      <c r="R1828" s="60"/>
      <c r="S1828" s="41">
        <f t="shared" si="347"/>
        <v>150</v>
      </c>
      <c r="T1828" s="30">
        <f t="shared" si="339"/>
        <v>0</v>
      </c>
      <c r="U1828" s="36">
        <f t="shared" si="340"/>
        <v>1</v>
      </c>
      <c r="V1828" s="9"/>
      <c r="W1828" s="9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</row>
    <row r="1829" spans="1:33" x14ac:dyDescent="0.25">
      <c r="A1829" s="49"/>
      <c r="B1829" s="27">
        <f t="shared" si="341"/>
        <v>0</v>
      </c>
      <c r="C1829" s="55"/>
      <c r="D1829" s="56"/>
      <c r="E1829" s="59"/>
      <c r="F1829" s="56"/>
      <c r="G1829" s="37" t="str">
        <f t="shared" si="342"/>
        <v/>
      </c>
      <c r="H1829" s="33">
        <f>MAX($G$10:G1829)</f>
        <v>0</v>
      </c>
      <c r="I1829" s="38">
        <f t="shared" si="343"/>
        <v>0</v>
      </c>
      <c r="J1829" s="34" t="e">
        <f t="shared" si="344"/>
        <v>#VALUE!</v>
      </c>
      <c r="K1829" s="31">
        <f t="shared" si="345"/>
        <v>0</v>
      </c>
      <c r="L1829" s="32">
        <f t="shared" si="336"/>
        <v>0</v>
      </c>
      <c r="M1829" s="57"/>
      <c r="N1829" s="58"/>
      <c r="O1829" s="34">
        <f t="shared" si="337"/>
        <v>0</v>
      </c>
      <c r="P1829" s="35">
        <f t="shared" si="338"/>
        <v>0</v>
      </c>
      <c r="Q1829" s="42">
        <f t="shared" si="346"/>
        <v>0</v>
      </c>
      <c r="R1829" s="60"/>
      <c r="S1829" s="41">
        <f t="shared" si="347"/>
        <v>150</v>
      </c>
      <c r="T1829" s="30">
        <f t="shared" si="339"/>
        <v>0</v>
      </c>
      <c r="U1829" s="36">
        <f t="shared" si="340"/>
        <v>1</v>
      </c>
      <c r="V1829" s="9"/>
      <c r="W1829" s="9"/>
      <c r="X1829" s="9"/>
      <c r="Y1829" s="9"/>
      <c r="Z1829" s="9"/>
      <c r="AA1829" s="9"/>
      <c r="AB1829" s="9"/>
      <c r="AC1829" s="9"/>
      <c r="AD1829" s="9"/>
      <c r="AE1829" s="9"/>
      <c r="AF1829" s="9"/>
      <c r="AG1829" s="9"/>
    </row>
    <row r="1830" spans="1:33" x14ac:dyDescent="0.25">
      <c r="A1830" s="49"/>
      <c r="B1830" s="27">
        <f t="shared" si="341"/>
        <v>0</v>
      </c>
      <c r="C1830" s="55"/>
      <c r="D1830" s="56"/>
      <c r="E1830" s="59"/>
      <c r="F1830" s="56"/>
      <c r="G1830" s="37" t="str">
        <f t="shared" si="342"/>
        <v/>
      </c>
      <c r="H1830" s="33">
        <f>MAX($G$10:G1830)</f>
        <v>0</v>
      </c>
      <c r="I1830" s="38">
        <f t="shared" si="343"/>
        <v>0</v>
      </c>
      <c r="J1830" s="34" t="e">
        <f t="shared" si="344"/>
        <v>#VALUE!</v>
      </c>
      <c r="K1830" s="31">
        <f t="shared" si="345"/>
        <v>0</v>
      </c>
      <c r="L1830" s="32">
        <f t="shared" si="336"/>
        <v>0</v>
      </c>
      <c r="M1830" s="57"/>
      <c r="N1830" s="58"/>
      <c r="O1830" s="34">
        <f t="shared" si="337"/>
        <v>0</v>
      </c>
      <c r="P1830" s="35">
        <f t="shared" si="338"/>
        <v>0</v>
      </c>
      <c r="Q1830" s="42">
        <f t="shared" si="346"/>
        <v>0</v>
      </c>
      <c r="R1830" s="60"/>
      <c r="S1830" s="41">
        <f t="shared" si="347"/>
        <v>150</v>
      </c>
      <c r="T1830" s="30">
        <f t="shared" si="339"/>
        <v>0</v>
      </c>
      <c r="U1830" s="36">
        <f t="shared" si="340"/>
        <v>1</v>
      </c>
      <c r="V1830" s="9"/>
      <c r="W1830" s="9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</row>
    <row r="1831" spans="1:33" x14ac:dyDescent="0.25">
      <c r="A1831" s="49"/>
      <c r="B1831" s="27">
        <f t="shared" si="341"/>
        <v>0</v>
      </c>
      <c r="C1831" s="55"/>
      <c r="D1831" s="56"/>
      <c r="E1831" s="59"/>
      <c r="F1831" s="56"/>
      <c r="G1831" s="37" t="str">
        <f t="shared" si="342"/>
        <v/>
      </c>
      <c r="H1831" s="33">
        <f>MAX($G$10:G1831)</f>
        <v>0</v>
      </c>
      <c r="I1831" s="38">
        <f t="shared" si="343"/>
        <v>0</v>
      </c>
      <c r="J1831" s="34" t="e">
        <f t="shared" si="344"/>
        <v>#VALUE!</v>
      </c>
      <c r="K1831" s="31">
        <f t="shared" si="345"/>
        <v>0</v>
      </c>
      <c r="L1831" s="32">
        <f t="shared" si="336"/>
        <v>0</v>
      </c>
      <c r="M1831" s="57"/>
      <c r="N1831" s="58"/>
      <c r="O1831" s="34">
        <f t="shared" si="337"/>
        <v>0</v>
      </c>
      <c r="P1831" s="35">
        <f t="shared" si="338"/>
        <v>0</v>
      </c>
      <c r="Q1831" s="42">
        <f t="shared" si="346"/>
        <v>0</v>
      </c>
      <c r="R1831" s="60"/>
      <c r="S1831" s="41">
        <f t="shared" si="347"/>
        <v>150</v>
      </c>
      <c r="T1831" s="30">
        <f t="shared" si="339"/>
        <v>0</v>
      </c>
      <c r="U1831" s="36">
        <f t="shared" si="340"/>
        <v>1</v>
      </c>
      <c r="V1831" s="9"/>
      <c r="W1831" s="9"/>
      <c r="X1831" s="9"/>
      <c r="Y1831" s="9"/>
      <c r="Z1831" s="9"/>
      <c r="AA1831" s="9"/>
      <c r="AB1831" s="9"/>
      <c r="AC1831" s="9"/>
      <c r="AD1831" s="9"/>
      <c r="AE1831" s="9"/>
      <c r="AF1831" s="9"/>
      <c r="AG1831" s="9"/>
    </row>
    <row r="1832" spans="1:33" x14ac:dyDescent="0.25">
      <c r="A1832" s="49"/>
      <c r="B1832" s="27">
        <f t="shared" si="341"/>
        <v>0</v>
      </c>
      <c r="C1832" s="55"/>
      <c r="D1832" s="56"/>
      <c r="E1832" s="59"/>
      <c r="F1832" s="56"/>
      <c r="G1832" s="37" t="str">
        <f t="shared" si="342"/>
        <v/>
      </c>
      <c r="H1832" s="33">
        <f>MAX($G$10:G1832)</f>
        <v>0</v>
      </c>
      <c r="I1832" s="38">
        <f t="shared" si="343"/>
        <v>0</v>
      </c>
      <c r="J1832" s="34" t="e">
        <f t="shared" si="344"/>
        <v>#VALUE!</v>
      </c>
      <c r="K1832" s="31">
        <f t="shared" si="345"/>
        <v>0</v>
      </c>
      <c r="L1832" s="32">
        <f t="shared" si="336"/>
        <v>0</v>
      </c>
      <c r="M1832" s="57"/>
      <c r="N1832" s="58"/>
      <c r="O1832" s="34">
        <f t="shared" si="337"/>
        <v>0</v>
      </c>
      <c r="P1832" s="35">
        <f t="shared" si="338"/>
        <v>0</v>
      </c>
      <c r="Q1832" s="42">
        <f t="shared" si="346"/>
        <v>0</v>
      </c>
      <c r="R1832" s="60"/>
      <c r="S1832" s="41">
        <f t="shared" si="347"/>
        <v>150</v>
      </c>
      <c r="T1832" s="30">
        <f t="shared" si="339"/>
        <v>0</v>
      </c>
      <c r="U1832" s="36">
        <f t="shared" si="340"/>
        <v>1</v>
      </c>
      <c r="V1832" s="9"/>
      <c r="W1832" s="9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</row>
    <row r="1833" spans="1:33" x14ac:dyDescent="0.25">
      <c r="A1833" s="49"/>
      <c r="B1833" s="27">
        <f t="shared" si="341"/>
        <v>0</v>
      </c>
      <c r="C1833" s="55"/>
      <c r="D1833" s="56"/>
      <c r="E1833" s="59"/>
      <c r="F1833" s="56"/>
      <c r="G1833" s="37" t="str">
        <f t="shared" si="342"/>
        <v/>
      </c>
      <c r="H1833" s="33">
        <f>MAX($G$10:G1833)</f>
        <v>0</v>
      </c>
      <c r="I1833" s="38">
        <f t="shared" si="343"/>
        <v>0</v>
      </c>
      <c r="J1833" s="34" t="e">
        <f t="shared" si="344"/>
        <v>#VALUE!</v>
      </c>
      <c r="K1833" s="31">
        <f t="shared" si="345"/>
        <v>0</v>
      </c>
      <c r="L1833" s="32">
        <f t="shared" si="336"/>
        <v>0</v>
      </c>
      <c r="M1833" s="57"/>
      <c r="N1833" s="58"/>
      <c r="O1833" s="34">
        <f t="shared" si="337"/>
        <v>0</v>
      </c>
      <c r="P1833" s="35">
        <f t="shared" si="338"/>
        <v>0</v>
      </c>
      <c r="Q1833" s="42">
        <f t="shared" si="346"/>
        <v>0</v>
      </c>
      <c r="R1833" s="60"/>
      <c r="S1833" s="41">
        <f t="shared" si="347"/>
        <v>150</v>
      </c>
      <c r="T1833" s="30">
        <f t="shared" si="339"/>
        <v>0</v>
      </c>
      <c r="U1833" s="36">
        <f t="shared" si="340"/>
        <v>1</v>
      </c>
      <c r="V1833" s="9"/>
      <c r="W1833" s="9"/>
      <c r="X1833" s="9"/>
      <c r="Y1833" s="9"/>
      <c r="Z1833" s="9"/>
      <c r="AA1833" s="9"/>
      <c r="AB1833" s="9"/>
      <c r="AC1833" s="9"/>
      <c r="AD1833" s="9"/>
      <c r="AE1833" s="9"/>
      <c r="AF1833" s="9"/>
      <c r="AG1833" s="9"/>
    </row>
    <row r="1834" spans="1:33" x14ac:dyDescent="0.25">
      <c r="A1834" s="49"/>
      <c r="B1834" s="27">
        <f t="shared" si="341"/>
        <v>0</v>
      </c>
      <c r="C1834" s="55"/>
      <c r="D1834" s="56"/>
      <c r="E1834" s="59"/>
      <c r="F1834" s="56"/>
      <c r="G1834" s="37" t="str">
        <f t="shared" si="342"/>
        <v/>
      </c>
      <c r="H1834" s="33">
        <f>MAX($G$10:G1834)</f>
        <v>0</v>
      </c>
      <c r="I1834" s="38">
        <f t="shared" si="343"/>
        <v>0</v>
      </c>
      <c r="J1834" s="34" t="e">
        <f t="shared" si="344"/>
        <v>#VALUE!</v>
      </c>
      <c r="K1834" s="31">
        <f t="shared" si="345"/>
        <v>0</v>
      </c>
      <c r="L1834" s="32">
        <f t="shared" si="336"/>
        <v>0</v>
      </c>
      <c r="M1834" s="57"/>
      <c r="N1834" s="58"/>
      <c r="O1834" s="34">
        <f t="shared" si="337"/>
        <v>0</v>
      </c>
      <c r="P1834" s="35">
        <f t="shared" si="338"/>
        <v>0</v>
      </c>
      <c r="Q1834" s="42">
        <f t="shared" si="346"/>
        <v>0</v>
      </c>
      <c r="R1834" s="60"/>
      <c r="S1834" s="41">
        <f t="shared" si="347"/>
        <v>150</v>
      </c>
      <c r="T1834" s="30">
        <f t="shared" si="339"/>
        <v>0</v>
      </c>
      <c r="U1834" s="36">
        <f t="shared" si="340"/>
        <v>1</v>
      </c>
      <c r="V1834" s="9"/>
      <c r="W1834" s="9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</row>
    <row r="1835" spans="1:33" x14ac:dyDescent="0.25">
      <c r="A1835" s="49"/>
      <c r="B1835" s="27">
        <f t="shared" si="341"/>
        <v>0</v>
      </c>
      <c r="C1835" s="55"/>
      <c r="D1835" s="56"/>
      <c r="E1835" s="59"/>
      <c r="F1835" s="56"/>
      <c r="G1835" s="37" t="str">
        <f t="shared" si="342"/>
        <v/>
      </c>
      <c r="H1835" s="33">
        <f>MAX($G$10:G1835)</f>
        <v>0</v>
      </c>
      <c r="I1835" s="38">
        <f t="shared" si="343"/>
        <v>0</v>
      </c>
      <c r="J1835" s="34" t="e">
        <f t="shared" si="344"/>
        <v>#VALUE!</v>
      </c>
      <c r="K1835" s="31">
        <f t="shared" si="345"/>
        <v>0</v>
      </c>
      <c r="L1835" s="32">
        <f t="shared" si="336"/>
        <v>0</v>
      </c>
      <c r="M1835" s="57"/>
      <c r="N1835" s="58"/>
      <c r="O1835" s="34">
        <f t="shared" si="337"/>
        <v>0</v>
      </c>
      <c r="P1835" s="35">
        <f t="shared" si="338"/>
        <v>0</v>
      </c>
      <c r="Q1835" s="42">
        <f t="shared" si="346"/>
        <v>0</v>
      </c>
      <c r="R1835" s="60"/>
      <c r="S1835" s="41">
        <f t="shared" si="347"/>
        <v>150</v>
      </c>
      <c r="T1835" s="30">
        <f t="shared" si="339"/>
        <v>0</v>
      </c>
      <c r="U1835" s="36">
        <f t="shared" si="340"/>
        <v>1</v>
      </c>
      <c r="V1835" s="9"/>
      <c r="W1835" s="9"/>
      <c r="X1835" s="9"/>
      <c r="Y1835" s="9"/>
      <c r="Z1835" s="9"/>
      <c r="AA1835" s="9"/>
      <c r="AB1835" s="9"/>
      <c r="AC1835" s="9"/>
      <c r="AD1835" s="9"/>
      <c r="AE1835" s="9"/>
      <c r="AF1835" s="9"/>
      <c r="AG1835" s="9"/>
    </row>
    <row r="1836" spans="1:33" x14ac:dyDescent="0.25">
      <c r="A1836" s="49"/>
      <c r="B1836" s="27">
        <f t="shared" si="341"/>
        <v>0</v>
      </c>
      <c r="C1836" s="55"/>
      <c r="D1836" s="56"/>
      <c r="E1836" s="59"/>
      <c r="F1836" s="56"/>
      <c r="G1836" s="37" t="str">
        <f t="shared" si="342"/>
        <v/>
      </c>
      <c r="H1836" s="33">
        <f>MAX($G$10:G1836)</f>
        <v>0</v>
      </c>
      <c r="I1836" s="38">
        <f t="shared" si="343"/>
        <v>0</v>
      </c>
      <c r="J1836" s="34" t="e">
        <f t="shared" si="344"/>
        <v>#VALUE!</v>
      </c>
      <c r="K1836" s="31">
        <f t="shared" si="345"/>
        <v>0</v>
      </c>
      <c r="L1836" s="32">
        <f t="shared" si="336"/>
        <v>0</v>
      </c>
      <c r="M1836" s="57"/>
      <c r="N1836" s="58"/>
      <c r="O1836" s="34">
        <f t="shared" si="337"/>
        <v>0</v>
      </c>
      <c r="P1836" s="35">
        <f t="shared" si="338"/>
        <v>0</v>
      </c>
      <c r="Q1836" s="42">
        <f t="shared" si="346"/>
        <v>0</v>
      </c>
      <c r="R1836" s="60"/>
      <c r="S1836" s="41">
        <f t="shared" si="347"/>
        <v>150</v>
      </c>
      <c r="T1836" s="30">
        <f t="shared" si="339"/>
        <v>0</v>
      </c>
      <c r="U1836" s="36">
        <f t="shared" si="340"/>
        <v>1</v>
      </c>
      <c r="V1836" s="9"/>
      <c r="W1836" s="9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</row>
    <row r="1837" spans="1:33" x14ac:dyDescent="0.25">
      <c r="A1837" s="49"/>
      <c r="B1837" s="27">
        <f t="shared" si="341"/>
        <v>0</v>
      </c>
      <c r="C1837" s="55"/>
      <c r="D1837" s="56"/>
      <c r="E1837" s="59"/>
      <c r="F1837" s="56"/>
      <c r="G1837" s="37" t="str">
        <f t="shared" si="342"/>
        <v/>
      </c>
      <c r="H1837" s="33">
        <f>MAX($G$10:G1837)</f>
        <v>0</v>
      </c>
      <c r="I1837" s="38">
        <f t="shared" si="343"/>
        <v>0</v>
      </c>
      <c r="J1837" s="34" t="e">
        <f t="shared" si="344"/>
        <v>#VALUE!</v>
      </c>
      <c r="K1837" s="31">
        <f t="shared" si="345"/>
        <v>0</v>
      </c>
      <c r="L1837" s="32">
        <f t="shared" si="336"/>
        <v>0</v>
      </c>
      <c r="M1837" s="57"/>
      <c r="N1837" s="58"/>
      <c r="O1837" s="34">
        <f t="shared" si="337"/>
        <v>0</v>
      </c>
      <c r="P1837" s="35">
        <f t="shared" si="338"/>
        <v>0</v>
      </c>
      <c r="Q1837" s="42">
        <f t="shared" si="346"/>
        <v>0</v>
      </c>
      <c r="R1837" s="60"/>
      <c r="S1837" s="41">
        <f t="shared" si="347"/>
        <v>150</v>
      </c>
      <c r="T1837" s="30">
        <f t="shared" si="339"/>
        <v>0</v>
      </c>
      <c r="U1837" s="36">
        <f t="shared" si="340"/>
        <v>1</v>
      </c>
      <c r="V1837" s="9"/>
      <c r="W1837" s="9"/>
      <c r="X1837" s="9"/>
      <c r="Y1837" s="9"/>
      <c r="Z1837" s="9"/>
      <c r="AA1837" s="9"/>
      <c r="AB1837" s="9"/>
      <c r="AC1837" s="9"/>
      <c r="AD1837" s="9"/>
      <c r="AE1837" s="9"/>
      <c r="AF1837" s="9"/>
      <c r="AG1837" s="9"/>
    </row>
    <row r="1838" spans="1:33" x14ac:dyDescent="0.25">
      <c r="A1838" s="49"/>
      <c r="B1838" s="27">
        <f t="shared" si="341"/>
        <v>0</v>
      </c>
      <c r="C1838" s="55"/>
      <c r="D1838" s="56"/>
      <c r="E1838" s="59"/>
      <c r="F1838" s="56"/>
      <c r="G1838" s="37" t="str">
        <f t="shared" si="342"/>
        <v/>
      </c>
      <c r="H1838" s="33">
        <f>MAX($G$10:G1838)</f>
        <v>0</v>
      </c>
      <c r="I1838" s="38">
        <f t="shared" si="343"/>
        <v>0</v>
      </c>
      <c r="J1838" s="34" t="e">
        <f t="shared" si="344"/>
        <v>#VALUE!</v>
      </c>
      <c r="K1838" s="31">
        <f t="shared" si="345"/>
        <v>0</v>
      </c>
      <c r="L1838" s="32">
        <f t="shared" si="336"/>
        <v>0</v>
      </c>
      <c r="M1838" s="57"/>
      <c r="N1838" s="58"/>
      <c r="O1838" s="34">
        <f t="shared" si="337"/>
        <v>0</v>
      </c>
      <c r="P1838" s="35">
        <f t="shared" si="338"/>
        <v>0</v>
      </c>
      <c r="Q1838" s="42">
        <f t="shared" si="346"/>
        <v>0</v>
      </c>
      <c r="R1838" s="60"/>
      <c r="S1838" s="41">
        <f t="shared" si="347"/>
        <v>150</v>
      </c>
      <c r="T1838" s="30">
        <f t="shared" si="339"/>
        <v>0</v>
      </c>
      <c r="U1838" s="36">
        <f t="shared" si="340"/>
        <v>1</v>
      </c>
      <c r="V1838" s="9"/>
      <c r="W1838" s="9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</row>
    <row r="1839" spans="1:33" x14ac:dyDescent="0.25">
      <c r="A1839" s="49"/>
      <c r="B1839" s="27">
        <f t="shared" si="341"/>
        <v>0</v>
      </c>
      <c r="C1839" s="55"/>
      <c r="D1839" s="56"/>
      <c r="E1839" s="59"/>
      <c r="F1839" s="56"/>
      <c r="G1839" s="37" t="str">
        <f t="shared" si="342"/>
        <v/>
      </c>
      <c r="H1839" s="33">
        <f>MAX($G$10:G1839)</f>
        <v>0</v>
      </c>
      <c r="I1839" s="38">
        <f t="shared" si="343"/>
        <v>0</v>
      </c>
      <c r="J1839" s="34" t="e">
        <f t="shared" si="344"/>
        <v>#VALUE!</v>
      </c>
      <c r="K1839" s="31">
        <f t="shared" si="345"/>
        <v>0</v>
      </c>
      <c r="L1839" s="32">
        <f t="shared" si="336"/>
        <v>0</v>
      </c>
      <c r="M1839" s="57"/>
      <c r="N1839" s="58"/>
      <c r="O1839" s="34">
        <f t="shared" si="337"/>
        <v>0</v>
      </c>
      <c r="P1839" s="35">
        <f t="shared" si="338"/>
        <v>0</v>
      </c>
      <c r="Q1839" s="42">
        <f t="shared" si="346"/>
        <v>0</v>
      </c>
      <c r="R1839" s="60"/>
      <c r="S1839" s="41">
        <f t="shared" si="347"/>
        <v>150</v>
      </c>
      <c r="T1839" s="30">
        <f t="shared" si="339"/>
        <v>0</v>
      </c>
      <c r="U1839" s="36">
        <f t="shared" si="340"/>
        <v>1</v>
      </c>
      <c r="V1839" s="9"/>
      <c r="W1839" s="9"/>
      <c r="X1839" s="9"/>
      <c r="Y1839" s="9"/>
      <c r="Z1839" s="9"/>
      <c r="AA1839" s="9"/>
      <c r="AB1839" s="9"/>
      <c r="AC1839" s="9"/>
      <c r="AD1839" s="9"/>
      <c r="AE1839" s="9"/>
      <c r="AF1839" s="9"/>
      <c r="AG1839" s="9"/>
    </row>
    <row r="1840" spans="1:33" x14ac:dyDescent="0.25">
      <c r="A1840" s="49"/>
      <c r="B1840" s="27">
        <f t="shared" si="341"/>
        <v>0</v>
      </c>
      <c r="C1840" s="55"/>
      <c r="D1840" s="56"/>
      <c r="E1840" s="59"/>
      <c r="F1840" s="56"/>
      <c r="G1840" s="37" t="str">
        <f t="shared" si="342"/>
        <v/>
      </c>
      <c r="H1840" s="33">
        <f>MAX($G$10:G1840)</f>
        <v>0</v>
      </c>
      <c r="I1840" s="38">
        <f t="shared" si="343"/>
        <v>0</v>
      </c>
      <c r="J1840" s="34" t="e">
        <f t="shared" si="344"/>
        <v>#VALUE!</v>
      </c>
      <c r="K1840" s="31">
        <f t="shared" si="345"/>
        <v>0</v>
      </c>
      <c r="L1840" s="32">
        <f t="shared" si="336"/>
        <v>0</v>
      </c>
      <c r="M1840" s="57"/>
      <c r="N1840" s="58"/>
      <c r="O1840" s="34">
        <f t="shared" si="337"/>
        <v>0</v>
      </c>
      <c r="P1840" s="35">
        <f t="shared" si="338"/>
        <v>0</v>
      </c>
      <c r="Q1840" s="42">
        <f t="shared" si="346"/>
        <v>0</v>
      </c>
      <c r="R1840" s="60"/>
      <c r="S1840" s="41">
        <f t="shared" si="347"/>
        <v>150</v>
      </c>
      <c r="T1840" s="30">
        <f t="shared" si="339"/>
        <v>0</v>
      </c>
      <c r="U1840" s="36">
        <f t="shared" si="340"/>
        <v>1</v>
      </c>
      <c r="V1840" s="9"/>
      <c r="W1840" s="9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</row>
    <row r="1841" spans="1:33" x14ac:dyDescent="0.25">
      <c r="A1841" s="49"/>
      <c r="B1841" s="27">
        <f t="shared" si="341"/>
        <v>0</v>
      </c>
      <c r="C1841" s="55"/>
      <c r="D1841" s="56"/>
      <c r="E1841" s="59"/>
      <c r="F1841" s="56"/>
      <c r="G1841" s="37" t="str">
        <f t="shared" si="342"/>
        <v/>
      </c>
      <c r="H1841" s="33">
        <f>MAX($G$10:G1841)</f>
        <v>0</v>
      </c>
      <c r="I1841" s="38">
        <f t="shared" si="343"/>
        <v>0</v>
      </c>
      <c r="J1841" s="34" t="e">
        <f t="shared" si="344"/>
        <v>#VALUE!</v>
      </c>
      <c r="K1841" s="31">
        <f t="shared" si="345"/>
        <v>0</v>
      </c>
      <c r="L1841" s="32">
        <f t="shared" si="336"/>
        <v>0</v>
      </c>
      <c r="M1841" s="57"/>
      <c r="N1841" s="58"/>
      <c r="O1841" s="34">
        <f t="shared" si="337"/>
        <v>0</v>
      </c>
      <c r="P1841" s="35">
        <f t="shared" si="338"/>
        <v>0</v>
      </c>
      <c r="Q1841" s="42">
        <f t="shared" si="346"/>
        <v>0</v>
      </c>
      <c r="R1841" s="60"/>
      <c r="S1841" s="41">
        <f t="shared" si="347"/>
        <v>150</v>
      </c>
      <c r="T1841" s="30">
        <f t="shared" si="339"/>
        <v>0</v>
      </c>
      <c r="U1841" s="36">
        <f t="shared" si="340"/>
        <v>1</v>
      </c>
      <c r="V1841" s="9"/>
      <c r="W1841" s="9"/>
      <c r="X1841" s="9"/>
      <c r="Y1841" s="9"/>
      <c r="Z1841" s="9"/>
      <c r="AA1841" s="9"/>
      <c r="AB1841" s="9"/>
      <c r="AC1841" s="9"/>
      <c r="AD1841" s="9"/>
      <c r="AE1841" s="9"/>
      <c r="AF1841" s="9"/>
      <c r="AG1841" s="9"/>
    </row>
    <row r="1842" spans="1:33" x14ac:dyDescent="0.25">
      <c r="A1842" s="49"/>
      <c r="B1842" s="27">
        <f t="shared" si="341"/>
        <v>0</v>
      </c>
      <c r="C1842" s="55"/>
      <c r="D1842" s="56"/>
      <c r="E1842" s="59"/>
      <c r="F1842" s="56"/>
      <c r="G1842" s="37" t="str">
        <f t="shared" si="342"/>
        <v/>
      </c>
      <c r="H1842" s="33">
        <f>MAX($G$10:G1842)</f>
        <v>0</v>
      </c>
      <c r="I1842" s="38">
        <f t="shared" si="343"/>
        <v>0</v>
      </c>
      <c r="J1842" s="34" t="e">
        <f t="shared" si="344"/>
        <v>#VALUE!</v>
      </c>
      <c r="K1842" s="31">
        <f t="shared" si="345"/>
        <v>0</v>
      </c>
      <c r="L1842" s="32">
        <f t="shared" si="336"/>
        <v>0</v>
      </c>
      <c r="M1842" s="57"/>
      <c r="N1842" s="58"/>
      <c r="O1842" s="34">
        <f t="shared" si="337"/>
        <v>0</v>
      </c>
      <c r="P1842" s="35">
        <f t="shared" si="338"/>
        <v>0</v>
      </c>
      <c r="Q1842" s="42">
        <f t="shared" si="346"/>
        <v>0</v>
      </c>
      <c r="R1842" s="60"/>
      <c r="S1842" s="41">
        <f t="shared" si="347"/>
        <v>150</v>
      </c>
      <c r="T1842" s="30">
        <f t="shared" si="339"/>
        <v>0</v>
      </c>
      <c r="U1842" s="36">
        <f t="shared" si="340"/>
        <v>1</v>
      </c>
      <c r="V1842" s="9"/>
      <c r="W1842" s="9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</row>
    <row r="1843" spans="1:33" x14ac:dyDescent="0.25">
      <c r="A1843" s="49"/>
      <c r="B1843" s="27">
        <f t="shared" si="341"/>
        <v>0</v>
      </c>
      <c r="C1843" s="55"/>
      <c r="D1843" s="56"/>
      <c r="E1843" s="59"/>
      <c r="F1843" s="56"/>
      <c r="G1843" s="37" t="str">
        <f t="shared" si="342"/>
        <v/>
      </c>
      <c r="H1843" s="33">
        <f>MAX($G$10:G1843)</f>
        <v>0</v>
      </c>
      <c r="I1843" s="38">
        <f t="shared" si="343"/>
        <v>0</v>
      </c>
      <c r="J1843" s="34" t="e">
        <f t="shared" si="344"/>
        <v>#VALUE!</v>
      </c>
      <c r="K1843" s="31">
        <f t="shared" si="345"/>
        <v>0</v>
      </c>
      <c r="L1843" s="32">
        <f t="shared" si="336"/>
        <v>0</v>
      </c>
      <c r="M1843" s="57"/>
      <c r="N1843" s="58"/>
      <c r="O1843" s="34">
        <f t="shared" si="337"/>
        <v>0</v>
      </c>
      <c r="P1843" s="35">
        <f t="shared" si="338"/>
        <v>0</v>
      </c>
      <c r="Q1843" s="42">
        <f t="shared" si="346"/>
        <v>0</v>
      </c>
      <c r="R1843" s="60"/>
      <c r="S1843" s="41">
        <f t="shared" si="347"/>
        <v>150</v>
      </c>
      <c r="T1843" s="30">
        <f t="shared" si="339"/>
        <v>0</v>
      </c>
      <c r="U1843" s="36">
        <f t="shared" si="340"/>
        <v>1</v>
      </c>
      <c r="V1843" s="9"/>
      <c r="W1843" s="9"/>
      <c r="X1843" s="9"/>
      <c r="Y1843" s="9"/>
      <c r="Z1843" s="9"/>
      <c r="AA1843" s="9"/>
      <c r="AB1843" s="9"/>
      <c r="AC1843" s="9"/>
      <c r="AD1843" s="9"/>
      <c r="AE1843" s="9"/>
      <c r="AF1843" s="9"/>
      <c r="AG1843" s="9"/>
    </row>
    <row r="1844" spans="1:33" x14ac:dyDescent="0.25">
      <c r="A1844" s="49"/>
      <c r="B1844" s="27">
        <f t="shared" si="341"/>
        <v>0</v>
      </c>
      <c r="C1844" s="55"/>
      <c r="D1844" s="56"/>
      <c r="E1844" s="59"/>
      <c r="F1844" s="56"/>
      <c r="G1844" s="37" t="str">
        <f t="shared" si="342"/>
        <v/>
      </c>
      <c r="H1844" s="33">
        <f>MAX($G$10:G1844)</f>
        <v>0</v>
      </c>
      <c r="I1844" s="38">
        <f t="shared" si="343"/>
        <v>0</v>
      </c>
      <c r="J1844" s="34" t="e">
        <f t="shared" si="344"/>
        <v>#VALUE!</v>
      </c>
      <c r="K1844" s="31">
        <f t="shared" si="345"/>
        <v>0</v>
      </c>
      <c r="L1844" s="32">
        <f t="shared" si="336"/>
        <v>0</v>
      </c>
      <c r="M1844" s="57"/>
      <c r="N1844" s="58"/>
      <c r="O1844" s="34">
        <f t="shared" si="337"/>
        <v>0</v>
      </c>
      <c r="P1844" s="35">
        <f t="shared" si="338"/>
        <v>0</v>
      </c>
      <c r="Q1844" s="42">
        <f t="shared" si="346"/>
        <v>0</v>
      </c>
      <c r="R1844" s="60"/>
      <c r="S1844" s="41">
        <f t="shared" si="347"/>
        <v>150</v>
      </c>
      <c r="T1844" s="30">
        <f t="shared" si="339"/>
        <v>0</v>
      </c>
      <c r="U1844" s="36">
        <f t="shared" si="340"/>
        <v>1</v>
      </c>
      <c r="V1844" s="9"/>
      <c r="W1844" s="9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</row>
    <row r="1845" spans="1:33" x14ac:dyDescent="0.25">
      <c r="A1845" s="49"/>
      <c r="B1845" s="27">
        <f t="shared" si="341"/>
        <v>0</v>
      </c>
      <c r="C1845" s="55"/>
      <c r="D1845" s="56"/>
      <c r="E1845" s="59"/>
      <c r="F1845" s="56"/>
      <c r="G1845" s="37" t="str">
        <f t="shared" si="342"/>
        <v/>
      </c>
      <c r="H1845" s="33">
        <f>MAX($G$10:G1845)</f>
        <v>0</v>
      </c>
      <c r="I1845" s="38">
        <f t="shared" si="343"/>
        <v>0</v>
      </c>
      <c r="J1845" s="34" t="e">
        <f t="shared" si="344"/>
        <v>#VALUE!</v>
      </c>
      <c r="K1845" s="31">
        <f t="shared" si="345"/>
        <v>0</v>
      </c>
      <c r="L1845" s="32">
        <f t="shared" si="336"/>
        <v>0</v>
      </c>
      <c r="M1845" s="57"/>
      <c r="N1845" s="58"/>
      <c r="O1845" s="34">
        <f t="shared" si="337"/>
        <v>0</v>
      </c>
      <c r="P1845" s="35">
        <f t="shared" si="338"/>
        <v>0</v>
      </c>
      <c r="Q1845" s="42">
        <f t="shared" si="346"/>
        <v>0</v>
      </c>
      <c r="R1845" s="60"/>
      <c r="S1845" s="41">
        <f t="shared" si="347"/>
        <v>150</v>
      </c>
      <c r="T1845" s="30">
        <f t="shared" si="339"/>
        <v>0</v>
      </c>
      <c r="U1845" s="36">
        <f t="shared" si="340"/>
        <v>1</v>
      </c>
      <c r="V1845" s="9"/>
      <c r="W1845" s="9"/>
      <c r="X1845" s="9"/>
      <c r="Y1845" s="9"/>
      <c r="Z1845" s="9"/>
      <c r="AA1845" s="9"/>
      <c r="AB1845" s="9"/>
      <c r="AC1845" s="9"/>
      <c r="AD1845" s="9"/>
      <c r="AE1845" s="9"/>
      <c r="AF1845" s="9"/>
      <c r="AG1845" s="9"/>
    </row>
    <row r="1846" spans="1:33" x14ac:dyDescent="0.25">
      <c r="A1846" s="49"/>
      <c r="B1846" s="27">
        <f t="shared" si="341"/>
        <v>0</v>
      </c>
      <c r="C1846" s="55"/>
      <c r="D1846" s="56"/>
      <c r="E1846" s="59"/>
      <c r="F1846" s="56"/>
      <c r="G1846" s="37" t="str">
        <f t="shared" si="342"/>
        <v/>
      </c>
      <c r="H1846" s="33">
        <f>MAX($G$10:G1846)</f>
        <v>0</v>
      </c>
      <c r="I1846" s="38">
        <f t="shared" si="343"/>
        <v>0</v>
      </c>
      <c r="J1846" s="34" t="e">
        <f t="shared" si="344"/>
        <v>#VALUE!</v>
      </c>
      <c r="K1846" s="31">
        <f t="shared" si="345"/>
        <v>0</v>
      </c>
      <c r="L1846" s="32">
        <f t="shared" si="336"/>
        <v>0</v>
      </c>
      <c r="M1846" s="57"/>
      <c r="N1846" s="58"/>
      <c r="O1846" s="34">
        <f t="shared" si="337"/>
        <v>0</v>
      </c>
      <c r="P1846" s="35">
        <f t="shared" si="338"/>
        <v>0</v>
      </c>
      <c r="Q1846" s="42">
        <f t="shared" si="346"/>
        <v>0</v>
      </c>
      <c r="R1846" s="60"/>
      <c r="S1846" s="41">
        <f t="shared" si="347"/>
        <v>150</v>
      </c>
      <c r="T1846" s="30">
        <f t="shared" si="339"/>
        <v>0</v>
      </c>
      <c r="U1846" s="36">
        <f t="shared" si="340"/>
        <v>1</v>
      </c>
      <c r="V1846" s="9"/>
      <c r="W1846" s="9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</row>
    <row r="1847" spans="1:33" x14ac:dyDescent="0.25">
      <c r="A1847" s="49"/>
      <c r="B1847" s="27">
        <f t="shared" si="341"/>
        <v>0</v>
      </c>
      <c r="C1847" s="55"/>
      <c r="D1847" s="56"/>
      <c r="E1847" s="59"/>
      <c r="F1847" s="56"/>
      <c r="G1847" s="37" t="str">
        <f t="shared" si="342"/>
        <v/>
      </c>
      <c r="H1847" s="33">
        <f>MAX($G$10:G1847)</f>
        <v>0</v>
      </c>
      <c r="I1847" s="38">
        <f t="shared" si="343"/>
        <v>0</v>
      </c>
      <c r="J1847" s="34" t="e">
        <f t="shared" si="344"/>
        <v>#VALUE!</v>
      </c>
      <c r="K1847" s="31">
        <f t="shared" si="345"/>
        <v>0</v>
      </c>
      <c r="L1847" s="32">
        <f t="shared" si="336"/>
        <v>0</v>
      </c>
      <c r="M1847" s="57"/>
      <c r="N1847" s="58"/>
      <c r="O1847" s="34">
        <f t="shared" si="337"/>
        <v>0</v>
      </c>
      <c r="P1847" s="35">
        <f t="shared" si="338"/>
        <v>0</v>
      </c>
      <c r="Q1847" s="42">
        <f t="shared" si="346"/>
        <v>0</v>
      </c>
      <c r="R1847" s="60"/>
      <c r="S1847" s="41">
        <f t="shared" si="347"/>
        <v>150</v>
      </c>
      <c r="T1847" s="30">
        <f t="shared" si="339"/>
        <v>0</v>
      </c>
      <c r="U1847" s="36">
        <f t="shared" si="340"/>
        <v>1</v>
      </c>
      <c r="V1847" s="9"/>
      <c r="W1847" s="9"/>
      <c r="X1847" s="9"/>
      <c r="Y1847" s="9"/>
      <c r="Z1847" s="9"/>
      <c r="AA1847" s="9"/>
      <c r="AB1847" s="9"/>
      <c r="AC1847" s="9"/>
      <c r="AD1847" s="9"/>
      <c r="AE1847" s="9"/>
      <c r="AF1847" s="9"/>
      <c r="AG1847" s="9"/>
    </row>
    <row r="1848" spans="1:33" x14ac:dyDescent="0.25">
      <c r="A1848" s="49"/>
      <c r="B1848" s="27">
        <f t="shared" si="341"/>
        <v>0</v>
      </c>
      <c r="C1848" s="55"/>
      <c r="D1848" s="56"/>
      <c r="E1848" s="59"/>
      <c r="F1848" s="56"/>
      <c r="G1848" s="37" t="str">
        <f t="shared" si="342"/>
        <v/>
      </c>
      <c r="H1848" s="33">
        <f>MAX($G$10:G1848)</f>
        <v>0</v>
      </c>
      <c r="I1848" s="38">
        <f t="shared" si="343"/>
        <v>0</v>
      </c>
      <c r="J1848" s="34" t="e">
        <f t="shared" si="344"/>
        <v>#VALUE!</v>
      </c>
      <c r="K1848" s="31">
        <f t="shared" si="345"/>
        <v>0</v>
      </c>
      <c r="L1848" s="32">
        <f t="shared" si="336"/>
        <v>0</v>
      </c>
      <c r="M1848" s="57"/>
      <c r="N1848" s="58"/>
      <c r="O1848" s="34">
        <f t="shared" si="337"/>
        <v>0</v>
      </c>
      <c r="P1848" s="35">
        <f t="shared" si="338"/>
        <v>0</v>
      </c>
      <c r="Q1848" s="42">
        <f t="shared" si="346"/>
        <v>0</v>
      </c>
      <c r="R1848" s="60"/>
      <c r="S1848" s="41">
        <f t="shared" si="347"/>
        <v>150</v>
      </c>
      <c r="T1848" s="30">
        <f t="shared" si="339"/>
        <v>0</v>
      </c>
      <c r="U1848" s="36">
        <f t="shared" si="340"/>
        <v>1</v>
      </c>
      <c r="V1848" s="9"/>
      <c r="W1848" s="9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</row>
    <row r="1849" spans="1:33" x14ac:dyDescent="0.25">
      <c r="A1849" s="49"/>
      <c r="B1849" s="27">
        <f t="shared" si="341"/>
        <v>0</v>
      </c>
      <c r="C1849" s="55"/>
      <c r="D1849" s="56"/>
      <c r="E1849" s="59"/>
      <c r="F1849" s="56"/>
      <c r="G1849" s="37" t="str">
        <f t="shared" si="342"/>
        <v/>
      </c>
      <c r="H1849" s="33">
        <f>MAX($G$10:G1849)</f>
        <v>0</v>
      </c>
      <c r="I1849" s="38">
        <f t="shared" si="343"/>
        <v>0</v>
      </c>
      <c r="J1849" s="34" t="e">
        <f t="shared" si="344"/>
        <v>#VALUE!</v>
      </c>
      <c r="K1849" s="31">
        <f t="shared" si="345"/>
        <v>0</v>
      </c>
      <c r="L1849" s="32">
        <f t="shared" si="336"/>
        <v>0</v>
      </c>
      <c r="M1849" s="57"/>
      <c r="N1849" s="58"/>
      <c r="O1849" s="34">
        <f t="shared" si="337"/>
        <v>0</v>
      </c>
      <c r="P1849" s="35">
        <f t="shared" si="338"/>
        <v>0</v>
      </c>
      <c r="Q1849" s="42">
        <f t="shared" si="346"/>
        <v>0</v>
      </c>
      <c r="R1849" s="60"/>
      <c r="S1849" s="41">
        <f t="shared" si="347"/>
        <v>150</v>
      </c>
      <c r="T1849" s="30">
        <f t="shared" si="339"/>
        <v>0</v>
      </c>
      <c r="U1849" s="36">
        <f t="shared" si="340"/>
        <v>1</v>
      </c>
      <c r="V1849" s="9"/>
      <c r="W1849" s="9"/>
      <c r="X1849" s="9"/>
      <c r="Y1849" s="9"/>
      <c r="Z1849" s="9"/>
      <c r="AA1849" s="9"/>
      <c r="AB1849" s="9"/>
      <c r="AC1849" s="9"/>
      <c r="AD1849" s="9"/>
      <c r="AE1849" s="9"/>
      <c r="AF1849" s="9"/>
      <c r="AG1849" s="9"/>
    </row>
    <row r="1850" spans="1:33" x14ac:dyDescent="0.25">
      <c r="A1850" s="49"/>
      <c r="B1850" s="27">
        <f t="shared" si="341"/>
        <v>0</v>
      </c>
      <c r="C1850" s="55"/>
      <c r="D1850" s="56"/>
      <c r="E1850" s="59"/>
      <c r="F1850" s="56"/>
      <c r="G1850" s="37" t="str">
        <f t="shared" si="342"/>
        <v/>
      </c>
      <c r="H1850" s="33">
        <f>MAX($G$10:G1850)</f>
        <v>0</v>
      </c>
      <c r="I1850" s="38">
        <f t="shared" si="343"/>
        <v>0</v>
      </c>
      <c r="J1850" s="34" t="e">
        <f t="shared" si="344"/>
        <v>#VALUE!</v>
      </c>
      <c r="K1850" s="31">
        <f t="shared" si="345"/>
        <v>0</v>
      </c>
      <c r="L1850" s="32">
        <f t="shared" si="336"/>
        <v>0</v>
      </c>
      <c r="M1850" s="57"/>
      <c r="N1850" s="58"/>
      <c r="O1850" s="34">
        <f t="shared" si="337"/>
        <v>0</v>
      </c>
      <c r="P1850" s="35">
        <f t="shared" si="338"/>
        <v>0</v>
      </c>
      <c r="Q1850" s="42">
        <f t="shared" si="346"/>
        <v>0</v>
      </c>
      <c r="R1850" s="60"/>
      <c r="S1850" s="41">
        <f t="shared" si="347"/>
        <v>150</v>
      </c>
      <c r="T1850" s="30">
        <f t="shared" si="339"/>
        <v>0</v>
      </c>
      <c r="U1850" s="36">
        <f t="shared" si="340"/>
        <v>1</v>
      </c>
      <c r="V1850" s="9"/>
      <c r="W1850" s="9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</row>
    <row r="1851" spans="1:33" x14ac:dyDescent="0.25">
      <c r="A1851" s="49"/>
      <c r="B1851" s="27">
        <f t="shared" si="341"/>
        <v>0</v>
      </c>
      <c r="C1851" s="55"/>
      <c r="D1851" s="56"/>
      <c r="E1851" s="59"/>
      <c r="F1851" s="56"/>
      <c r="G1851" s="37" t="str">
        <f t="shared" si="342"/>
        <v/>
      </c>
      <c r="H1851" s="33">
        <f>MAX($G$10:G1851)</f>
        <v>0</v>
      </c>
      <c r="I1851" s="38">
        <f t="shared" si="343"/>
        <v>0</v>
      </c>
      <c r="J1851" s="34" t="e">
        <f t="shared" si="344"/>
        <v>#VALUE!</v>
      </c>
      <c r="K1851" s="31">
        <f t="shared" si="345"/>
        <v>0</v>
      </c>
      <c r="L1851" s="32">
        <f t="shared" si="336"/>
        <v>0</v>
      </c>
      <c r="M1851" s="57"/>
      <c r="N1851" s="58"/>
      <c r="O1851" s="34">
        <f t="shared" si="337"/>
        <v>0</v>
      </c>
      <c r="P1851" s="35">
        <f t="shared" si="338"/>
        <v>0</v>
      </c>
      <c r="Q1851" s="42">
        <f t="shared" si="346"/>
        <v>0</v>
      </c>
      <c r="R1851" s="60"/>
      <c r="S1851" s="41">
        <f t="shared" si="347"/>
        <v>150</v>
      </c>
      <c r="T1851" s="30">
        <f t="shared" si="339"/>
        <v>0</v>
      </c>
      <c r="U1851" s="36">
        <f t="shared" si="340"/>
        <v>1</v>
      </c>
      <c r="V1851" s="9"/>
      <c r="W1851" s="9"/>
      <c r="X1851" s="9"/>
      <c r="Y1851" s="9"/>
      <c r="Z1851" s="9"/>
      <c r="AA1851" s="9"/>
      <c r="AB1851" s="9"/>
      <c r="AC1851" s="9"/>
      <c r="AD1851" s="9"/>
      <c r="AE1851" s="9"/>
      <c r="AF1851" s="9"/>
      <c r="AG1851" s="9"/>
    </row>
    <row r="1852" spans="1:33" x14ac:dyDescent="0.25">
      <c r="A1852" s="49"/>
      <c r="B1852" s="27">
        <f t="shared" si="341"/>
        <v>0</v>
      </c>
      <c r="C1852" s="55"/>
      <c r="D1852" s="56"/>
      <c r="E1852" s="59"/>
      <c r="F1852" s="56"/>
      <c r="G1852" s="37" t="str">
        <f t="shared" si="342"/>
        <v/>
      </c>
      <c r="H1852" s="33">
        <f>MAX($G$10:G1852)</f>
        <v>0</v>
      </c>
      <c r="I1852" s="38">
        <f t="shared" si="343"/>
        <v>0</v>
      </c>
      <c r="J1852" s="34" t="e">
        <f t="shared" si="344"/>
        <v>#VALUE!</v>
      </c>
      <c r="K1852" s="31">
        <f t="shared" si="345"/>
        <v>0</v>
      </c>
      <c r="L1852" s="32">
        <f t="shared" si="336"/>
        <v>0</v>
      </c>
      <c r="M1852" s="57"/>
      <c r="N1852" s="58"/>
      <c r="O1852" s="34">
        <f t="shared" si="337"/>
        <v>0</v>
      </c>
      <c r="P1852" s="35">
        <f t="shared" si="338"/>
        <v>0</v>
      </c>
      <c r="Q1852" s="42">
        <f t="shared" si="346"/>
        <v>0</v>
      </c>
      <c r="R1852" s="60"/>
      <c r="S1852" s="41">
        <f t="shared" si="347"/>
        <v>150</v>
      </c>
      <c r="T1852" s="30">
        <f t="shared" si="339"/>
        <v>0</v>
      </c>
      <c r="U1852" s="36">
        <f t="shared" si="340"/>
        <v>1</v>
      </c>
      <c r="V1852" s="9"/>
      <c r="W1852" s="9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</row>
    <row r="1853" spans="1:33" x14ac:dyDescent="0.25">
      <c r="A1853" s="49"/>
      <c r="B1853" s="27">
        <f t="shared" si="341"/>
        <v>0</v>
      </c>
      <c r="C1853" s="55"/>
      <c r="D1853" s="56"/>
      <c r="E1853" s="59"/>
      <c r="F1853" s="56"/>
      <c r="G1853" s="37" t="str">
        <f t="shared" si="342"/>
        <v/>
      </c>
      <c r="H1853" s="33">
        <f>MAX($G$10:G1853)</f>
        <v>0</v>
      </c>
      <c r="I1853" s="38">
        <f t="shared" si="343"/>
        <v>0</v>
      </c>
      <c r="J1853" s="34" t="e">
        <f t="shared" si="344"/>
        <v>#VALUE!</v>
      </c>
      <c r="K1853" s="31">
        <f t="shared" si="345"/>
        <v>0</v>
      </c>
      <c r="L1853" s="32">
        <f t="shared" si="336"/>
        <v>0</v>
      </c>
      <c r="M1853" s="57"/>
      <c r="N1853" s="58"/>
      <c r="O1853" s="34">
        <f t="shared" si="337"/>
        <v>0</v>
      </c>
      <c r="P1853" s="35">
        <f t="shared" si="338"/>
        <v>0</v>
      </c>
      <c r="Q1853" s="42">
        <f t="shared" si="346"/>
        <v>0</v>
      </c>
      <c r="R1853" s="60"/>
      <c r="S1853" s="41">
        <f t="shared" si="347"/>
        <v>150</v>
      </c>
      <c r="T1853" s="30">
        <f t="shared" si="339"/>
        <v>0</v>
      </c>
      <c r="U1853" s="36">
        <f t="shared" si="340"/>
        <v>1</v>
      </c>
      <c r="V1853" s="9"/>
      <c r="W1853" s="9"/>
      <c r="X1853" s="9"/>
      <c r="Y1853" s="9"/>
      <c r="Z1853" s="9"/>
      <c r="AA1853" s="9"/>
      <c r="AB1853" s="9"/>
      <c r="AC1853" s="9"/>
      <c r="AD1853" s="9"/>
      <c r="AE1853" s="9"/>
      <c r="AF1853" s="9"/>
      <c r="AG1853" s="9"/>
    </row>
    <row r="1854" spans="1:33" x14ac:dyDescent="0.25">
      <c r="A1854" s="49"/>
      <c r="B1854" s="27">
        <f t="shared" si="341"/>
        <v>0</v>
      </c>
      <c r="C1854" s="55"/>
      <c r="D1854" s="56"/>
      <c r="E1854" s="59"/>
      <c r="F1854" s="56"/>
      <c r="G1854" s="37" t="str">
        <f t="shared" si="342"/>
        <v/>
      </c>
      <c r="H1854" s="33">
        <f>MAX($G$10:G1854)</f>
        <v>0</v>
      </c>
      <c r="I1854" s="38">
        <f t="shared" si="343"/>
        <v>0</v>
      </c>
      <c r="J1854" s="34" t="e">
        <f t="shared" si="344"/>
        <v>#VALUE!</v>
      </c>
      <c r="K1854" s="31">
        <f t="shared" si="345"/>
        <v>0</v>
      </c>
      <c r="L1854" s="32">
        <f t="shared" si="336"/>
        <v>0</v>
      </c>
      <c r="M1854" s="57"/>
      <c r="N1854" s="58"/>
      <c r="O1854" s="34">
        <f t="shared" si="337"/>
        <v>0</v>
      </c>
      <c r="P1854" s="35">
        <f t="shared" si="338"/>
        <v>0</v>
      </c>
      <c r="Q1854" s="42">
        <f t="shared" si="346"/>
        <v>0</v>
      </c>
      <c r="R1854" s="60"/>
      <c r="S1854" s="41">
        <f t="shared" si="347"/>
        <v>150</v>
      </c>
      <c r="T1854" s="30">
        <f t="shared" si="339"/>
        <v>0</v>
      </c>
      <c r="U1854" s="36">
        <f t="shared" si="340"/>
        <v>1</v>
      </c>
      <c r="V1854" s="9"/>
      <c r="W1854" s="9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</row>
    <row r="1855" spans="1:33" x14ac:dyDescent="0.25">
      <c r="A1855" s="49"/>
      <c r="B1855" s="27">
        <f t="shared" si="341"/>
        <v>0</v>
      </c>
      <c r="C1855" s="55"/>
      <c r="D1855" s="56"/>
      <c r="E1855" s="59"/>
      <c r="F1855" s="56"/>
      <c r="G1855" s="37" t="str">
        <f t="shared" si="342"/>
        <v/>
      </c>
      <c r="H1855" s="33">
        <f>MAX($G$10:G1855)</f>
        <v>0</v>
      </c>
      <c r="I1855" s="38">
        <f t="shared" si="343"/>
        <v>0</v>
      </c>
      <c r="J1855" s="34" t="e">
        <f t="shared" si="344"/>
        <v>#VALUE!</v>
      </c>
      <c r="K1855" s="31">
        <f t="shared" si="345"/>
        <v>0</v>
      </c>
      <c r="L1855" s="32">
        <f t="shared" si="336"/>
        <v>0</v>
      </c>
      <c r="M1855" s="57"/>
      <c r="N1855" s="58"/>
      <c r="O1855" s="34">
        <f t="shared" si="337"/>
        <v>0</v>
      </c>
      <c r="P1855" s="35">
        <f t="shared" si="338"/>
        <v>0</v>
      </c>
      <c r="Q1855" s="42">
        <f t="shared" si="346"/>
        <v>0</v>
      </c>
      <c r="R1855" s="60"/>
      <c r="S1855" s="41">
        <f t="shared" si="347"/>
        <v>150</v>
      </c>
      <c r="T1855" s="30">
        <f t="shared" si="339"/>
        <v>0</v>
      </c>
      <c r="U1855" s="36">
        <f t="shared" si="340"/>
        <v>1</v>
      </c>
      <c r="V1855" s="9"/>
      <c r="W1855" s="9"/>
      <c r="X1855" s="9"/>
      <c r="Y1855" s="9"/>
      <c r="Z1855" s="9"/>
      <c r="AA1855" s="9"/>
      <c r="AB1855" s="9"/>
      <c r="AC1855" s="9"/>
      <c r="AD1855" s="9"/>
      <c r="AE1855" s="9"/>
      <c r="AF1855" s="9"/>
      <c r="AG1855" s="9"/>
    </row>
    <row r="1856" spans="1:33" x14ac:dyDescent="0.25">
      <c r="A1856" s="49"/>
      <c r="B1856" s="27">
        <f t="shared" si="341"/>
        <v>0</v>
      </c>
      <c r="C1856" s="55"/>
      <c r="D1856" s="56"/>
      <c r="E1856" s="59"/>
      <c r="F1856" s="56"/>
      <c r="G1856" s="37" t="str">
        <f t="shared" si="342"/>
        <v/>
      </c>
      <c r="H1856" s="33">
        <f>MAX($G$10:G1856)</f>
        <v>0</v>
      </c>
      <c r="I1856" s="38">
        <f t="shared" si="343"/>
        <v>0</v>
      </c>
      <c r="J1856" s="34" t="e">
        <f t="shared" si="344"/>
        <v>#VALUE!</v>
      </c>
      <c r="K1856" s="31">
        <f t="shared" si="345"/>
        <v>0</v>
      </c>
      <c r="L1856" s="32">
        <f t="shared" si="336"/>
        <v>0</v>
      </c>
      <c r="M1856" s="57"/>
      <c r="N1856" s="58"/>
      <c r="O1856" s="34">
        <f t="shared" si="337"/>
        <v>0</v>
      </c>
      <c r="P1856" s="35">
        <f t="shared" si="338"/>
        <v>0</v>
      </c>
      <c r="Q1856" s="42">
        <f t="shared" si="346"/>
        <v>0</v>
      </c>
      <c r="R1856" s="60"/>
      <c r="S1856" s="41">
        <f t="shared" si="347"/>
        <v>150</v>
      </c>
      <c r="T1856" s="30">
        <f t="shared" si="339"/>
        <v>0</v>
      </c>
      <c r="U1856" s="36">
        <f t="shared" si="340"/>
        <v>1</v>
      </c>
      <c r="V1856" s="9"/>
      <c r="W1856" s="9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</row>
    <row r="1857" spans="1:33" x14ac:dyDescent="0.25">
      <c r="A1857" s="49"/>
      <c r="B1857" s="27">
        <f t="shared" si="341"/>
        <v>0</v>
      </c>
      <c r="C1857" s="55"/>
      <c r="D1857" s="56"/>
      <c r="E1857" s="59"/>
      <c r="F1857" s="56"/>
      <c r="G1857" s="37" t="str">
        <f t="shared" si="342"/>
        <v/>
      </c>
      <c r="H1857" s="33">
        <f>MAX($G$10:G1857)</f>
        <v>0</v>
      </c>
      <c r="I1857" s="38">
        <f t="shared" si="343"/>
        <v>0</v>
      </c>
      <c r="J1857" s="34" t="e">
        <f t="shared" si="344"/>
        <v>#VALUE!</v>
      </c>
      <c r="K1857" s="31">
        <f t="shared" si="345"/>
        <v>0</v>
      </c>
      <c r="L1857" s="32">
        <f t="shared" si="336"/>
        <v>0</v>
      </c>
      <c r="M1857" s="57"/>
      <c r="N1857" s="58"/>
      <c r="O1857" s="34">
        <f t="shared" si="337"/>
        <v>0</v>
      </c>
      <c r="P1857" s="35">
        <f t="shared" si="338"/>
        <v>0</v>
      </c>
      <c r="Q1857" s="42">
        <f t="shared" si="346"/>
        <v>0</v>
      </c>
      <c r="R1857" s="60"/>
      <c r="S1857" s="41">
        <f t="shared" si="347"/>
        <v>150</v>
      </c>
      <c r="T1857" s="30">
        <f t="shared" si="339"/>
        <v>0</v>
      </c>
      <c r="U1857" s="36">
        <f t="shared" si="340"/>
        <v>1</v>
      </c>
      <c r="V1857" s="9"/>
      <c r="W1857" s="9"/>
      <c r="X1857" s="9"/>
      <c r="Y1857" s="9"/>
      <c r="Z1857" s="9"/>
      <c r="AA1857" s="9"/>
      <c r="AB1857" s="9"/>
      <c r="AC1857" s="9"/>
      <c r="AD1857" s="9"/>
      <c r="AE1857" s="9"/>
      <c r="AF1857" s="9"/>
      <c r="AG1857" s="9"/>
    </row>
    <row r="1858" spans="1:33" x14ac:dyDescent="0.25">
      <c r="A1858" s="49"/>
      <c r="B1858" s="27">
        <f t="shared" si="341"/>
        <v>0</v>
      </c>
      <c r="C1858" s="55"/>
      <c r="D1858" s="56"/>
      <c r="E1858" s="59"/>
      <c r="F1858" s="56"/>
      <c r="G1858" s="37" t="str">
        <f t="shared" si="342"/>
        <v/>
      </c>
      <c r="H1858" s="33">
        <f>MAX($G$10:G1858)</f>
        <v>0</v>
      </c>
      <c r="I1858" s="38">
        <f t="shared" si="343"/>
        <v>0</v>
      </c>
      <c r="J1858" s="34" t="e">
        <f t="shared" si="344"/>
        <v>#VALUE!</v>
      </c>
      <c r="K1858" s="31">
        <f t="shared" si="345"/>
        <v>0</v>
      </c>
      <c r="L1858" s="32">
        <f t="shared" si="336"/>
        <v>0</v>
      </c>
      <c r="M1858" s="57"/>
      <c r="N1858" s="58"/>
      <c r="O1858" s="34">
        <f t="shared" si="337"/>
        <v>0</v>
      </c>
      <c r="P1858" s="35">
        <f t="shared" si="338"/>
        <v>0</v>
      </c>
      <c r="Q1858" s="42">
        <f t="shared" si="346"/>
        <v>0</v>
      </c>
      <c r="R1858" s="60"/>
      <c r="S1858" s="41">
        <f t="shared" si="347"/>
        <v>150</v>
      </c>
      <c r="T1858" s="30">
        <f t="shared" si="339"/>
        <v>0</v>
      </c>
      <c r="U1858" s="36">
        <f t="shared" si="340"/>
        <v>1</v>
      </c>
      <c r="V1858" s="9"/>
      <c r="W1858" s="9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</row>
    <row r="1859" spans="1:33" x14ac:dyDescent="0.25">
      <c r="A1859" s="49"/>
      <c r="B1859" s="27">
        <f t="shared" si="341"/>
        <v>0</v>
      </c>
      <c r="C1859" s="55"/>
      <c r="D1859" s="56"/>
      <c r="E1859" s="59"/>
      <c r="F1859" s="56"/>
      <c r="G1859" s="37" t="str">
        <f t="shared" si="342"/>
        <v/>
      </c>
      <c r="H1859" s="33">
        <f>MAX($G$10:G1859)</f>
        <v>0</v>
      </c>
      <c r="I1859" s="38">
        <f t="shared" si="343"/>
        <v>0</v>
      </c>
      <c r="J1859" s="34" t="e">
        <f t="shared" si="344"/>
        <v>#VALUE!</v>
      </c>
      <c r="K1859" s="31">
        <f t="shared" si="345"/>
        <v>0</v>
      </c>
      <c r="L1859" s="32">
        <f t="shared" si="336"/>
        <v>0</v>
      </c>
      <c r="M1859" s="57"/>
      <c r="N1859" s="58"/>
      <c r="O1859" s="34">
        <f t="shared" si="337"/>
        <v>0</v>
      </c>
      <c r="P1859" s="35">
        <f t="shared" si="338"/>
        <v>0</v>
      </c>
      <c r="Q1859" s="42">
        <f t="shared" si="346"/>
        <v>0</v>
      </c>
      <c r="R1859" s="60"/>
      <c r="S1859" s="41">
        <f t="shared" si="347"/>
        <v>150</v>
      </c>
      <c r="T1859" s="30">
        <f t="shared" si="339"/>
        <v>0</v>
      </c>
      <c r="U1859" s="36">
        <f t="shared" si="340"/>
        <v>1</v>
      </c>
      <c r="V1859" s="9"/>
      <c r="W1859" s="9"/>
      <c r="X1859" s="9"/>
      <c r="Y1859" s="9"/>
      <c r="Z1859" s="9"/>
      <c r="AA1859" s="9"/>
      <c r="AB1859" s="9"/>
      <c r="AC1859" s="9"/>
      <c r="AD1859" s="9"/>
      <c r="AE1859" s="9"/>
      <c r="AF1859" s="9"/>
      <c r="AG1859" s="9"/>
    </row>
    <row r="1860" spans="1:33" x14ac:dyDescent="0.25">
      <c r="A1860" s="49"/>
      <c r="B1860" s="27">
        <f t="shared" si="341"/>
        <v>0</v>
      </c>
      <c r="C1860" s="55"/>
      <c r="D1860" s="56"/>
      <c r="E1860" s="59"/>
      <c r="F1860" s="56"/>
      <c r="G1860" s="37" t="str">
        <f t="shared" si="342"/>
        <v/>
      </c>
      <c r="H1860" s="33">
        <f>MAX($G$10:G1860)</f>
        <v>0</v>
      </c>
      <c r="I1860" s="38">
        <f t="shared" si="343"/>
        <v>0</v>
      </c>
      <c r="J1860" s="34" t="e">
        <f t="shared" si="344"/>
        <v>#VALUE!</v>
      </c>
      <c r="K1860" s="31">
        <f t="shared" si="345"/>
        <v>0</v>
      </c>
      <c r="L1860" s="32">
        <f t="shared" si="336"/>
        <v>0</v>
      </c>
      <c r="M1860" s="57"/>
      <c r="N1860" s="58"/>
      <c r="O1860" s="34">
        <f t="shared" si="337"/>
        <v>0</v>
      </c>
      <c r="P1860" s="35">
        <f t="shared" si="338"/>
        <v>0</v>
      </c>
      <c r="Q1860" s="42">
        <f t="shared" si="346"/>
        <v>0</v>
      </c>
      <c r="R1860" s="60"/>
      <c r="S1860" s="41">
        <f t="shared" si="347"/>
        <v>150</v>
      </c>
      <c r="T1860" s="30">
        <f t="shared" si="339"/>
        <v>0</v>
      </c>
      <c r="U1860" s="36">
        <f t="shared" si="340"/>
        <v>1</v>
      </c>
      <c r="V1860" s="9"/>
      <c r="W1860" s="9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</row>
    <row r="1861" spans="1:33" x14ac:dyDescent="0.25">
      <c r="A1861" s="49"/>
      <c r="B1861" s="27">
        <f t="shared" si="341"/>
        <v>0</v>
      </c>
      <c r="C1861" s="55"/>
      <c r="D1861" s="56"/>
      <c r="E1861" s="59"/>
      <c r="F1861" s="56"/>
      <c r="G1861" s="37" t="str">
        <f t="shared" si="342"/>
        <v/>
      </c>
      <c r="H1861" s="33">
        <f>MAX($G$10:G1861)</f>
        <v>0</v>
      </c>
      <c r="I1861" s="38">
        <f t="shared" si="343"/>
        <v>0</v>
      </c>
      <c r="J1861" s="34" t="e">
        <f t="shared" si="344"/>
        <v>#VALUE!</v>
      </c>
      <c r="K1861" s="31">
        <f t="shared" si="345"/>
        <v>0</v>
      </c>
      <c r="L1861" s="32">
        <f t="shared" si="336"/>
        <v>0</v>
      </c>
      <c r="M1861" s="57"/>
      <c r="N1861" s="58"/>
      <c r="O1861" s="34">
        <f t="shared" si="337"/>
        <v>0</v>
      </c>
      <c r="P1861" s="35">
        <f t="shared" si="338"/>
        <v>0</v>
      </c>
      <c r="Q1861" s="42">
        <f t="shared" si="346"/>
        <v>0</v>
      </c>
      <c r="R1861" s="60"/>
      <c r="S1861" s="41">
        <f t="shared" si="347"/>
        <v>150</v>
      </c>
      <c r="T1861" s="30">
        <f t="shared" si="339"/>
        <v>0</v>
      </c>
      <c r="U1861" s="36">
        <f t="shared" si="340"/>
        <v>1</v>
      </c>
      <c r="V1861" s="9"/>
      <c r="W1861" s="9"/>
      <c r="X1861" s="9"/>
      <c r="Y1861" s="9"/>
      <c r="Z1861" s="9"/>
      <c r="AA1861" s="9"/>
      <c r="AB1861" s="9"/>
      <c r="AC1861" s="9"/>
      <c r="AD1861" s="9"/>
      <c r="AE1861" s="9"/>
      <c r="AF1861" s="9"/>
      <c r="AG1861" s="9"/>
    </row>
    <row r="1862" spans="1:33" x14ac:dyDescent="0.25">
      <c r="A1862" s="49"/>
      <c r="B1862" s="27">
        <f t="shared" si="341"/>
        <v>0</v>
      </c>
      <c r="C1862" s="55"/>
      <c r="D1862" s="56"/>
      <c r="E1862" s="59"/>
      <c r="F1862" s="56"/>
      <c r="G1862" s="37" t="str">
        <f t="shared" si="342"/>
        <v/>
      </c>
      <c r="H1862" s="33">
        <f>MAX($G$10:G1862)</f>
        <v>0</v>
      </c>
      <c r="I1862" s="38">
        <f t="shared" si="343"/>
        <v>0</v>
      </c>
      <c r="J1862" s="34" t="e">
        <f t="shared" si="344"/>
        <v>#VALUE!</v>
      </c>
      <c r="K1862" s="31">
        <f t="shared" si="345"/>
        <v>0</v>
      </c>
      <c r="L1862" s="32">
        <f t="shared" si="336"/>
        <v>0</v>
      </c>
      <c r="M1862" s="57"/>
      <c r="N1862" s="58"/>
      <c r="O1862" s="34">
        <f t="shared" si="337"/>
        <v>0</v>
      </c>
      <c r="P1862" s="35">
        <f t="shared" si="338"/>
        <v>0</v>
      </c>
      <c r="Q1862" s="42">
        <f t="shared" si="346"/>
        <v>0</v>
      </c>
      <c r="R1862" s="60"/>
      <c r="S1862" s="41">
        <f t="shared" si="347"/>
        <v>150</v>
      </c>
      <c r="T1862" s="30">
        <f t="shared" si="339"/>
        <v>0</v>
      </c>
      <c r="U1862" s="36">
        <f t="shared" si="340"/>
        <v>1</v>
      </c>
      <c r="V1862" s="9"/>
      <c r="W1862" s="9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</row>
    <row r="1863" spans="1:33" x14ac:dyDescent="0.25">
      <c r="A1863" s="49"/>
      <c r="B1863" s="27">
        <f t="shared" si="341"/>
        <v>0</v>
      </c>
      <c r="C1863" s="55"/>
      <c r="D1863" s="56"/>
      <c r="E1863" s="59"/>
      <c r="F1863" s="56"/>
      <c r="G1863" s="37" t="str">
        <f t="shared" si="342"/>
        <v/>
      </c>
      <c r="H1863" s="33">
        <f>MAX($G$10:G1863)</f>
        <v>0</v>
      </c>
      <c r="I1863" s="38">
        <f t="shared" si="343"/>
        <v>0</v>
      </c>
      <c r="J1863" s="34" t="e">
        <f t="shared" si="344"/>
        <v>#VALUE!</v>
      </c>
      <c r="K1863" s="31">
        <f t="shared" si="345"/>
        <v>0</v>
      </c>
      <c r="L1863" s="32">
        <f t="shared" si="336"/>
        <v>0</v>
      </c>
      <c r="M1863" s="57"/>
      <c r="N1863" s="58"/>
      <c r="O1863" s="34">
        <f t="shared" si="337"/>
        <v>0</v>
      </c>
      <c r="P1863" s="35">
        <f t="shared" si="338"/>
        <v>0</v>
      </c>
      <c r="Q1863" s="42">
        <f t="shared" si="346"/>
        <v>0</v>
      </c>
      <c r="R1863" s="60"/>
      <c r="S1863" s="41">
        <f t="shared" si="347"/>
        <v>150</v>
      </c>
      <c r="T1863" s="30">
        <f t="shared" si="339"/>
        <v>0</v>
      </c>
      <c r="U1863" s="36">
        <f t="shared" si="340"/>
        <v>1</v>
      </c>
      <c r="V1863" s="9"/>
      <c r="W1863" s="9"/>
      <c r="X1863" s="9"/>
      <c r="Y1863" s="9"/>
      <c r="Z1863" s="9"/>
      <c r="AA1863" s="9"/>
      <c r="AB1863" s="9"/>
      <c r="AC1863" s="9"/>
      <c r="AD1863" s="9"/>
      <c r="AE1863" s="9"/>
      <c r="AF1863" s="9"/>
      <c r="AG1863" s="9"/>
    </row>
    <row r="1864" spans="1:33" x14ac:dyDescent="0.25">
      <c r="A1864" s="49"/>
      <c r="B1864" s="27">
        <f t="shared" si="341"/>
        <v>0</v>
      </c>
      <c r="C1864" s="55"/>
      <c r="D1864" s="56"/>
      <c r="E1864" s="59"/>
      <c r="F1864" s="56"/>
      <c r="G1864" s="37" t="str">
        <f t="shared" si="342"/>
        <v/>
      </c>
      <c r="H1864" s="33">
        <f>MAX($G$10:G1864)</f>
        <v>0</v>
      </c>
      <c r="I1864" s="38">
        <f t="shared" si="343"/>
        <v>0</v>
      </c>
      <c r="J1864" s="34" t="e">
        <f t="shared" si="344"/>
        <v>#VALUE!</v>
      </c>
      <c r="K1864" s="31">
        <f t="shared" si="345"/>
        <v>0</v>
      </c>
      <c r="L1864" s="32">
        <f t="shared" si="336"/>
        <v>0</v>
      </c>
      <c r="M1864" s="57"/>
      <c r="N1864" s="58"/>
      <c r="O1864" s="34">
        <f t="shared" si="337"/>
        <v>0</v>
      </c>
      <c r="P1864" s="35">
        <f t="shared" si="338"/>
        <v>0</v>
      </c>
      <c r="Q1864" s="42">
        <f t="shared" si="346"/>
        <v>0</v>
      </c>
      <c r="R1864" s="60"/>
      <c r="S1864" s="41">
        <f t="shared" si="347"/>
        <v>150</v>
      </c>
      <c r="T1864" s="30">
        <f t="shared" si="339"/>
        <v>0</v>
      </c>
      <c r="U1864" s="36">
        <f t="shared" si="340"/>
        <v>1</v>
      </c>
      <c r="V1864" s="9"/>
      <c r="W1864" s="9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</row>
    <row r="1865" spans="1:33" x14ac:dyDescent="0.25">
      <c r="A1865" s="49"/>
      <c r="B1865" s="27">
        <f t="shared" si="341"/>
        <v>0</v>
      </c>
      <c r="C1865" s="55"/>
      <c r="D1865" s="56"/>
      <c r="E1865" s="59"/>
      <c r="F1865" s="56"/>
      <c r="G1865" s="37" t="str">
        <f t="shared" si="342"/>
        <v/>
      </c>
      <c r="H1865" s="33">
        <f>MAX($G$10:G1865)</f>
        <v>0</v>
      </c>
      <c r="I1865" s="38">
        <f t="shared" si="343"/>
        <v>0</v>
      </c>
      <c r="J1865" s="34" t="e">
        <f t="shared" si="344"/>
        <v>#VALUE!</v>
      </c>
      <c r="K1865" s="31">
        <f t="shared" si="345"/>
        <v>0</v>
      </c>
      <c r="L1865" s="32">
        <f t="shared" si="336"/>
        <v>0</v>
      </c>
      <c r="M1865" s="57"/>
      <c r="N1865" s="58"/>
      <c r="O1865" s="34">
        <f t="shared" si="337"/>
        <v>0</v>
      </c>
      <c r="P1865" s="35">
        <f t="shared" si="338"/>
        <v>0</v>
      </c>
      <c r="Q1865" s="42">
        <f t="shared" si="346"/>
        <v>0</v>
      </c>
      <c r="R1865" s="60"/>
      <c r="S1865" s="41">
        <f t="shared" si="347"/>
        <v>150</v>
      </c>
      <c r="T1865" s="30">
        <f t="shared" si="339"/>
        <v>0</v>
      </c>
      <c r="U1865" s="36">
        <f t="shared" si="340"/>
        <v>1</v>
      </c>
      <c r="V1865" s="9"/>
      <c r="W1865" s="9"/>
      <c r="X1865" s="9"/>
      <c r="Y1865" s="9"/>
      <c r="Z1865" s="9"/>
      <c r="AA1865" s="9"/>
      <c r="AB1865" s="9"/>
      <c r="AC1865" s="9"/>
      <c r="AD1865" s="9"/>
      <c r="AE1865" s="9"/>
      <c r="AF1865" s="9"/>
      <c r="AG1865" s="9"/>
    </row>
    <row r="1866" spans="1:33" x14ac:dyDescent="0.25">
      <c r="A1866" s="49"/>
      <c r="B1866" s="27">
        <f t="shared" si="341"/>
        <v>0</v>
      </c>
      <c r="C1866" s="55"/>
      <c r="D1866" s="56"/>
      <c r="E1866" s="59"/>
      <c r="F1866" s="56"/>
      <c r="G1866" s="37" t="str">
        <f t="shared" si="342"/>
        <v/>
      </c>
      <c r="H1866" s="33">
        <f>MAX($G$10:G1866)</f>
        <v>0</v>
      </c>
      <c r="I1866" s="38">
        <f t="shared" si="343"/>
        <v>0</v>
      </c>
      <c r="J1866" s="34" t="e">
        <f t="shared" si="344"/>
        <v>#VALUE!</v>
      </c>
      <c r="K1866" s="31">
        <f t="shared" si="345"/>
        <v>0</v>
      </c>
      <c r="L1866" s="32">
        <f t="shared" si="336"/>
        <v>0</v>
      </c>
      <c r="M1866" s="57"/>
      <c r="N1866" s="58"/>
      <c r="O1866" s="34">
        <f t="shared" si="337"/>
        <v>0</v>
      </c>
      <c r="P1866" s="35">
        <f t="shared" si="338"/>
        <v>0</v>
      </c>
      <c r="Q1866" s="42">
        <f t="shared" si="346"/>
        <v>0</v>
      </c>
      <c r="R1866" s="60"/>
      <c r="S1866" s="41">
        <f t="shared" si="347"/>
        <v>150</v>
      </c>
      <c r="T1866" s="30">
        <f t="shared" si="339"/>
        <v>0</v>
      </c>
      <c r="U1866" s="36">
        <f t="shared" si="340"/>
        <v>1</v>
      </c>
      <c r="V1866" s="9"/>
      <c r="W1866" s="9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</row>
    <row r="1867" spans="1:33" x14ac:dyDescent="0.25">
      <c r="A1867" s="49"/>
      <c r="B1867" s="27">
        <f t="shared" si="341"/>
        <v>0</v>
      </c>
      <c r="C1867" s="55"/>
      <c r="D1867" s="56"/>
      <c r="E1867" s="59"/>
      <c r="F1867" s="56"/>
      <c r="G1867" s="37" t="str">
        <f t="shared" si="342"/>
        <v/>
      </c>
      <c r="H1867" s="33">
        <f>MAX($G$10:G1867)</f>
        <v>0</v>
      </c>
      <c r="I1867" s="38">
        <f t="shared" si="343"/>
        <v>0</v>
      </c>
      <c r="J1867" s="34" t="e">
        <f t="shared" si="344"/>
        <v>#VALUE!</v>
      </c>
      <c r="K1867" s="31">
        <f t="shared" si="345"/>
        <v>0</v>
      </c>
      <c r="L1867" s="32">
        <f t="shared" ref="L1867:L1930" si="348">K1867*F1867</f>
        <v>0</v>
      </c>
      <c r="M1867" s="57"/>
      <c r="N1867" s="58"/>
      <c r="O1867" s="34">
        <f t="shared" ref="O1867:O1930" si="349">K1867*N1867</f>
        <v>0</v>
      </c>
      <c r="P1867" s="35">
        <f t="shared" ref="P1867:P1930" si="350">O1867-L1867</f>
        <v>0</v>
      </c>
      <c r="Q1867" s="42">
        <f t="shared" si="346"/>
        <v>0</v>
      </c>
      <c r="R1867" s="60"/>
      <c r="S1867" s="41">
        <f t="shared" si="347"/>
        <v>150</v>
      </c>
      <c r="T1867" s="30">
        <f t="shared" ref="T1867:T1930" si="351">IF(T1866+P1867&gt;0,0,T1866+P1867)</f>
        <v>0</v>
      </c>
      <c r="U1867" s="36">
        <f t="shared" ref="U1867:U1930" si="352">IF(T1867&lt;0,U1866,S1867/$D$3)</f>
        <v>1</v>
      </c>
      <c r="V1867" s="9"/>
      <c r="W1867" s="9"/>
      <c r="X1867" s="9"/>
      <c r="Y1867" s="9"/>
      <c r="Z1867" s="9"/>
      <c r="AA1867" s="9"/>
      <c r="AB1867" s="9"/>
      <c r="AC1867" s="9"/>
      <c r="AD1867" s="9"/>
      <c r="AE1867" s="9"/>
      <c r="AF1867" s="9"/>
      <c r="AG1867" s="9"/>
    </row>
    <row r="1868" spans="1:33" x14ac:dyDescent="0.25">
      <c r="A1868" s="49"/>
      <c r="B1868" s="27">
        <f t="shared" ref="B1868:B1931" si="353">IF(AND(C1868&gt;0,E1868&gt;0),B1867+1,B1867)</f>
        <v>0</v>
      </c>
      <c r="C1868" s="55"/>
      <c r="D1868" s="56"/>
      <c r="E1868" s="59"/>
      <c r="F1868" s="56"/>
      <c r="G1868" s="37" t="str">
        <f t="shared" ref="G1868:G1931" si="354">IF(AND(C1868&gt;0,E1868&gt;0),IF(N1867&gt;1,0,G1867+1),"")</f>
        <v/>
      </c>
      <c r="H1868" s="33">
        <f>MAX($G$10:G1868)</f>
        <v>0</v>
      </c>
      <c r="I1868" s="38">
        <f t="shared" ref="I1868:I1931" si="355">IFERROR(G1868/H1868,0)</f>
        <v>0</v>
      </c>
      <c r="J1868" s="34" t="e">
        <f t="shared" ref="J1868:J1931" si="356">IF(S1867&lt;$D$3,IF($D$5="non",$D$4+G1868,($D$4+G1868)*U1867),IF($D$5="non",$D$4+G1868,($D$4+G1868)*U1867+G1868))</f>
        <v>#VALUE!</v>
      </c>
      <c r="K1868" s="31">
        <f t="shared" ref="K1868:K1931" si="357">IF(AND(C1868&gt;0,E1868&gt;0),IF(OR(I1868&lt;=34%,AND(I1868&gt;=70%,I1868&lt;=100%)),IF(AND($D$5="oui",ROUNDUP(J1868,0)&gt;$E$6),$E$6,ROUNDUP(J1868,0)),0),0)</f>
        <v>0</v>
      </c>
      <c r="L1868" s="32">
        <f t="shared" si="348"/>
        <v>0</v>
      </c>
      <c r="M1868" s="57"/>
      <c r="N1868" s="58"/>
      <c r="O1868" s="34">
        <f t="shared" si="349"/>
        <v>0</v>
      </c>
      <c r="P1868" s="35">
        <f t="shared" si="350"/>
        <v>0</v>
      </c>
      <c r="Q1868" s="42">
        <f t="shared" ref="Q1868:Q1931" si="358">Q1867+P1868</f>
        <v>0</v>
      </c>
      <c r="R1868" s="60"/>
      <c r="S1868" s="41">
        <f t="shared" ref="S1868:S1931" si="359">S1867+O1868-L1868+R1868</f>
        <v>150</v>
      </c>
      <c r="T1868" s="30">
        <f t="shared" si="351"/>
        <v>0</v>
      </c>
      <c r="U1868" s="36">
        <f t="shared" si="352"/>
        <v>1</v>
      </c>
      <c r="V1868" s="9"/>
      <c r="W1868" s="9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</row>
    <row r="1869" spans="1:33" x14ac:dyDescent="0.25">
      <c r="A1869" s="49"/>
      <c r="B1869" s="27">
        <f t="shared" si="353"/>
        <v>0</v>
      </c>
      <c r="C1869" s="55"/>
      <c r="D1869" s="56"/>
      <c r="E1869" s="59"/>
      <c r="F1869" s="56"/>
      <c r="G1869" s="37" t="str">
        <f t="shared" si="354"/>
        <v/>
      </c>
      <c r="H1869" s="33">
        <f>MAX($G$10:G1869)</f>
        <v>0</v>
      </c>
      <c r="I1869" s="38">
        <f t="shared" si="355"/>
        <v>0</v>
      </c>
      <c r="J1869" s="34" t="e">
        <f t="shared" si="356"/>
        <v>#VALUE!</v>
      </c>
      <c r="K1869" s="31">
        <f t="shared" si="357"/>
        <v>0</v>
      </c>
      <c r="L1869" s="32">
        <f t="shared" si="348"/>
        <v>0</v>
      </c>
      <c r="M1869" s="57"/>
      <c r="N1869" s="58"/>
      <c r="O1869" s="34">
        <f t="shared" si="349"/>
        <v>0</v>
      </c>
      <c r="P1869" s="35">
        <f t="shared" si="350"/>
        <v>0</v>
      </c>
      <c r="Q1869" s="42">
        <f t="shared" si="358"/>
        <v>0</v>
      </c>
      <c r="R1869" s="60"/>
      <c r="S1869" s="41">
        <f t="shared" si="359"/>
        <v>150</v>
      </c>
      <c r="T1869" s="30">
        <f t="shared" si="351"/>
        <v>0</v>
      </c>
      <c r="U1869" s="36">
        <f t="shared" si="352"/>
        <v>1</v>
      </c>
      <c r="V1869" s="9"/>
      <c r="W1869" s="9"/>
      <c r="X1869" s="9"/>
      <c r="Y1869" s="9"/>
      <c r="Z1869" s="9"/>
      <c r="AA1869" s="9"/>
      <c r="AB1869" s="9"/>
      <c r="AC1869" s="9"/>
      <c r="AD1869" s="9"/>
      <c r="AE1869" s="9"/>
      <c r="AF1869" s="9"/>
      <c r="AG1869" s="9"/>
    </row>
    <row r="1870" spans="1:33" x14ac:dyDescent="0.25">
      <c r="A1870" s="49"/>
      <c r="B1870" s="27">
        <f t="shared" si="353"/>
        <v>0</v>
      </c>
      <c r="C1870" s="55"/>
      <c r="D1870" s="56"/>
      <c r="E1870" s="59"/>
      <c r="F1870" s="56"/>
      <c r="G1870" s="37" t="str">
        <f t="shared" si="354"/>
        <v/>
      </c>
      <c r="H1870" s="33">
        <f>MAX($G$10:G1870)</f>
        <v>0</v>
      </c>
      <c r="I1870" s="38">
        <f t="shared" si="355"/>
        <v>0</v>
      </c>
      <c r="J1870" s="34" t="e">
        <f t="shared" si="356"/>
        <v>#VALUE!</v>
      </c>
      <c r="K1870" s="31">
        <f t="shared" si="357"/>
        <v>0</v>
      </c>
      <c r="L1870" s="32">
        <f t="shared" si="348"/>
        <v>0</v>
      </c>
      <c r="M1870" s="57"/>
      <c r="N1870" s="58"/>
      <c r="O1870" s="34">
        <f t="shared" si="349"/>
        <v>0</v>
      </c>
      <c r="P1870" s="35">
        <f t="shared" si="350"/>
        <v>0</v>
      </c>
      <c r="Q1870" s="42">
        <f t="shared" si="358"/>
        <v>0</v>
      </c>
      <c r="R1870" s="60"/>
      <c r="S1870" s="41">
        <f t="shared" si="359"/>
        <v>150</v>
      </c>
      <c r="T1870" s="30">
        <f t="shared" si="351"/>
        <v>0</v>
      </c>
      <c r="U1870" s="36">
        <f t="shared" si="352"/>
        <v>1</v>
      </c>
      <c r="V1870" s="9"/>
      <c r="W1870" s="9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</row>
    <row r="1871" spans="1:33" x14ac:dyDescent="0.25">
      <c r="A1871" s="49"/>
      <c r="B1871" s="27">
        <f t="shared" si="353"/>
        <v>0</v>
      </c>
      <c r="C1871" s="55"/>
      <c r="D1871" s="56"/>
      <c r="E1871" s="59"/>
      <c r="F1871" s="56"/>
      <c r="G1871" s="37" t="str">
        <f t="shared" si="354"/>
        <v/>
      </c>
      <c r="H1871" s="33">
        <f>MAX($G$10:G1871)</f>
        <v>0</v>
      </c>
      <c r="I1871" s="38">
        <f t="shared" si="355"/>
        <v>0</v>
      </c>
      <c r="J1871" s="34" t="e">
        <f t="shared" si="356"/>
        <v>#VALUE!</v>
      </c>
      <c r="K1871" s="31">
        <f t="shared" si="357"/>
        <v>0</v>
      </c>
      <c r="L1871" s="32">
        <f t="shared" si="348"/>
        <v>0</v>
      </c>
      <c r="M1871" s="57"/>
      <c r="N1871" s="58"/>
      <c r="O1871" s="34">
        <f t="shared" si="349"/>
        <v>0</v>
      </c>
      <c r="P1871" s="35">
        <f t="shared" si="350"/>
        <v>0</v>
      </c>
      <c r="Q1871" s="42">
        <f t="shared" si="358"/>
        <v>0</v>
      </c>
      <c r="R1871" s="60"/>
      <c r="S1871" s="41">
        <f t="shared" si="359"/>
        <v>150</v>
      </c>
      <c r="T1871" s="30">
        <f t="shared" si="351"/>
        <v>0</v>
      </c>
      <c r="U1871" s="36">
        <f t="shared" si="352"/>
        <v>1</v>
      </c>
      <c r="V1871" s="9"/>
      <c r="W1871" s="9"/>
      <c r="X1871" s="9"/>
      <c r="Y1871" s="9"/>
      <c r="Z1871" s="9"/>
      <c r="AA1871" s="9"/>
      <c r="AB1871" s="9"/>
      <c r="AC1871" s="9"/>
      <c r="AD1871" s="9"/>
      <c r="AE1871" s="9"/>
      <c r="AF1871" s="9"/>
      <c r="AG1871" s="9"/>
    </row>
    <row r="1872" spans="1:33" x14ac:dyDescent="0.25">
      <c r="A1872" s="49"/>
      <c r="B1872" s="27">
        <f t="shared" si="353"/>
        <v>0</v>
      </c>
      <c r="C1872" s="55"/>
      <c r="D1872" s="56"/>
      <c r="E1872" s="59"/>
      <c r="F1872" s="56"/>
      <c r="G1872" s="37" t="str">
        <f t="shared" si="354"/>
        <v/>
      </c>
      <c r="H1872" s="33">
        <f>MAX($G$10:G1872)</f>
        <v>0</v>
      </c>
      <c r="I1872" s="38">
        <f t="shared" si="355"/>
        <v>0</v>
      </c>
      <c r="J1872" s="34" t="e">
        <f t="shared" si="356"/>
        <v>#VALUE!</v>
      </c>
      <c r="K1872" s="31">
        <f t="shared" si="357"/>
        <v>0</v>
      </c>
      <c r="L1872" s="32">
        <f t="shared" si="348"/>
        <v>0</v>
      </c>
      <c r="M1872" s="57"/>
      <c r="N1872" s="58"/>
      <c r="O1872" s="34">
        <f t="shared" si="349"/>
        <v>0</v>
      </c>
      <c r="P1872" s="35">
        <f t="shared" si="350"/>
        <v>0</v>
      </c>
      <c r="Q1872" s="42">
        <f t="shared" si="358"/>
        <v>0</v>
      </c>
      <c r="R1872" s="60"/>
      <c r="S1872" s="41">
        <f t="shared" si="359"/>
        <v>150</v>
      </c>
      <c r="T1872" s="30">
        <f t="shared" si="351"/>
        <v>0</v>
      </c>
      <c r="U1872" s="36">
        <f t="shared" si="352"/>
        <v>1</v>
      </c>
      <c r="V1872" s="9"/>
      <c r="W1872" s="9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</row>
    <row r="1873" spans="1:33" x14ac:dyDescent="0.25">
      <c r="A1873" s="49"/>
      <c r="B1873" s="27">
        <f t="shared" si="353"/>
        <v>0</v>
      </c>
      <c r="C1873" s="55"/>
      <c r="D1873" s="56"/>
      <c r="E1873" s="59"/>
      <c r="F1873" s="56"/>
      <c r="G1873" s="37" t="str">
        <f t="shared" si="354"/>
        <v/>
      </c>
      <c r="H1873" s="33">
        <f>MAX($G$10:G1873)</f>
        <v>0</v>
      </c>
      <c r="I1873" s="38">
        <f t="shared" si="355"/>
        <v>0</v>
      </c>
      <c r="J1873" s="34" t="e">
        <f t="shared" si="356"/>
        <v>#VALUE!</v>
      </c>
      <c r="K1873" s="31">
        <f t="shared" si="357"/>
        <v>0</v>
      </c>
      <c r="L1873" s="32">
        <f t="shared" si="348"/>
        <v>0</v>
      </c>
      <c r="M1873" s="57"/>
      <c r="N1873" s="58"/>
      <c r="O1873" s="34">
        <f t="shared" si="349"/>
        <v>0</v>
      </c>
      <c r="P1873" s="35">
        <f t="shared" si="350"/>
        <v>0</v>
      </c>
      <c r="Q1873" s="42">
        <f t="shared" si="358"/>
        <v>0</v>
      </c>
      <c r="R1873" s="60"/>
      <c r="S1873" s="41">
        <f t="shared" si="359"/>
        <v>150</v>
      </c>
      <c r="T1873" s="30">
        <f t="shared" si="351"/>
        <v>0</v>
      </c>
      <c r="U1873" s="36">
        <f t="shared" si="352"/>
        <v>1</v>
      </c>
      <c r="V1873" s="9"/>
      <c r="W1873" s="9"/>
      <c r="X1873" s="9"/>
      <c r="Y1873" s="9"/>
      <c r="Z1873" s="9"/>
      <c r="AA1873" s="9"/>
      <c r="AB1873" s="9"/>
      <c r="AC1873" s="9"/>
      <c r="AD1873" s="9"/>
      <c r="AE1873" s="9"/>
      <c r="AF1873" s="9"/>
      <c r="AG1873" s="9"/>
    </row>
    <row r="1874" spans="1:33" x14ac:dyDescent="0.25">
      <c r="A1874" s="49"/>
      <c r="B1874" s="27">
        <f t="shared" si="353"/>
        <v>0</v>
      </c>
      <c r="C1874" s="55"/>
      <c r="D1874" s="56"/>
      <c r="E1874" s="59"/>
      <c r="F1874" s="56"/>
      <c r="G1874" s="37" t="str">
        <f t="shared" si="354"/>
        <v/>
      </c>
      <c r="H1874" s="33">
        <f>MAX($G$10:G1874)</f>
        <v>0</v>
      </c>
      <c r="I1874" s="38">
        <f t="shared" si="355"/>
        <v>0</v>
      </c>
      <c r="J1874" s="34" t="e">
        <f t="shared" si="356"/>
        <v>#VALUE!</v>
      </c>
      <c r="K1874" s="31">
        <f t="shared" si="357"/>
        <v>0</v>
      </c>
      <c r="L1874" s="32">
        <f t="shared" si="348"/>
        <v>0</v>
      </c>
      <c r="M1874" s="57"/>
      <c r="N1874" s="58"/>
      <c r="O1874" s="34">
        <f t="shared" si="349"/>
        <v>0</v>
      </c>
      <c r="P1874" s="35">
        <f t="shared" si="350"/>
        <v>0</v>
      </c>
      <c r="Q1874" s="42">
        <f t="shared" si="358"/>
        <v>0</v>
      </c>
      <c r="R1874" s="60"/>
      <c r="S1874" s="41">
        <f t="shared" si="359"/>
        <v>150</v>
      </c>
      <c r="T1874" s="30">
        <f t="shared" si="351"/>
        <v>0</v>
      </c>
      <c r="U1874" s="36">
        <f t="shared" si="352"/>
        <v>1</v>
      </c>
      <c r="V1874" s="9"/>
      <c r="W1874" s="9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</row>
    <row r="1875" spans="1:33" x14ac:dyDescent="0.25">
      <c r="A1875" s="49"/>
      <c r="B1875" s="27">
        <f t="shared" si="353"/>
        <v>0</v>
      </c>
      <c r="C1875" s="55"/>
      <c r="D1875" s="56"/>
      <c r="E1875" s="59"/>
      <c r="F1875" s="56"/>
      <c r="G1875" s="37" t="str">
        <f t="shared" si="354"/>
        <v/>
      </c>
      <c r="H1875" s="33">
        <f>MAX($G$10:G1875)</f>
        <v>0</v>
      </c>
      <c r="I1875" s="38">
        <f t="shared" si="355"/>
        <v>0</v>
      </c>
      <c r="J1875" s="34" t="e">
        <f t="shared" si="356"/>
        <v>#VALUE!</v>
      </c>
      <c r="K1875" s="31">
        <f t="shared" si="357"/>
        <v>0</v>
      </c>
      <c r="L1875" s="32">
        <f t="shared" si="348"/>
        <v>0</v>
      </c>
      <c r="M1875" s="57"/>
      <c r="N1875" s="58"/>
      <c r="O1875" s="34">
        <f t="shared" si="349"/>
        <v>0</v>
      </c>
      <c r="P1875" s="35">
        <f t="shared" si="350"/>
        <v>0</v>
      </c>
      <c r="Q1875" s="42">
        <f t="shared" si="358"/>
        <v>0</v>
      </c>
      <c r="R1875" s="60"/>
      <c r="S1875" s="41">
        <f t="shared" si="359"/>
        <v>150</v>
      </c>
      <c r="T1875" s="30">
        <f t="shared" si="351"/>
        <v>0</v>
      </c>
      <c r="U1875" s="36">
        <f t="shared" si="352"/>
        <v>1</v>
      </c>
      <c r="V1875" s="9"/>
      <c r="W1875" s="9"/>
      <c r="X1875" s="9"/>
      <c r="Y1875" s="9"/>
      <c r="Z1875" s="9"/>
      <c r="AA1875" s="9"/>
      <c r="AB1875" s="9"/>
      <c r="AC1875" s="9"/>
      <c r="AD1875" s="9"/>
      <c r="AE1875" s="9"/>
      <c r="AF1875" s="9"/>
      <c r="AG1875" s="9"/>
    </row>
    <row r="1876" spans="1:33" x14ac:dyDescent="0.25">
      <c r="A1876" s="49"/>
      <c r="B1876" s="27">
        <f t="shared" si="353"/>
        <v>0</v>
      </c>
      <c r="C1876" s="55"/>
      <c r="D1876" s="56"/>
      <c r="E1876" s="59"/>
      <c r="F1876" s="56"/>
      <c r="G1876" s="37" t="str">
        <f t="shared" si="354"/>
        <v/>
      </c>
      <c r="H1876" s="33">
        <f>MAX($G$10:G1876)</f>
        <v>0</v>
      </c>
      <c r="I1876" s="38">
        <f t="shared" si="355"/>
        <v>0</v>
      </c>
      <c r="J1876" s="34" t="e">
        <f t="shared" si="356"/>
        <v>#VALUE!</v>
      </c>
      <c r="K1876" s="31">
        <f t="shared" si="357"/>
        <v>0</v>
      </c>
      <c r="L1876" s="32">
        <f t="shared" si="348"/>
        <v>0</v>
      </c>
      <c r="M1876" s="57"/>
      <c r="N1876" s="58"/>
      <c r="O1876" s="34">
        <f t="shared" si="349"/>
        <v>0</v>
      </c>
      <c r="P1876" s="35">
        <f t="shared" si="350"/>
        <v>0</v>
      </c>
      <c r="Q1876" s="42">
        <f t="shared" si="358"/>
        <v>0</v>
      </c>
      <c r="R1876" s="60"/>
      <c r="S1876" s="41">
        <f t="shared" si="359"/>
        <v>150</v>
      </c>
      <c r="T1876" s="30">
        <f t="shared" si="351"/>
        <v>0</v>
      </c>
      <c r="U1876" s="36">
        <f t="shared" si="352"/>
        <v>1</v>
      </c>
      <c r="V1876" s="9"/>
      <c r="W1876" s="9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</row>
    <row r="1877" spans="1:33" x14ac:dyDescent="0.25">
      <c r="A1877" s="49"/>
      <c r="B1877" s="27">
        <f t="shared" si="353"/>
        <v>0</v>
      </c>
      <c r="C1877" s="55"/>
      <c r="D1877" s="56"/>
      <c r="E1877" s="59"/>
      <c r="F1877" s="56"/>
      <c r="G1877" s="37" t="str">
        <f t="shared" si="354"/>
        <v/>
      </c>
      <c r="H1877" s="33">
        <f>MAX($G$10:G1877)</f>
        <v>0</v>
      </c>
      <c r="I1877" s="38">
        <f t="shared" si="355"/>
        <v>0</v>
      </c>
      <c r="J1877" s="34" t="e">
        <f t="shared" si="356"/>
        <v>#VALUE!</v>
      </c>
      <c r="K1877" s="31">
        <f t="shared" si="357"/>
        <v>0</v>
      </c>
      <c r="L1877" s="32">
        <f t="shared" si="348"/>
        <v>0</v>
      </c>
      <c r="M1877" s="57"/>
      <c r="N1877" s="58"/>
      <c r="O1877" s="34">
        <f t="shared" si="349"/>
        <v>0</v>
      </c>
      <c r="P1877" s="35">
        <f t="shared" si="350"/>
        <v>0</v>
      </c>
      <c r="Q1877" s="42">
        <f t="shared" si="358"/>
        <v>0</v>
      </c>
      <c r="R1877" s="60"/>
      <c r="S1877" s="41">
        <f t="shared" si="359"/>
        <v>150</v>
      </c>
      <c r="T1877" s="30">
        <f t="shared" si="351"/>
        <v>0</v>
      </c>
      <c r="U1877" s="36">
        <f t="shared" si="352"/>
        <v>1</v>
      </c>
      <c r="V1877" s="9"/>
      <c r="W1877" s="9"/>
      <c r="X1877" s="9"/>
      <c r="Y1877" s="9"/>
      <c r="Z1877" s="9"/>
      <c r="AA1877" s="9"/>
      <c r="AB1877" s="9"/>
      <c r="AC1877" s="9"/>
      <c r="AD1877" s="9"/>
      <c r="AE1877" s="9"/>
      <c r="AF1877" s="9"/>
      <c r="AG1877" s="9"/>
    </row>
    <row r="1878" spans="1:33" x14ac:dyDescent="0.25">
      <c r="A1878" s="49"/>
      <c r="B1878" s="27">
        <f t="shared" si="353"/>
        <v>0</v>
      </c>
      <c r="C1878" s="55"/>
      <c r="D1878" s="56"/>
      <c r="E1878" s="59"/>
      <c r="F1878" s="56"/>
      <c r="G1878" s="37" t="str">
        <f t="shared" si="354"/>
        <v/>
      </c>
      <c r="H1878" s="33">
        <f>MAX($G$10:G1878)</f>
        <v>0</v>
      </c>
      <c r="I1878" s="38">
        <f t="shared" si="355"/>
        <v>0</v>
      </c>
      <c r="J1878" s="34" t="e">
        <f t="shared" si="356"/>
        <v>#VALUE!</v>
      </c>
      <c r="K1878" s="31">
        <f t="shared" si="357"/>
        <v>0</v>
      </c>
      <c r="L1878" s="32">
        <f t="shared" si="348"/>
        <v>0</v>
      </c>
      <c r="M1878" s="57"/>
      <c r="N1878" s="58"/>
      <c r="O1878" s="34">
        <f t="shared" si="349"/>
        <v>0</v>
      </c>
      <c r="P1878" s="35">
        <f t="shared" si="350"/>
        <v>0</v>
      </c>
      <c r="Q1878" s="42">
        <f t="shared" si="358"/>
        <v>0</v>
      </c>
      <c r="R1878" s="60"/>
      <c r="S1878" s="41">
        <f t="shared" si="359"/>
        <v>150</v>
      </c>
      <c r="T1878" s="30">
        <f t="shared" si="351"/>
        <v>0</v>
      </c>
      <c r="U1878" s="36">
        <f t="shared" si="352"/>
        <v>1</v>
      </c>
      <c r="V1878" s="9"/>
      <c r="W1878" s="9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</row>
    <row r="1879" spans="1:33" x14ac:dyDescent="0.25">
      <c r="A1879" s="49"/>
      <c r="B1879" s="27">
        <f t="shared" si="353"/>
        <v>0</v>
      </c>
      <c r="C1879" s="55"/>
      <c r="D1879" s="56"/>
      <c r="E1879" s="59"/>
      <c r="F1879" s="56"/>
      <c r="G1879" s="37" t="str">
        <f t="shared" si="354"/>
        <v/>
      </c>
      <c r="H1879" s="33">
        <f>MAX($G$10:G1879)</f>
        <v>0</v>
      </c>
      <c r="I1879" s="38">
        <f t="shared" si="355"/>
        <v>0</v>
      </c>
      <c r="J1879" s="34" t="e">
        <f t="shared" si="356"/>
        <v>#VALUE!</v>
      </c>
      <c r="K1879" s="31">
        <f t="shared" si="357"/>
        <v>0</v>
      </c>
      <c r="L1879" s="32">
        <f t="shared" si="348"/>
        <v>0</v>
      </c>
      <c r="M1879" s="57"/>
      <c r="N1879" s="58"/>
      <c r="O1879" s="34">
        <f t="shared" si="349"/>
        <v>0</v>
      </c>
      <c r="P1879" s="35">
        <f t="shared" si="350"/>
        <v>0</v>
      </c>
      <c r="Q1879" s="42">
        <f t="shared" si="358"/>
        <v>0</v>
      </c>
      <c r="R1879" s="60"/>
      <c r="S1879" s="41">
        <f t="shared" si="359"/>
        <v>150</v>
      </c>
      <c r="T1879" s="30">
        <f t="shared" si="351"/>
        <v>0</v>
      </c>
      <c r="U1879" s="36">
        <f t="shared" si="352"/>
        <v>1</v>
      </c>
      <c r="V1879" s="9"/>
      <c r="W1879" s="9"/>
      <c r="X1879" s="9"/>
      <c r="Y1879" s="9"/>
      <c r="Z1879" s="9"/>
      <c r="AA1879" s="9"/>
      <c r="AB1879" s="9"/>
      <c r="AC1879" s="9"/>
      <c r="AD1879" s="9"/>
      <c r="AE1879" s="9"/>
      <c r="AF1879" s="9"/>
      <c r="AG1879" s="9"/>
    </row>
    <row r="1880" spans="1:33" x14ac:dyDescent="0.25">
      <c r="A1880" s="49"/>
      <c r="B1880" s="27">
        <f t="shared" si="353"/>
        <v>0</v>
      </c>
      <c r="C1880" s="55"/>
      <c r="D1880" s="56"/>
      <c r="E1880" s="59"/>
      <c r="F1880" s="56"/>
      <c r="G1880" s="37" t="str">
        <f t="shared" si="354"/>
        <v/>
      </c>
      <c r="H1880" s="33">
        <f>MAX($G$10:G1880)</f>
        <v>0</v>
      </c>
      <c r="I1880" s="38">
        <f t="shared" si="355"/>
        <v>0</v>
      </c>
      <c r="J1880" s="34" t="e">
        <f t="shared" si="356"/>
        <v>#VALUE!</v>
      </c>
      <c r="K1880" s="31">
        <f t="shared" si="357"/>
        <v>0</v>
      </c>
      <c r="L1880" s="32">
        <f t="shared" si="348"/>
        <v>0</v>
      </c>
      <c r="M1880" s="57"/>
      <c r="N1880" s="58"/>
      <c r="O1880" s="34">
        <f t="shared" si="349"/>
        <v>0</v>
      </c>
      <c r="P1880" s="35">
        <f t="shared" si="350"/>
        <v>0</v>
      </c>
      <c r="Q1880" s="42">
        <f t="shared" si="358"/>
        <v>0</v>
      </c>
      <c r="R1880" s="60"/>
      <c r="S1880" s="41">
        <f t="shared" si="359"/>
        <v>150</v>
      </c>
      <c r="T1880" s="30">
        <f t="shared" si="351"/>
        <v>0</v>
      </c>
      <c r="U1880" s="36">
        <f t="shared" si="352"/>
        <v>1</v>
      </c>
      <c r="V1880" s="9"/>
      <c r="W1880" s="9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</row>
    <row r="1881" spans="1:33" x14ac:dyDescent="0.25">
      <c r="A1881" s="49"/>
      <c r="B1881" s="27">
        <f t="shared" si="353"/>
        <v>0</v>
      </c>
      <c r="C1881" s="55"/>
      <c r="D1881" s="56"/>
      <c r="E1881" s="59"/>
      <c r="F1881" s="56"/>
      <c r="G1881" s="37" t="str">
        <f t="shared" si="354"/>
        <v/>
      </c>
      <c r="H1881" s="33">
        <f>MAX($G$10:G1881)</f>
        <v>0</v>
      </c>
      <c r="I1881" s="38">
        <f t="shared" si="355"/>
        <v>0</v>
      </c>
      <c r="J1881" s="34" t="e">
        <f t="shared" si="356"/>
        <v>#VALUE!</v>
      </c>
      <c r="K1881" s="31">
        <f t="shared" si="357"/>
        <v>0</v>
      </c>
      <c r="L1881" s="32">
        <f t="shared" si="348"/>
        <v>0</v>
      </c>
      <c r="M1881" s="57"/>
      <c r="N1881" s="58"/>
      <c r="O1881" s="34">
        <f t="shared" si="349"/>
        <v>0</v>
      </c>
      <c r="P1881" s="35">
        <f t="shared" si="350"/>
        <v>0</v>
      </c>
      <c r="Q1881" s="42">
        <f t="shared" si="358"/>
        <v>0</v>
      </c>
      <c r="R1881" s="60"/>
      <c r="S1881" s="41">
        <f t="shared" si="359"/>
        <v>150</v>
      </c>
      <c r="T1881" s="30">
        <f t="shared" si="351"/>
        <v>0</v>
      </c>
      <c r="U1881" s="36">
        <f t="shared" si="352"/>
        <v>1</v>
      </c>
      <c r="V1881" s="9"/>
      <c r="W1881" s="9"/>
      <c r="X1881" s="9"/>
      <c r="Y1881" s="9"/>
      <c r="Z1881" s="9"/>
      <c r="AA1881" s="9"/>
      <c r="AB1881" s="9"/>
      <c r="AC1881" s="9"/>
      <c r="AD1881" s="9"/>
      <c r="AE1881" s="9"/>
      <c r="AF1881" s="9"/>
      <c r="AG1881" s="9"/>
    </row>
    <row r="1882" spans="1:33" x14ac:dyDescent="0.25">
      <c r="A1882" s="49"/>
      <c r="B1882" s="27">
        <f t="shared" si="353"/>
        <v>0</v>
      </c>
      <c r="C1882" s="55"/>
      <c r="D1882" s="56"/>
      <c r="E1882" s="59"/>
      <c r="F1882" s="56"/>
      <c r="G1882" s="37" t="str">
        <f t="shared" si="354"/>
        <v/>
      </c>
      <c r="H1882" s="33">
        <f>MAX($G$10:G1882)</f>
        <v>0</v>
      </c>
      <c r="I1882" s="38">
        <f t="shared" si="355"/>
        <v>0</v>
      </c>
      <c r="J1882" s="34" t="e">
        <f t="shared" si="356"/>
        <v>#VALUE!</v>
      </c>
      <c r="K1882" s="31">
        <f t="shared" si="357"/>
        <v>0</v>
      </c>
      <c r="L1882" s="32">
        <f t="shared" si="348"/>
        <v>0</v>
      </c>
      <c r="M1882" s="57"/>
      <c r="N1882" s="58"/>
      <c r="O1882" s="34">
        <f t="shared" si="349"/>
        <v>0</v>
      </c>
      <c r="P1882" s="35">
        <f t="shared" si="350"/>
        <v>0</v>
      </c>
      <c r="Q1882" s="42">
        <f t="shared" si="358"/>
        <v>0</v>
      </c>
      <c r="R1882" s="60"/>
      <c r="S1882" s="41">
        <f t="shared" si="359"/>
        <v>150</v>
      </c>
      <c r="T1882" s="30">
        <f t="shared" si="351"/>
        <v>0</v>
      </c>
      <c r="U1882" s="36">
        <f t="shared" si="352"/>
        <v>1</v>
      </c>
      <c r="V1882" s="9"/>
      <c r="W1882" s="9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</row>
    <row r="1883" spans="1:33" x14ac:dyDescent="0.25">
      <c r="A1883" s="49"/>
      <c r="B1883" s="27">
        <f t="shared" si="353"/>
        <v>0</v>
      </c>
      <c r="C1883" s="55"/>
      <c r="D1883" s="56"/>
      <c r="E1883" s="59"/>
      <c r="F1883" s="56"/>
      <c r="G1883" s="37" t="str">
        <f t="shared" si="354"/>
        <v/>
      </c>
      <c r="H1883" s="33">
        <f>MAX($G$10:G1883)</f>
        <v>0</v>
      </c>
      <c r="I1883" s="38">
        <f t="shared" si="355"/>
        <v>0</v>
      </c>
      <c r="J1883" s="34" t="e">
        <f t="shared" si="356"/>
        <v>#VALUE!</v>
      </c>
      <c r="K1883" s="31">
        <f t="shared" si="357"/>
        <v>0</v>
      </c>
      <c r="L1883" s="32">
        <f t="shared" si="348"/>
        <v>0</v>
      </c>
      <c r="M1883" s="57"/>
      <c r="N1883" s="58"/>
      <c r="O1883" s="34">
        <f t="shared" si="349"/>
        <v>0</v>
      </c>
      <c r="P1883" s="35">
        <f t="shared" si="350"/>
        <v>0</v>
      </c>
      <c r="Q1883" s="42">
        <f t="shared" si="358"/>
        <v>0</v>
      </c>
      <c r="R1883" s="60"/>
      <c r="S1883" s="41">
        <f t="shared" si="359"/>
        <v>150</v>
      </c>
      <c r="T1883" s="30">
        <f t="shared" si="351"/>
        <v>0</v>
      </c>
      <c r="U1883" s="36">
        <f t="shared" si="352"/>
        <v>1</v>
      </c>
      <c r="V1883" s="9"/>
      <c r="W1883" s="9"/>
      <c r="X1883" s="9"/>
      <c r="Y1883" s="9"/>
      <c r="Z1883" s="9"/>
      <c r="AA1883" s="9"/>
      <c r="AB1883" s="9"/>
      <c r="AC1883" s="9"/>
      <c r="AD1883" s="9"/>
      <c r="AE1883" s="9"/>
      <c r="AF1883" s="9"/>
      <c r="AG1883" s="9"/>
    </row>
    <row r="1884" spans="1:33" x14ac:dyDescent="0.25">
      <c r="A1884" s="49"/>
      <c r="B1884" s="27">
        <f t="shared" si="353"/>
        <v>0</v>
      </c>
      <c r="C1884" s="55"/>
      <c r="D1884" s="56"/>
      <c r="E1884" s="59"/>
      <c r="F1884" s="56"/>
      <c r="G1884" s="37" t="str">
        <f t="shared" si="354"/>
        <v/>
      </c>
      <c r="H1884" s="33">
        <f>MAX($G$10:G1884)</f>
        <v>0</v>
      </c>
      <c r="I1884" s="38">
        <f t="shared" si="355"/>
        <v>0</v>
      </c>
      <c r="J1884" s="34" t="e">
        <f t="shared" si="356"/>
        <v>#VALUE!</v>
      </c>
      <c r="K1884" s="31">
        <f t="shared" si="357"/>
        <v>0</v>
      </c>
      <c r="L1884" s="32">
        <f t="shared" si="348"/>
        <v>0</v>
      </c>
      <c r="M1884" s="57"/>
      <c r="N1884" s="58"/>
      <c r="O1884" s="34">
        <f t="shared" si="349"/>
        <v>0</v>
      </c>
      <c r="P1884" s="35">
        <f t="shared" si="350"/>
        <v>0</v>
      </c>
      <c r="Q1884" s="42">
        <f t="shared" si="358"/>
        <v>0</v>
      </c>
      <c r="R1884" s="60"/>
      <c r="S1884" s="41">
        <f t="shared" si="359"/>
        <v>150</v>
      </c>
      <c r="T1884" s="30">
        <f t="shared" si="351"/>
        <v>0</v>
      </c>
      <c r="U1884" s="36">
        <f t="shared" si="352"/>
        <v>1</v>
      </c>
      <c r="V1884" s="9"/>
      <c r="W1884" s="9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</row>
    <row r="1885" spans="1:33" x14ac:dyDescent="0.25">
      <c r="A1885" s="49"/>
      <c r="B1885" s="27">
        <f t="shared" si="353"/>
        <v>0</v>
      </c>
      <c r="C1885" s="55"/>
      <c r="D1885" s="56"/>
      <c r="E1885" s="59"/>
      <c r="F1885" s="56"/>
      <c r="G1885" s="37" t="str">
        <f t="shared" si="354"/>
        <v/>
      </c>
      <c r="H1885" s="33">
        <f>MAX($G$10:G1885)</f>
        <v>0</v>
      </c>
      <c r="I1885" s="38">
        <f t="shared" si="355"/>
        <v>0</v>
      </c>
      <c r="J1885" s="34" t="e">
        <f t="shared" si="356"/>
        <v>#VALUE!</v>
      </c>
      <c r="K1885" s="31">
        <f t="shared" si="357"/>
        <v>0</v>
      </c>
      <c r="L1885" s="32">
        <f t="shared" si="348"/>
        <v>0</v>
      </c>
      <c r="M1885" s="57"/>
      <c r="N1885" s="58"/>
      <c r="O1885" s="34">
        <f t="shared" si="349"/>
        <v>0</v>
      </c>
      <c r="P1885" s="35">
        <f t="shared" si="350"/>
        <v>0</v>
      </c>
      <c r="Q1885" s="42">
        <f t="shared" si="358"/>
        <v>0</v>
      </c>
      <c r="R1885" s="60"/>
      <c r="S1885" s="41">
        <f t="shared" si="359"/>
        <v>150</v>
      </c>
      <c r="T1885" s="30">
        <f t="shared" si="351"/>
        <v>0</v>
      </c>
      <c r="U1885" s="36">
        <f t="shared" si="352"/>
        <v>1</v>
      </c>
      <c r="V1885" s="9"/>
      <c r="W1885" s="9"/>
      <c r="X1885" s="9"/>
      <c r="Y1885" s="9"/>
      <c r="Z1885" s="9"/>
      <c r="AA1885" s="9"/>
      <c r="AB1885" s="9"/>
      <c r="AC1885" s="9"/>
      <c r="AD1885" s="9"/>
      <c r="AE1885" s="9"/>
      <c r="AF1885" s="9"/>
      <c r="AG1885" s="9"/>
    </row>
    <row r="1886" spans="1:33" x14ac:dyDescent="0.25">
      <c r="A1886" s="49"/>
      <c r="B1886" s="27">
        <f t="shared" si="353"/>
        <v>0</v>
      </c>
      <c r="C1886" s="55"/>
      <c r="D1886" s="56"/>
      <c r="E1886" s="59"/>
      <c r="F1886" s="56"/>
      <c r="G1886" s="37" t="str">
        <f t="shared" si="354"/>
        <v/>
      </c>
      <c r="H1886" s="33">
        <f>MAX($G$10:G1886)</f>
        <v>0</v>
      </c>
      <c r="I1886" s="38">
        <f t="shared" si="355"/>
        <v>0</v>
      </c>
      <c r="J1886" s="34" t="e">
        <f t="shared" si="356"/>
        <v>#VALUE!</v>
      </c>
      <c r="K1886" s="31">
        <f t="shared" si="357"/>
        <v>0</v>
      </c>
      <c r="L1886" s="32">
        <f t="shared" si="348"/>
        <v>0</v>
      </c>
      <c r="M1886" s="57"/>
      <c r="N1886" s="58"/>
      <c r="O1886" s="34">
        <f t="shared" si="349"/>
        <v>0</v>
      </c>
      <c r="P1886" s="35">
        <f t="shared" si="350"/>
        <v>0</v>
      </c>
      <c r="Q1886" s="42">
        <f t="shared" si="358"/>
        <v>0</v>
      </c>
      <c r="R1886" s="60"/>
      <c r="S1886" s="41">
        <f t="shared" si="359"/>
        <v>150</v>
      </c>
      <c r="T1886" s="30">
        <f t="shared" si="351"/>
        <v>0</v>
      </c>
      <c r="U1886" s="36">
        <f t="shared" si="352"/>
        <v>1</v>
      </c>
      <c r="V1886" s="9"/>
      <c r="W1886" s="9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</row>
    <row r="1887" spans="1:33" x14ac:dyDescent="0.25">
      <c r="A1887" s="49"/>
      <c r="B1887" s="27">
        <f t="shared" si="353"/>
        <v>0</v>
      </c>
      <c r="C1887" s="55"/>
      <c r="D1887" s="56"/>
      <c r="E1887" s="59"/>
      <c r="F1887" s="56"/>
      <c r="G1887" s="37" t="str">
        <f t="shared" si="354"/>
        <v/>
      </c>
      <c r="H1887" s="33">
        <f>MAX($G$10:G1887)</f>
        <v>0</v>
      </c>
      <c r="I1887" s="38">
        <f t="shared" si="355"/>
        <v>0</v>
      </c>
      <c r="J1887" s="34" t="e">
        <f t="shared" si="356"/>
        <v>#VALUE!</v>
      </c>
      <c r="K1887" s="31">
        <f t="shared" si="357"/>
        <v>0</v>
      </c>
      <c r="L1887" s="32">
        <f t="shared" si="348"/>
        <v>0</v>
      </c>
      <c r="M1887" s="57"/>
      <c r="N1887" s="58"/>
      <c r="O1887" s="34">
        <f t="shared" si="349"/>
        <v>0</v>
      </c>
      <c r="P1887" s="35">
        <f t="shared" si="350"/>
        <v>0</v>
      </c>
      <c r="Q1887" s="42">
        <f t="shared" si="358"/>
        <v>0</v>
      </c>
      <c r="R1887" s="60"/>
      <c r="S1887" s="41">
        <f t="shared" si="359"/>
        <v>150</v>
      </c>
      <c r="T1887" s="30">
        <f t="shared" si="351"/>
        <v>0</v>
      </c>
      <c r="U1887" s="36">
        <f t="shared" si="352"/>
        <v>1</v>
      </c>
      <c r="V1887" s="9"/>
      <c r="W1887" s="9"/>
      <c r="X1887" s="9"/>
      <c r="Y1887" s="9"/>
      <c r="Z1887" s="9"/>
      <c r="AA1887" s="9"/>
      <c r="AB1887" s="9"/>
      <c r="AC1887" s="9"/>
      <c r="AD1887" s="9"/>
      <c r="AE1887" s="9"/>
      <c r="AF1887" s="9"/>
      <c r="AG1887" s="9"/>
    </row>
    <row r="1888" spans="1:33" x14ac:dyDescent="0.25">
      <c r="A1888" s="49"/>
      <c r="B1888" s="27">
        <f t="shared" si="353"/>
        <v>0</v>
      </c>
      <c r="C1888" s="55"/>
      <c r="D1888" s="56"/>
      <c r="E1888" s="59"/>
      <c r="F1888" s="56"/>
      <c r="G1888" s="37" t="str">
        <f t="shared" si="354"/>
        <v/>
      </c>
      <c r="H1888" s="33">
        <f>MAX($G$10:G1888)</f>
        <v>0</v>
      </c>
      <c r="I1888" s="38">
        <f t="shared" si="355"/>
        <v>0</v>
      </c>
      <c r="J1888" s="34" t="e">
        <f t="shared" si="356"/>
        <v>#VALUE!</v>
      </c>
      <c r="K1888" s="31">
        <f t="shared" si="357"/>
        <v>0</v>
      </c>
      <c r="L1888" s="32">
        <f t="shared" si="348"/>
        <v>0</v>
      </c>
      <c r="M1888" s="57"/>
      <c r="N1888" s="58"/>
      <c r="O1888" s="34">
        <f t="shared" si="349"/>
        <v>0</v>
      </c>
      <c r="P1888" s="35">
        <f t="shared" si="350"/>
        <v>0</v>
      </c>
      <c r="Q1888" s="42">
        <f t="shared" si="358"/>
        <v>0</v>
      </c>
      <c r="R1888" s="60"/>
      <c r="S1888" s="41">
        <f t="shared" si="359"/>
        <v>150</v>
      </c>
      <c r="T1888" s="30">
        <f t="shared" si="351"/>
        <v>0</v>
      </c>
      <c r="U1888" s="36">
        <f t="shared" si="352"/>
        <v>1</v>
      </c>
      <c r="V1888" s="9"/>
      <c r="W1888" s="9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</row>
    <row r="1889" spans="1:33" x14ac:dyDescent="0.25">
      <c r="A1889" s="49"/>
      <c r="B1889" s="27">
        <f t="shared" si="353"/>
        <v>0</v>
      </c>
      <c r="C1889" s="55"/>
      <c r="D1889" s="56"/>
      <c r="E1889" s="59"/>
      <c r="F1889" s="56"/>
      <c r="G1889" s="37" t="str">
        <f t="shared" si="354"/>
        <v/>
      </c>
      <c r="H1889" s="33">
        <f>MAX($G$10:G1889)</f>
        <v>0</v>
      </c>
      <c r="I1889" s="38">
        <f t="shared" si="355"/>
        <v>0</v>
      </c>
      <c r="J1889" s="34" t="e">
        <f t="shared" si="356"/>
        <v>#VALUE!</v>
      </c>
      <c r="K1889" s="31">
        <f t="shared" si="357"/>
        <v>0</v>
      </c>
      <c r="L1889" s="32">
        <f t="shared" si="348"/>
        <v>0</v>
      </c>
      <c r="M1889" s="57"/>
      <c r="N1889" s="58"/>
      <c r="O1889" s="34">
        <f t="shared" si="349"/>
        <v>0</v>
      </c>
      <c r="P1889" s="35">
        <f t="shared" si="350"/>
        <v>0</v>
      </c>
      <c r="Q1889" s="42">
        <f t="shared" si="358"/>
        <v>0</v>
      </c>
      <c r="R1889" s="60"/>
      <c r="S1889" s="41">
        <f t="shared" si="359"/>
        <v>150</v>
      </c>
      <c r="T1889" s="30">
        <f t="shared" si="351"/>
        <v>0</v>
      </c>
      <c r="U1889" s="36">
        <f t="shared" si="352"/>
        <v>1</v>
      </c>
      <c r="V1889" s="9"/>
      <c r="W1889" s="9"/>
      <c r="X1889" s="9"/>
      <c r="Y1889" s="9"/>
      <c r="Z1889" s="9"/>
      <c r="AA1889" s="9"/>
      <c r="AB1889" s="9"/>
      <c r="AC1889" s="9"/>
      <c r="AD1889" s="9"/>
      <c r="AE1889" s="9"/>
      <c r="AF1889" s="9"/>
      <c r="AG1889" s="9"/>
    </row>
    <row r="1890" spans="1:33" x14ac:dyDescent="0.25">
      <c r="A1890" s="49"/>
      <c r="B1890" s="27">
        <f t="shared" si="353"/>
        <v>0</v>
      </c>
      <c r="C1890" s="55"/>
      <c r="D1890" s="56"/>
      <c r="E1890" s="59"/>
      <c r="F1890" s="56"/>
      <c r="G1890" s="37" t="str">
        <f t="shared" si="354"/>
        <v/>
      </c>
      <c r="H1890" s="33">
        <f>MAX($G$10:G1890)</f>
        <v>0</v>
      </c>
      <c r="I1890" s="38">
        <f t="shared" si="355"/>
        <v>0</v>
      </c>
      <c r="J1890" s="34" t="e">
        <f t="shared" si="356"/>
        <v>#VALUE!</v>
      </c>
      <c r="K1890" s="31">
        <f t="shared" si="357"/>
        <v>0</v>
      </c>
      <c r="L1890" s="32">
        <f t="shared" si="348"/>
        <v>0</v>
      </c>
      <c r="M1890" s="57"/>
      <c r="N1890" s="58"/>
      <c r="O1890" s="34">
        <f t="shared" si="349"/>
        <v>0</v>
      </c>
      <c r="P1890" s="35">
        <f t="shared" si="350"/>
        <v>0</v>
      </c>
      <c r="Q1890" s="42">
        <f t="shared" si="358"/>
        <v>0</v>
      </c>
      <c r="R1890" s="60"/>
      <c r="S1890" s="41">
        <f t="shared" si="359"/>
        <v>150</v>
      </c>
      <c r="T1890" s="30">
        <f t="shared" si="351"/>
        <v>0</v>
      </c>
      <c r="U1890" s="36">
        <f t="shared" si="352"/>
        <v>1</v>
      </c>
      <c r="V1890" s="9"/>
      <c r="W1890" s="9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</row>
    <row r="1891" spans="1:33" x14ac:dyDescent="0.25">
      <c r="A1891" s="49"/>
      <c r="B1891" s="27">
        <f t="shared" si="353"/>
        <v>0</v>
      </c>
      <c r="C1891" s="55"/>
      <c r="D1891" s="56"/>
      <c r="E1891" s="59"/>
      <c r="F1891" s="56"/>
      <c r="G1891" s="37" t="str">
        <f t="shared" si="354"/>
        <v/>
      </c>
      <c r="H1891" s="33">
        <f>MAX($G$10:G1891)</f>
        <v>0</v>
      </c>
      <c r="I1891" s="38">
        <f t="shared" si="355"/>
        <v>0</v>
      </c>
      <c r="J1891" s="34" t="e">
        <f t="shared" si="356"/>
        <v>#VALUE!</v>
      </c>
      <c r="K1891" s="31">
        <f t="shared" si="357"/>
        <v>0</v>
      </c>
      <c r="L1891" s="32">
        <f t="shared" si="348"/>
        <v>0</v>
      </c>
      <c r="M1891" s="57"/>
      <c r="N1891" s="58"/>
      <c r="O1891" s="34">
        <f t="shared" si="349"/>
        <v>0</v>
      </c>
      <c r="P1891" s="35">
        <f t="shared" si="350"/>
        <v>0</v>
      </c>
      <c r="Q1891" s="42">
        <f t="shared" si="358"/>
        <v>0</v>
      </c>
      <c r="R1891" s="60"/>
      <c r="S1891" s="41">
        <f t="shared" si="359"/>
        <v>150</v>
      </c>
      <c r="T1891" s="30">
        <f t="shared" si="351"/>
        <v>0</v>
      </c>
      <c r="U1891" s="36">
        <f t="shared" si="352"/>
        <v>1</v>
      </c>
      <c r="V1891" s="9"/>
      <c r="W1891" s="9"/>
      <c r="X1891" s="9"/>
      <c r="Y1891" s="9"/>
      <c r="Z1891" s="9"/>
      <c r="AA1891" s="9"/>
      <c r="AB1891" s="9"/>
      <c r="AC1891" s="9"/>
      <c r="AD1891" s="9"/>
      <c r="AE1891" s="9"/>
      <c r="AF1891" s="9"/>
      <c r="AG1891" s="9"/>
    </row>
    <row r="1892" spans="1:33" x14ac:dyDescent="0.25">
      <c r="A1892" s="49"/>
      <c r="B1892" s="27">
        <f t="shared" si="353"/>
        <v>0</v>
      </c>
      <c r="C1892" s="55"/>
      <c r="D1892" s="56"/>
      <c r="E1892" s="59"/>
      <c r="F1892" s="56"/>
      <c r="G1892" s="37" t="str">
        <f t="shared" si="354"/>
        <v/>
      </c>
      <c r="H1892" s="33">
        <f>MAX($G$10:G1892)</f>
        <v>0</v>
      </c>
      <c r="I1892" s="38">
        <f t="shared" si="355"/>
        <v>0</v>
      </c>
      <c r="J1892" s="34" t="e">
        <f t="shared" si="356"/>
        <v>#VALUE!</v>
      </c>
      <c r="K1892" s="31">
        <f t="shared" si="357"/>
        <v>0</v>
      </c>
      <c r="L1892" s="32">
        <f t="shared" si="348"/>
        <v>0</v>
      </c>
      <c r="M1892" s="57"/>
      <c r="N1892" s="58"/>
      <c r="O1892" s="34">
        <f t="shared" si="349"/>
        <v>0</v>
      </c>
      <c r="P1892" s="35">
        <f t="shared" si="350"/>
        <v>0</v>
      </c>
      <c r="Q1892" s="42">
        <f t="shared" si="358"/>
        <v>0</v>
      </c>
      <c r="R1892" s="60"/>
      <c r="S1892" s="41">
        <f t="shared" si="359"/>
        <v>150</v>
      </c>
      <c r="T1892" s="30">
        <f t="shared" si="351"/>
        <v>0</v>
      </c>
      <c r="U1892" s="36">
        <f t="shared" si="352"/>
        <v>1</v>
      </c>
      <c r="V1892" s="9"/>
      <c r="W1892" s="9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</row>
    <row r="1893" spans="1:33" x14ac:dyDescent="0.25">
      <c r="A1893" s="49"/>
      <c r="B1893" s="27">
        <f t="shared" si="353"/>
        <v>0</v>
      </c>
      <c r="C1893" s="55"/>
      <c r="D1893" s="56"/>
      <c r="E1893" s="59"/>
      <c r="F1893" s="56"/>
      <c r="G1893" s="37" t="str">
        <f t="shared" si="354"/>
        <v/>
      </c>
      <c r="H1893" s="33">
        <f>MAX($G$10:G1893)</f>
        <v>0</v>
      </c>
      <c r="I1893" s="38">
        <f t="shared" si="355"/>
        <v>0</v>
      </c>
      <c r="J1893" s="34" t="e">
        <f t="shared" si="356"/>
        <v>#VALUE!</v>
      </c>
      <c r="K1893" s="31">
        <f t="shared" si="357"/>
        <v>0</v>
      </c>
      <c r="L1893" s="32">
        <f t="shared" si="348"/>
        <v>0</v>
      </c>
      <c r="M1893" s="57"/>
      <c r="N1893" s="58"/>
      <c r="O1893" s="34">
        <f t="shared" si="349"/>
        <v>0</v>
      </c>
      <c r="P1893" s="35">
        <f t="shared" si="350"/>
        <v>0</v>
      </c>
      <c r="Q1893" s="42">
        <f t="shared" si="358"/>
        <v>0</v>
      </c>
      <c r="R1893" s="60"/>
      <c r="S1893" s="41">
        <f t="shared" si="359"/>
        <v>150</v>
      </c>
      <c r="T1893" s="30">
        <f t="shared" si="351"/>
        <v>0</v>
      </c>
      <c r="U1893" s="36">
        <f t="shared" si="352"/>
        <v>1</v>
      </c>
      <c r="V1893" s="9"/>
      <c r="W1893" s="9"/>
      <c r="X1893" s="9"/>
      <c r="Y1893" s="9"/>
      <c r="Z1893" s="9"/>
      <c r="AA1893" s="9"/>
      <c r="AB1893" s="9"/>
      <c r="AC1893" s="9"/>
      <c r="AD1893" s="9"/>
      <c r="AE1893" s="9"/>
      <c r="AF1893" s="9"/>
      <c r="AG1893" s="9"/>
    </row>
    <row r="1894" spans="1:33" x14ac:dyDescent="0.25">
      <c r="A1894" s="49"/>
      <c r="B1894" s="27">
        <f t="shared" si="353"/>
        <v>0</v>
      </c>
      <c r="C1894" s="55"/>
      <c r="D1894" s="56"/>
      <c r="E1894" s="59"/>
      <c r="F1894" s="56"/>
      <c r="G1894" s="37" t="str">
        <f t="shared" si="354"/>
        <v/>
      </c>
      <c r="H1894" s="33">
        <f>MAX($G$10:G1894)</f>
        <v>0</v>
      </c>
      <c r="I1894" s="38">
        <f t="shared" si="355"/>
        <v>0</v>
      </c>
      <c r="J1894" s="34" t="e">
        <f t="shared" si="356"/>
        <v>#VALUE!</v>
      </c>
      <c r="K1894" s="31">
        <f t="shared" si="357"/>
        <v>0</v>
      </c>
      <c r="L1894" s="32">
        <f t="shared" si="348"/>
        <v>0</v>
      </c>
      <c r="M1894" s="57"/>
      <c r="N1894" s="58"/>
      <c r="O1894" s="34">
        <f t="shared" si="349"/>
        <v>0</v>
      </c>
      <c r="P1894" s="35">
        <f t="shared" si="350"/>
        <v>0</v>
      </c>
      <c r="Q1894" s="42">
        <f t="shared" si="358"/>
        <v>0</v>
      </c>
      <c r="R1894" s="60"/>
      <c r="S1894" s="41">
        <f t="shared" si="359"/>
        <v>150</v>
      </c>
      <c r="T1894" s="30">
        <f t="shared" si="351"/>
        <v>0</v>
      </c>
      <c r="U1894" s="36">
        <f t="shared" si="352"/>
        <v>1</v>
      </c>
      <c r="V1894" s="9"/>
      <c r="W1894" s="9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</row>
    <row r="1895" spans="1:33" x14ac:dyDescent="0.25">
      <c r="A1895" s="49"/>
      <c r="B1895" s="27">
        <f t="shared" si="353"/>
        <v>0</v>
      </c>
      <c r="C1895" s="55"/>
      <c r="D1895" s="56"/>
      <c r="E1895" s="59"/>
      <c r="F1895" s="56"/>
      <c r="G1895" s="37" t="str">
        <f t="shared" si="354"/>
        <v/>
      </c>
      <c r="H1895" s="33">
        <f>MAX($G$10:G1895)</f>
        <v>0</v>
      </c>
      <c r="I1895" s="38">
        <f t="shared" si="355"/>
        <v>0</v>
      </c>
      <c r="J1895" s="34" t="e">
        <f t="shared" si="356"/>
        <v>#VALUE!</v>
      </c>
      <c r="K1895" s="31">
        <f t="shared" si="357"/>
        <v>0</v>
      </c>
      <c r="L1895" s="32">
        <f t="shared" si="348"/>
        <v>0</v>
      </c>
      <c r="M1895" s="57"/>
      <c r="N1895" s="58"/>
      <c r="O1895" s="34">
        <f t="shared" si="349"/>
        <v>0</v>
      </c>
      <c r="P1895" s="35">
        <f t="shared" si="350"/>
        <v>0</v>
      </c>
      <c r="Q1895" s="42">
        <f t="shared" si="358"/>
        <v>0</v>
      </c>
      <c r="R1895" s="60"/>
      <c r="S1895" s="41">
        <f t="shared" si="359"/>
        <v>150</v>
      </c>
      <c r="T1895" s="30">
        <f t="shared" si="351"/>
        <v>0</v>
      </c>
      <c r="U1895" s="36">
        <f t="shared" si="352"/>
        <v>1</v>
      </c>
      <c r="V1895" s="9"/>
      <c r="W1895" s="9"/>
      <c r="X1895" s="9"/>
      <c r="Y1895" s="9"/>
      <c r="Z1895" s="9"/>
      <c r="AA1895" s="9"/>
      <c r="AB1895" s="9"/>
      <c r="AC1895" s="9"/>
      <c r="AD1895" s="9"/>
      <c r="AE1895" s="9"/>
      <c r="AF1895" s="9"/>
      <c r="AG1895" s="9"/>
    </row>
    <row r="1896" spans="1:33" x14ac:dyDescent="0.25">
      <c r="A1896" s="49"/>
      <c r="B1896" s="27">
        <f t="shared" si="353"/>
        <v>0</v>
      </c>
      <c r="C1896" s="55"/>
      <c r="D1896" s="56"/>
      <c r="E1896" s="59"/>
      <c r="F1896" s="56"/>
      <c r="G1896" s="37" t="str">
        <f t="shared" si="354"/>
        <v/>
      </c>
      <c r="H1896" s="33">
        <f>MAX($G$10:G1896)</f>
        <v>0</v>
      </c>
      <c r="I1896" s="38">
        <f t="shared" si="355"/>
        <v>0</v>
      </c>
      <c r="J1896" s="34" t="e">
        <f t="shared" si="356"/>
        <v>#VALUE!</v>
      </c>
      <c r="K1896" s="31">
        <f t="shared" si="357"/>
        <v>0</v>
      </c>
      <c r="L1896" s="32">
        <f t="shared" si="348"/>
        <v>0</v>
      </c>
      <c r="M1896" s="57"/>
      <c r="N1896" s="58"/>
      <c r="O1896" s="34">
        <f t="shared" si="349"/>
        <v>0</v>
      </c>
      <c r="P1896" s="35">
        <f t="shared" si="350"/>
        <v>0</v>
      </c>
      <c r="Q1896" s="42">
        <f t="shared" si="358"/>
        <v>0</v>
      </c>
      <c r="R1896" s="60"/>
      <c r="S1896" s="41">
        <f t="shared" si="359"/>
        <v>150</v>
      </c>
      <c r="T1896" s="30">
        <f t="shared" si="351"/>
        <v>0</v>
      </c>
      <c r="U1896" s="36">
        <f t="shared" si="352"/>
        <v>1</v>
      </c>
      <c r="V1896" s="9"/>
      <c r="W1896" s="9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</row>
    <row r="1897" spans="1:33" x14ac:dyDescent="0.25">
      <c r="A1897" s="49"/>
      <c r="B1897" s="27">
        <f t="shared" si="353"/>
        <v>0</v>
      </c>
      <c r="C1897" s="55"/>
      <c r="D1897" s="56"/>
      <c r="E1897" s="59"/>
      <c r="F1897" s="56"/>
      <c r="G1897" s="37" t="str">
        <f t="shared" si="354"/>
        <v/>
      </c>
      <c r="H1897" s="33">
        <f>MAX($G$10:G1897)</f>
        <v>0</v>
      </c>
      <c r="I1897" s="38">
        <f t="shared" si="355"/>
        <v>0</v>
      </c>
      <c r="J1897" s="34" t="e">
        <f t="shared" si="356"/>
        <v>#VALUE!</v>
      </c>
      <c r="K1897" s="31">
        <f t="shared" si="357"/>
        <v>0</v>
      </c>
      <c r="L1897" s="32">
        <f t="shared" si="348"/>
        <v>0</v>
      </c>
      <c r="M1897" s="57"/>
      <c r="N1897" s="58"/>
      <c r="O1897" s="34">
        <f t="shared" si="349"/>
        <v>0</v>
      </c>
      <c r="P1897" s="35">
        <f t="shared" si="350"/>
        <v>0</v>
      </c>
      <c r="Q1897" s="42">
        <f t="shared" si="358"/>
        <v>0</v>
      </c>
      <c r="R1897" s="60"/>
      <c r="S1897" s="41">
        <f t="shared" si="359"/>
        <v>150</v>
      </c>
      <c r="T1897" s="30">
        <f t="shared" si="351"/>
        <v>0</v>
      </c>
      <c r="U1897" s="36">
        <f t="shared" si="352"/>
        <v>1</v>
      </c>
      <c r="V1897" s="9"/>
      <c r="W1897" s="9"/>
      <c r="X1897" s="9"/>
      <c r="Y1897" s="9"/>
      <c r="Z1897" s="9"/>
      <c r="AA1897" s="9"/>
      <c r="AB1897" s="9"/>
      <c r="AC1897" s="9"/>
      <c r="AD1897" s="9"/>
      <c r="AE1897" s="9"/>
      <c r="AF1897" s="9"/>
      <c r="AG1897" s="9"/>
    </row>
    <row r="1898" spans="1:33" x14ac:dyDescent="0.25">
      <c r="A1898" s="49"/>
      <c r="B1898" s="27">
        <f t="shared" si="353"/>
        <v>0</v>
      </c>
      <c r="C1898" s="55"/>
      <c r="D1898" s="56"/>
      <c r="E1898" s="59"/>
      <c r="F1898" s="56"/>
      <c r="G1898" s="37" t="str">
        <f t="shared" si="354"/>
        <v/>
      </c>
      <c r="H1898" s="33">
        <f>MAX($G$10:G1898)</f>
        <v>0</v>
      </c>
      <c r="I1898" s="38">
        <f t="shared" si="355"/>
        <v>0</v>
      </c>
      <c r="J1898" s="34" t="e">
        <f t="shared" si="356"/>
        <v>#VALUE!</v>
      </c>
      <c r="K1898" s="31">
        <f t="shared" si="357"/>
        <v>0</v>
      </c>
      <c r="L1898" s="32">
        <f t="shared" si="348"/>
        <v>0</v>
      </c>
      <c r="M1898" s="57"/>
      <c r="N1898" s="58"/>
      <c r="O1898" s="34">
        <f t="shared" si="349"/>
        <v>0</v>
      </c>
      <c r="P1898" s="35">
        <f t="shared" si="350"/>
        <v>0</v>
      </c>
      <c r="Q1898" s="42">
        <f t="shared" si="358"/>
        <v>0</v>
      </c>
      <c r="R1898" s="60"/>
      <c r="S1898" s="41">
        <f t="shared" si="359"/>
        <v>150</v>
      </c>
      <c r="T1898" s="30">
        <f t="shared" si="351"/>
        <v>0</v>
      </c>
      <c r="U1898" s="36">
        <f t="shared" si="352"/>
        <v>1</v>
      </c>
      <c r="V1898" s="9"/>
      <c r="W1898" s="9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</row>
    <row r="1899" spans="1:33" x14ac:dyDescent="0.25">
      <c r="A1899" s="49"/>
      <c r="B1899" s="27">
        <f t="shared" si="353"/>
        <v>0</v>
      </c>
      <c r="C1899" s="55"/>
      <c r="D1899" s="56"/>
      <c r="E1899" s="59"/>
      <c r="F1899" s="56"/>
      <c r="G1899" s="37" t="str">
        <f t="shared" si="354"/>
        <v/>
      </c>
      <c r="H1899" s="33">
        <f>MAX($G$10:G1899)</f>
        <v>0</v>
      </c>
      <c r="I1899" s="38">
        <f t="shared" si="355"/>
        <v>0</v>
      </c>
      <c r="J1899" s="34" t="e">
        <f t="shared" si="356"/>
        <v>#VALUE!</v>
      </c>
      <c r="K1899" s="31">
        <f t="shared" si="357"/>
        <v>0</v>
      </c>
      <c r="L1899" s="32">
        <f t="shared" si="348"/>
        <v>0</v>
      </c>
      <c r="M1899" s="57"/>
      <c r="N1899" s="58"/>
      <c r="O1899" s="34">
        <f t="shared" si="349"/>
        <v>0</v>
      </c>
      <c r="P1899" s="35">
        <f t="shared" si="350"/>
        <v>0</v>
      </c>
      <c r="Q1899" s="42">
        <f t="shared" si="358"/>
        <v>0</v>
      </c>
      <c r="R1899" s="60"/>
      <c r="S1899" s="41">
        <f t="shared" si="359"/>
        <v>150</v>
      </c>
      <c r="T1899" s="30">
        <f t="shared" si="351"/>
        <v>0</v>
      </c>
      <c r="U1899" s="36">
        <f t="shared" si="352"/>
        <v>1</v>
      </c>
      <c r="V1899" s="9"/>
      <c r="W1899" s="9"/>
      <c r="X1899" s="9"/>
      <c r="Y1899" s="9"/>
      <c r="Z1899" s="9"/>
      <c r="AA1899" s="9"/>
      <c r="AB1899" s="9"/>
      <c r="AC1899" s="9"/>
      <c r="AD1899" s="9"/>
      <c r="AE1899" s="9"/>
      <c r="AF1899" s="9"/>
      <c r="AG1899" s="9"/>
    </row>
    <row r="1900" spans="1:33" x14ac:dyDescent="0.25">
      <c r="A1900" s="49"/>
      <c r="B1900" s="27">
        <f t="shared" si="353"/>
        <v>0</v>
      </c>
      <c r="C1900" s="55"/>
      <c r="D1900" s="56"/>
      <c r="E1900" s="59"/>
      <c r="F1900" s="56"/>
      <c r="G1900" s="37" t="str">
        <f t="shared" si="354"/>
        <v/>
      </c>
      <c r="H1900" s="33">
        <f>MAX($G$10:G1900)</f>
        <v>0</v>
      </c>
      <c r="I1900" s="38">
        <f t="shared" si="355"/>
        <v>0</v>
      </c>
      <c r="J1900" s="34" t="e">
        <f t="shared" si="356"/>
        <v>#VALUE!</v>
      </c>
      <c r="K1900" s="31">
        <f t="shared" si="357"/>
        <v>0</v>
      </c>
      <c r="L1900" s="32">
        <f t="shared" si="348"/>
        <v>0</v>
      </c>
      <c r="M1900" s="57"/>
      <c r="N1900" s="58"/>
      <c r="O1900" s="34">
        <f t="shared" si="349"/>
        <v>0</v>
      </c>
      <c r="P1900" s="35">
        <f t="shared" si="350"/>
        <v>0</v>
      </c>
      <c r="Q1900" s="42">
        <f t="shared" si="358"/>
        <v>0</v>
      </c>
      <c r="R1900" s="60"/>
      <c r="S1900" s="41">
        <f t="shared" si="359"/>
        <v>150</v>
      </c>
      <c r="T1900" s="30">
        <f t="shared" si="351"/>
        <v>0</v>
      </c>
      <c r="U1900" s="36">
        <f t="shared" si="352"/>
        <v>1</v>
      </c>
      <c r="V1900" s="9"/>
      <c r="W1900" s="9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</row>
    <row r="1901" spans="1:33" x14ac:dyDescent="0.25">
      <c r="A1901" s="49"/>
      <c r="B1901" s="27">
        <f t="shared" si="353"/>
        <v>0</v>
      </c>
      <c r="C1901" s="55"/>
      <c r="D1901" s="56"/>
      <c r="E1901" s="59"/>
      <c r="F1901" s="56"/>
      <c r="G1901" s="37" t="str">
        <f t="shared" si="354"/>
        <v/>
      </c>
      <c r="H1901" s="33">
        <f>MAX($G$10:G1901)</f>
        <v>0</v>
      </c>
      <c r="I1901" s="38">
        <f t="shared" si="355"/>
        <v>0</v>
      </c>
      <c r="J1901" s="34" t="e">
        <f t="shared" si="356"/>
        <v>#VALUE!</v>
      </c>
      <c r="K1901" s="31">
        <f t="shared" si="357"/>
        <v>0</v>
      </c>
      <c r="L1901" s="32">
        <f t="shared" si="348"/>
        <v>0</v>
      </c>
      <c r="M1901" s="57"/>
      <c r="N1901" s="58"/>
      <c r="O1901" s="34">
        <f t="shared" si="349"/>
        <v>0</v>
      </c>
      <c r="P1901" s="35">
        <f t="shared" si="350"/>
        <v>0</v>
      </c>
      <c r="Q1901" s="42">
        <f t="shared" si="358"/>
        <v>0</v>
      </c>
      <c r="R1901" s="60"/>
      <c r="S1901" s="41">
        <f t="shared" si="359"/>
        <v>150</v>
      </c>
      <c r="T1901" s="30">
        <f t="shared" si="351"/>
        <v>0</v>
      </c>
      <c r="U1901" s="36">
        <f t="shared" si="352"/>
        <v>1</v>
      </c>
      <c r="V1901" s="9"/>
      <c r="W1901" s="9"/>
      <c r="X1901" s="9"/>
      <c r="Y1901" s="9"/>
      <c r="Z1901" s="9"/>
      <c r="AA1901" s="9"/>
      <c r="AB1901" s="9"/>
      <c r="AC1901" s="9"/>
      <c r="AD1901" s="9"/>
      <c r="AE1901" s="9"/>
      <c r="AF1901" s="9"/>
      <c r="AG1901" s="9"/>
    </row>
    <row r="1902" spans="1:33" x14ac:dyDescent="0.25">
      <c r="A1902" s="49"/>
      <c r="B1902" s="27">
        <f t="shared" si="353"/>
        <v>0</v>
      </c>
      <c r="C1902" s="55"/>
      <c r="D1902" s="56"/>
      <c r="E1902" s="59"/>
      <c r="F1902" s="56"/>
      <c r="G1902" s="37" t="str">
        <f t="shared" si="354"/>
        <v/>
      </c>
      <c r="H1902" s="33">
        <f>MAX($G$10:G1902)</f>
        <v>0</v>
      </c>
      <c r="I1902" s="38">
        <f t="shared" si="355"/>
        <v>0</v>
      </c>
      <c r="J1902" s="34" t="e">
        <f t="shared" si="356"/>
        <v>#VALUE!</v>
      </c>
      <c r="K1902" s="31">
        <f t="shared" si="357"/>
        <v>0</v>
      </c>
      <c r="L1902" s="32">
        <f t="shared" si="348"/>
        <v>0</v>
      </c>
      <c r="M1902" s="57"/>
      <c r="N1902" s="58"/>
      <c r="O1902" s="34">
        <f t="shared" si="349"/>
        <v>0</v>
      </c>
      <c r="P1902" s="35">
        <f t="shared" si="350"/>
        <v>0</v>
      </c>
      <c r="Q1902" s="42">
        <f t="shared" si="358"/>
        <v>0</v>
      </c>
      <c r="R1902" s="60"/>
      <c r="S1902" s="41">
        <f t="shared" si="359"/>
        <v>150</v>
      </c>
      <c r="T1902" s="30">
        <f t="shared" si="351"/>
        <v>0</v>
      </c>
      <c r="U1902" s="36">
        <f t="shared" si="352"/>
        <v>1</v>
      </c>
      <c r="V1902" s="9"/>
      <c r="W1902" s="9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</row>
    <row r="1903" spans="1:33" x14ac:dyDescent="0.25">
      <c r="A1903" s="49"/>
      <c r="B1903" s="27">
        <f t="shared" si="353"/>
        <v>0</v>
      </c>
      <c r="C1903" s="55"/>
      <c r="D1903" s="56"/>
      <c r="E1903" s="59"/>
      <c r="F1903" s="56"/>
      <c r="G1903" s="37" t="str">
        <f t="shared" si="354"/>
        <v/>
      </c>
      <c r="H1903" s="33">
        <f>MAX($G$10:G1903)</f>
        <v>0</v>
      </c>
      <c r="I1903" s="38">
        <f t="shared" si="355"/>
        <v>0</v>
      </c>
      <c r="J1903" s="34" t="e">
        <f t="shared" si="356"/>
        <v>#VALUE!</v>
      </c>
      <c r="K1903" s="31">
        <f t="shared" si="357"/>
        <v>0</v>
      </c>
      <c r="L1903" s="32">
        <f t="shared" si="348"/>
        <v>0</v>
      </c>
      <c r="M1903" s="57"/>
      <c r="N1903" s="58"/>
      <c r="O1903" s="34">
        <f t="shared" si="349"/>
        <v>0</v>
      </c>
      <c r="P1903" s="35">
        <f t="shared" si="350"/>
        <v>0</v>
      </c>
      <c r="Q1903" s="42">
        <f t="shared" si="358"/>
        <v>0</v>
      </c>
      <c r="R1903" s="60"/>
      <c r="S1903" s="41">
        <f t="shared" si="359"/>
        <v>150</v>
      </c>
      <c r="T1903" s="30">
        <f t="shared" si="351"/>
        <v>0</v>
      </c>
      <c r="U1903" s="36">
        <f t="shared" si="352"/>
        <v>1</v>
      </c>
      <c r="V1903" s="9"/>
      <c r="W1903" s="9"/>
      <c r="X1903" s="9"/>
      <c r="Y1903" s="9"/>
      <c r="Z1903" s="9"/>
      <c r="AA1903" s="9"/>
      <c r="AB1903" s="9"/>
      <c r="AC1903" s="9"/>
      <c r="AD1903" s="9"/>
      <c r="AE1903" s="9"/>
      <c r="AF1903" s="9"/>
      <c r="AG1903" s="9"/>
    </row>
    <row r="1904" spans="1:33" x14ac:dyDescent="0.25">
      <c r="A1904" s="49"/>
      <c r="B1904" s="27">
        <f t="shared" si="353"/>
        <v>0</v>
      </c>
      <c r="C1904" s="55"/>
      <c r="D1904" s="56"/>
      <c r="E1904" s="59"/>
      <c r="F1904" s="56"/>
      <c r="G1904" s="37" t="str">
        <f t="shared" si="354"/>
        <v/>
      </c>
      <c r="H1904" s="33">
        <f>MAX($G$10:G1904)</f>
        <v>0</v>
      </c>
      <c r="I1904" s="38">
        <f t="shared" si="355"/>
        <v>0</v>
      </c>
      <c r="J1904" s="34" t="e">
        <f t="shared" si="356"/>
        <v>#VALUE!</v>
      </c>
      <c r="K1904" s="31">
        <f t="shared" si="357"/>
        <v>0</v>
      </c>
      <c r="L1904" s="32">
        <f t="shared" si="348"/>
        <v>0</v>
      </c>
      <c r="M1904" s="57"/>
      <c r="N1904" s="58"/>
      <c r="O1904" s="34">
        <f t="shared" si="349"/>
        <v>0</v>
      </c>
      <c r="P1904" s="35">
        <f t="shared" si="350"/>
        <v>0</v>
      </c>
      <c r="Q1904" s="42">
        <f t="shared" si="358"/>
        <v>0</v>
      </c>
      <c r="R1904" s="60"/>
      <c r="S1904" s="41">
        <f t="shared" si="359"/>
        <v>150</v>
      </c>
      <c r="T1904" s="30">
        <f t="shared" si="351"/>
        <v>0</v>
      </c>
      <c r="U1904" s="36">
        <f t="shared" si="352"/>
        <v>1</v>
      </c>
      <c r="V1904" s="9"/>
      <c r="W1904" s="9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</row>
    <row r="1905" spans="1:33" x14ac:dyDescent="0.25">
      <c r="A1905" s="49"/>
      <c r="B1905" s="27">
        <f t="shared" si="353"/>
        <v>0</v>
      </c>
      <c r="C1905" s="55"/>
      <c r="D1905" s="56"/>
      <c r="E1905" s="59"/>
      <c r="F1905" s="56"/>
      <c r="G1905" s="37" t="str">
        <f t="shared" si="354"/>
        <v/>
      </c>
      <c r="H1905" s="33">
        <f>MAX($G$10:G1905)</f>
        <v>0</v>
      </c>
      <c r="I1905" s="38">
        <f t="shared" si="355"/>
        <v>0</v>
      </c>
      <c r="J1905" s="34" t="e">
        <f t="shared" si="356"/>
        <v>#VALUE!</v>
      </c>
      <c r="K1905" s="31">
        <f t="shared" si="357"/>
        <v>0</v>
      </c>
      <c r="L1905" s="32">
        <f t="shared" si="348"/>
        <v>0</v>
      </c>
      <c r="M1905" s="57"/>
      <c r="N1905" s="58"/>
      <c r="O1905" s="34">
        <f t="shared" si="349"/>
        <v>0</v>
      </c>
      <c r="P1905" s="35">
        <f t="shared" si="350"/>
        <v>0</v>
      </c>
      <c r="Q1905" s="42">
        <f t="shared" si="358"/>
        <v>0</v>
      </c>
      <c r="R1905" s="60"/>
      <c r="S1905" s="41">
        <f t="shared" si="359"/>
        <v>150</v>
      </c>
      <c r="T1905" s="30">
        <f t="shared" si="351"/>
        <v>0</v>
      </c>
      <c r="U1905" s="36">
        <f t="shared" si="352"/>
        <v>1</v>
      </c>
      <c r="V1905" s="9"/>
      <c r="W1905" s="9"/>
      <c r="X1905" s="9"/>
      <c r="Y1905" s="9"/>
      <c r="Z1905" s="9"/>
      <c r="AA1905" s="9"/>
      <c r="AB1905" s="9"/>
      <c r="AC1905" s="9"/>
      <c r="AD1905" s="9"/>
      <c r="AE1905" s="9"/>
      <c r="AF1905" s="9"/>
      <c r="AG1905" s="9"/>
    </row>
    <row r="1906" spans="1:33" x14ac:dyDescent="0.25">
      <c r="A1906" s="49"/>
      <c r="B1906" s="27">
        <f t="shared" si="353"/>
        <v>0</v>
      </c>
      <c r="C1906" s="55"/>
      <c r="D1906" s="56"/>
      <c r="E1906" s="59"/>
      <c r="F1906" s="56"/>
      <c r="G1906" s="37" t="str">
        <f t="shared" si="354"/>
        <v/>
      </c>
      <c r="H1906" s="33">
        <f>MAX($G$10:G1906)</f>
        <v>0</v>
      </c>
      <c r="I1906" s="38">
        <f t="shared" si="355"/>
        <v>0</v>
      </c>
      <c r="J1906" s="34" t="e">
        <f t="shared" si="356"/>
        <v>#VALUE!</v>
      </c>
      <c r="K1906" s="31">
        <f t="shared" si="357"/>
        <v>0</v>
      </c>
      <c r="L1906" s="32">
        <f t="shared" si="348"/>
        <v>0</v>
      </c>
      <c r="M1906" s="57"/>
      <c r="N1906" s="58"/>
      <c r="O1906" s="34">
        <f t="shared" si="349"/>
        <v>0</v>
      </c>
      <c r="P1906" s="35">
        <f t="shared" si="350"/>
        <v>0</v>
      </c>
      <c r="Q1906" s="42">
        <f t="shared" si="358"/>
        <v>0</v>
      </c>
      <c r="R1906" s="60"/>
      <c r="S1906" s="41">
        <f t="shared" si="359"/>
        <v>150</v>
      </c>
      <c r="T1906" s="30">
        <f t="shared" si="351"/>
        <v>0</v>
      </c>
      <c r="U1906" s="36">
        <f t="shared" si="352"/>
        <v>1</v>
      </c>
      <c r="V1906" s="9"/>
      <c r="W1906" s="9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</row>
    <row r="1907" spans="1:33" x14ac:dyDescent="0.25">
      <c r="A1907" s="49"/>
      <c r="B1907" s="27">
        <f t="shared" si="353"/>
        <v>0</v>
      </c>
      <c r="C1907" s="55"/>
      <c r="D1907" s="56"/>
      <c r="E1907" s="59"/>
      <c r="F1907" s="56"/>
      <c r="G1907" s="37" t="str">
        <f t="shared" si="354"/>
        <v/>
      </c>
      <c r="H1907" s="33">
        <f>MAX($G$10:G1907)</f>
        <v>0</v>
      </c>
      <c r="I1907" s="38">
        <f t="shared" si="355"/>
        <v>0</v>
      </c>
      <c r="J1907" s="34" t="e">
        <f t="shared" si="356"/>
        <v>#VALUE!</v>
      </c>
      <c r="K1907" s="31">
        <f t="shared" si="357"/>
        <v>0</v>
      </c>
      <c r="L1907" s="32">
        <f t="shared" si="348"/>
        <v>0</v>
      </c>
      <c r="M1907" s="57"/>
      <c r="N1907" s="58"/>
      <c r="O1907" s="34">
        <f t="shared" si="349"/>
        <v>0</v>
      </c>
      <c r="P1907" s="35">
        <f t="shared" si="350"/>
        <v>0</v>
      </c>
      <c r="Q1907" s="42">
        <f t="shared" si="358"/>
        <v>0</v>
      </c>
      <c r="R1907" s="60"/>
      <c r="S1907" s="41">
        <f t="shared" si="359"/>
        <v>150</v>
      </c>
      <c r="T1907" s="30">
        <f t="shared" si="351"/>
        <v>0</v>
      </c>
      <c r="U1907" s="36">
        <f t="shared" si="352"/>
        <v>1</v>
      </c>
      <c r="V1907" s="9"/>
      <c r="W1907" s="9"/>
      <c r="X1907" s="9"/>
      <c r="Y1907" s="9"/>
      <c r="Z1907" s="9"/>
      <c r="AA1907" s="9"/>
      <c r="AB1907" s="9"/>
      <c r="AC1907" s="9"/>
      <c r="AD1907" s="9"/>
      <c r="AE1907" s="9"/>
      <c r="AF1907" s="9"/>
      <c r="AG1907" s="9"/>
    </row>
    <row r="1908" spans="1:33" x14ac:dyDescent="0.25">
      <c r="A1908" s="49"/>
      <c r="B1908" s="27">
        <f t="shared" si="353"/>
        <v>0</v>
      </c>
      <c r="C1908" s="55"/>
      <c r="D1908" s="56"/>
      <c r="E1908" s="59"/>
      <c r="F1908" s="56"/>
      <c r="G1908" s="37" t="str">
        <f t="shared" si="354"/>
        <v/>
      </c>
      <c r="H1908" s="33">
        <f>MAX($G$10:G1908)</f>
        <v>0</v>
      </c>
      <c r="I1908" s="38">
        <f t="shared" si="355"/>
        <v>0</v>
      </c>
      <c r="J1908" s="34" t="e">
        <f t="shared" si="356"/>
        <v>#VALUE!</v>
      </c>
      <c r="K1908" s="31">
        <f t="shared" si="357"/>
        <v>0</v>
      </c>
      <c r="L1908" s="32">
        <f t="shared" si="348"/>
        <v>0</v>
      </c>
      <c r="M1908" s="57"/>
      <c r="N1908" s="58"/>
      <c r="O1908" s="34">
        <f t="shared" si="349"/>
        <v>0</v>
      </c>
      <c r="P1908" s="35">
        <f t="shared" si="350"/>
        <v>0</v>
      </c>
      <c r="Q1908" s="42">
        <f t="shared" si="358"/>
        <v>0</v>
      </c>
      <c r="R1908" s="60"/>
      <c r="S1908" s="41">
        <f t="shared" si="359"/>
        <v>150</v>
      </c>
      <c r="T1908" s="30">
        <f t="shared" si="351"/>
        <v>0</v>
      </c>
      <c r="U1908" s="36">
        <f t="shared" si="352"/>
        <v>1</v>
      </c>
      <c r="V1908" s="9"/>
      <c r="W1908" s="9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</row>
    <row r="1909" spans="1:33" x14ac:dyDescent="0.25">
      <c r="A1909" s="49"/>
      <c r="B1909" s="27">
        <f t="shared" si="353"/>
        <v>0</v>
      </c>
      <c r="C1909" s="55"/>
      <c r="D1909" s="56"/>
      <c r="E1909" s="59"/>
      <c r="F1909" s="56"/>
      <c r="G1909" s="37" t="str">
        <f t="shared" si="354"/>
        <v/>
      </c>
      <c r="H1909" s="33">
        <f>MAX($G$10:G1909)</f>
        <v>0</v>
      </c>
      <c r="I1909" s="38">
        <f t="shared" si="355"/>
        <v>0</v>
      </c>
      <c r="J1909" s="34" t="e">
        <f t="shared" si="356"/>
        <v>#VALUE!</v>
      </c>
      <c r="K1909" s="31">
        <f t="shared" si="357"/>
        <v>0</v>
      </c>
      <c r="L1909" s="32">
        <f t="shared" si="348"/>
        <v>0</v>
      </c>
      <c r="M1909" s="57"/>
      <c r="N1909" s="58"/>
      <c r="O1909" s="34">
        <f t="shared" si="349"/>
        <v>0</v>
      </c>
      <c r="P1909" s="35">
        <f t="shared" si="350"/>
        <v>0</v>
      </c>
      <c r="Q1909" s="42">
        <f t="shared" si="358"/>
        <v>0</v>
      </c>
      <c r="R1909" s="60"/>
      <c r="S1909" s="41">
        <f t="shared" si="359"/>
        <v>150</v>
      </c>
      <c r="T1909" s="30">
        <f t="shared" si="351"/>
        <v>0</v>
      </c>
      <c r="U1909" s="36">
        <f t="shared" si="352"/>
        <v>1</v>
      </c>
      <c r="V1909" s="9"/>
      <c r="W1909" s="9"/>
      <c r="X1909" s="9"/>
      <c r="Y1909" s="9"/>
      <c r="Z1909" s="9"/>
      <c r="AA1909" s="9"/>
      <c r="AB1909" s="9"/>
      <c r="AC1909" s="9"/>
      <c r="AD1909" s="9"/>
      <c r="AE1909" s="9"/>
      <c r="AF1909" s="9"/>
      <c r="AG1909" s="9"/>
    </row>
    <row r="1910" spans="1:33" x14ac:dyDescent="0.25">
      <c r="A1910" s="49"/>
      <c r="B1910" s="27">
        <f t="shared" si="353"/>
        <v>0</v>
      </c>
      <c r="C1910" s="55"/>
      <c r="D1910" s="56"/>
      <c r="E1910" s="59"/>
      <c r="F1910" s="56"/>
      <c r="G1910" s="37" t="str">
        <f t="shared" si="354"/>
        <v/>
      </c>
      <c r="H1910" s="33">
        <f>MAX($G$10:G1910)</f>
        <v>0</v>
      </c>
      <c r="I1910" s="38">
        <f t="shared" si="355"/>
        <v>0</v>
      </c>
      <c r="J1910" s="34" t="e">
        <f t="shared" si="356"/>
        <v>#VALUE!</v>
      </c>
      <c r="K1910" s="31">
        <f t="shared" si="357"/>
        <v>0</v>
      </c>
      <c r="L1910" s="32">
        <f t="shared" si="348"/>
        <v>0</v>
      </c>
      <c r="M1910" s="57"/>
      <c r="N1910" s="58"/>
      <c r="O1910" s="34">
        <f t="shared" si="349"/>
        <v>0</v>
      </c>
      <c r="P1910" s="35">
        <f t="shared" si="350"/>
        <v>0</v>
      </c>
      <c r="Q1910" s="42">
        <f t="shared" si="358"/>
        <v>0</v>
      </c>
      <c r="R1910" s="60"/>
      <c r="S1910" s="41">
        <f t="shared" si="359"/>
        <v>150</v>
      </c>
      <c r="T1910" s="30">
        <f t="shared" si="351"/>
        <v>0</v>
      </c>
      <c r="U1910" s="36">
        <f t="shared" si="352"/>
        <v>1</v>
      </c>
      <c r="V1910" s="9"/>
      <c r="W1910" s="9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</row>
    <row r="1911" spans="1:33" x14ac:dyDescent="0.25">
      <c r="A1911" s="49"/>
      <c r="B1911" s="27">
        <f t="shared" si="353"/>
        <v>0</v>
      </c>
      <c r="C1911" s="55"/>
      <c r="D1911" s="56"/>
      <c r="E1911" s="59"/>
      <c r="F1911" s="56"/>
      <c r="G1911" s="37" t="str">
        <f t="shared" si="354"/>
        <v/>
      </c>
      <c r="H1911" s="33">
        <f>MAX($G$10:G1911)</f>
        <v>0</v>
      </c>
      <c r="I1911" s="38">
        <f t="shared" si="355"/>
        <v>0</v>
      </c>
      <c r="J1911" s="34" t="e">
        <f t="shared" si="356"/>
        <v>#VALUE!</v>
      </c>
      <c r="K1911" s="31">
        <f t="shared" si="357"/>
        <v>0</v>
      </c>
      <c r="L1911" s="32">
        <f t="shared" si="348"/>
        <v>0</v>
      </c>
      <c r="M1911" s="57"/>
      <c r="N1911" s="58"/>
      <c r="O1911" s="34">
        <f t="shared" si="349"/>
        <v>0</v>
      </c>
      <c r="P1911" s="35">
        <f t="shared" si="350"/>
        <v>0</v>
      </c>
      <c r="Q1911" s="42">
        <f t="shared" si="358"/>
        <v>0</v>
      </c>
      <c r="R1911" s="60"/>
      <c r="S1911" s="41">
        <f t="shared" si="359"/>
        <v>150</v>
      </c>
      <c r="T1911" s="30">
        <f t="shared" si="351"/>
        <v>0</v>
      </c>
      <c r="U1911" s="36">
        <f t="shared" si="352"/>
        <v>1</v>
      </c>
      <c r="V1911" s="9"/>
      <c r="W1911" s="9"/>
      <c r="X1911" s="9"/>
      <c r="Y1911" s="9"/>
      <c r="Z1911" s="9"/>
      <c r="AA1911" s="9"/>
      <c r="AB1911" s="9"/>
      <c r="AC1911" s="9"/>
      <c r="AD1911" s="9"/>
      <c r="AE1911" s="9"/>
      <c r="AF1911" s="9"/>
      <c r="AG1911" s="9"/>
    </row>
    <row r="1912" spans="1:33" x14ac:dyDescent="0.25">
      <c r="A1912" s="49"/>
      <c r="B1912" s="27">
        <f t="shared" si="353"/>
        <v>0</v>
      </c>
      <c r="C1912" s="55"/>
      <c r="D1912" s="56"/>
      <c r="E1912" s="59"/>
      <c r="F1912" s="56"/>
      <c r="G1912" s="37" t="str">
        <f t="shared" si="354"/>
        <v/>
      </c>
      <c r="H1912" s="33">
        <f>MAX($G$10:G1912)</f>
        <v>0</v>
      </c>
      <c r="I1912" s="38">
        <f t="shared" si="355"/>
        <v>0</v>
      </c>
      <c r="J1912" s="34" t="e">
        <f t="shared" si="356"/>
        <v>#VALUE!</v>
      </c>
      <c r="K1912" s="31">
        <f t="shared" si="357"/>
        <v>0</v>
      </c>
      <c r="L1912" s="32">
        <f t="shared" si="348"/>
        <v>0</v>
      </c>
      <c r="M1912" s="57"/>
      <c r="N1912" s="58"/>
      <c r="O1912" s="34">
        <f t="shared" si="349"/>
        <v>0</v>
      </c>
      <c r="P1912" s="35">
        <f t="shared" si="350"/>
        <v>0</v>
      </c>
      <c r="Q1912" s="42">
        <f t="shared" si="358"/>
        <v>0</v>
      </c>
      <c r="R1912" s="60"/>
      <c r="S1912" s="41">
        <f t="shared" si="359"/>
        <v>150</v>
      </c>
      <c r="T1912" s="30">
        <f t="shared" si="351"/>
        <v>0</v>
      </c>
      <c r="U1912" s="36">
        <f t="shared" si="352"/>
        <v>1</v>
      </c>
      <c r="V1912" s="9"/>
      <c r="W1912" s="9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</row>
    <row r="1913" spans="1:33" x14ac:dyDescent="0.25">
      <c r="A1913" s="49"/>
      <c r="B1913" s="27">
        <f t="shared" si="353"/>
        <v>0</v>
      </c>
      <c r="C1913" s="55"/>
      <c r="D1913" s="56"/>
      <c r="E1913" s="59"/>
      <c r="F1913" s="56"/>
      <c r="G1913" s="37" t="str">
        <f t="shared" si="354"/>
        <v/>
      </c>
      <c r="H1913" s="33">
        <f>MAX($G$10:G1913)</f>
        <v>0</v>
      </c>
      <c r="I1913" s="38">
        <f t="shared" si="355"/>
        <v>0</v>
      </c>
      <c r="J1913" s="34" t="e">
        <f t="shared" si="356"/>
        <v>#VALUE!</v>
      </c>
      <c r="K1913" s="31">
        <f t="shared" si="357"/>
        <v>0</v>
      </c>
      <c r="L1913" s="32">
        <f t="shared" si="348"/>
        <v>0</v>
      </c>
      <c r="M1913" s="57"/>
      <c r="N1913" s="58"/>
      <c r="O1913" s="34">
        <f t="shared" si="349"/>
        <v>0</v>
      </c>
      <c r="P1913" s="35">
        <f t="shared" si="350"/>
        <v>0</v>
      </c>
      <c r="Q1913" s="42">
        <f t="shared" si="358"/>
        <v>0</v>
      </c>
      <c r="R1913" s="60"/>
      <c r="S1913" s="41">
        <f t="shared" si="359"/>
        <v>150</v>
      </c>
      <c r="T1913" s="30">
        <f t="shared" si="351"/>
        <v>0</v>
      </c>
      <c r="U1913" s="36">
        <f t="shared" si="352"/>
        <v>1</v>
      </c>
      <c r="V1913" s="9"/>
      <c r="W1913" s="9"/>
      <c r="X1913" s="9"/>
      <c r="Y1913" s="9"/>
      <c r="Z1913" s="9"/>
      <c r="AA1913" s="9"/>
      <c r="AB1913" s="9"/>
      <c r="AC1913" s="9"/>
      <c r="AD1913" s="9"/>
      <c r="AE1913" s="9"/>
      <c r="AF1913" s="9"/>
      <c r="AG1913" s="9"/>
    </row>
    <row r="1914" spans="1:33" x14ac:dyDescent="0.25">
      <c r="A1914" s="49"/>
      <c r="B1914" s="27">
        <f t="shared" si="353"/>
        <v>0</v>
      </c>
      <c r="C1914" s="55"/>
      <c r="D1914" s="56"/>
      <c r="E1914" s="59"/>
      <c r="F1914" s="56"/>
      <c r="G1914" s="37" t="str">
        <f t="shared" si="354"/>
        <v/>
      </c>
      <c r="H1914" s="33">
        <f>MAX($G$10:G1914)</f>
        <v>0</v>
      </c>
      <c r="I1914" s="38">
        <f t="shared" si="355"/>
        <v>0</v>
      </c>
      <c r="J1914" s="34" t="e">
        <f t="shared" si="356"/>
        <v>#VALUE!</v>
      </c>
      <c r="K1914" s="31">
        <f t="shared" si="357"/>
        <v>0</v>
      </c>
      <c r="L1914" s="32">
        <f t="shared" si="348"/>
        <v>0</v>
      </c>
      <c r="M1914" s="57"/>
      <c r="N1914" s="58"/>
      <c r="O1914" s="34">
        <f t="shared" si="349"/>
        <v>0</v>
      </c>
      <c r="P1914" s="35">
        <f t="shared" si="350"/>
        <v>0</v>
      </c>
      <c r="Q1914" s="42">
        <f t="shared" si="358"/>
        <v>0</v>
      </c>
      <c r="R1914" s="60"/>
      <c r="S1914" s="41">
        <f t="shared" si="359"/>
        <v>150</v>
      </c>
      <c r="T1914" s="30">
        <f t="shared" si="351"/>
        <v>0</v>
      </c>
      <c r="U1914" s="36">
        <f t="shared" si="352"/>
        <v>1</v>
      </c>
      <c r="V1914" s="9"/>
      <c r="W1914" s="9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</row>
    <row r="1915" spans="1:33" x14ac:dyDescent="0.25">
      <c r="A1915" s="49"/>
      <c r="B1915" s="27">
        <f t="shared" si="353"/>
        <v>0</v>
      </c>
      <c r="C1915" s="55"/>
      <c r="D1915" s="56"/>
      <c r="E1915" s="59"/>
      <c r="F1915" s="56"/>
      <c r="G1915" s="37" t="str">
        <f t="shared" si="354"/>
        <v/>
      </c>
      <c r="H1915" s="33">
        <f>MAX($G$10:G1915)</f>
        <v>0</v>
      </c>
      <c r="I1915" s="38">
        <f t="shared" si="355"/>
        <v>0</v>
      </c>
      <c r="J1915" s="34" t="e">
        <f t="shared" si="356"/>
        <v>#VALUE!</v>
      </c>
      <c r="K1915" s="31">
        <f t="shared" si="357"/>
        <v>0</v>
      </c>
      <c r="L1915" s="32">
        <f t="shared" si="348"/>
        <v>0</v>
      </c>
      <c r="M1915" s="57"/>
      <c r="N1915" s="58"/>
      <c r="O1915" s="34">
        <f t="shared" si="349"/>
        <v>0</v>
      </c>
      <c r="P1915" s="35">
        <f t="shared" si="350"/>
        <v>0</v>
      </c>
      <c r="Q1915" s="42">
        <f t="shared" si="358"/>
        <v>0</v>
      </c>
      <c r="R1915" s="60"/>
      <c r="S1915" s="41">
        <f t="shared" si="359"/>
        <v>150</v>
      </c>
      <c r="T1915" s="30">
        <f t="shared" si="351"/>
        <v>0</v>
      </c>
      <c r="U1915" s="36">
        <f t="shared" si="352"/>
        <v>1</v>
      </c>
      <c r="V1915" s="9"/>
      <c r="W1915" s="9"/>
      <c r="X1915" s="9"/>
      <c r="Y1915" s="9"/>
      <c r="Z1915" s="9"/>
      <c r="AA1915" s="9"/>
      <c r="AB1915" s="9"/>
      <c r="AC1915" s="9"/>
      <c r="AD1915" s="9"/>
      <c r="AE1915" s="9"/>
      <c r="AF1915" s="9"/>
      <c r="AG1915" s="9"/>
    </row>
    <row r="1916" spans="1:33" x14ac:dyDescent="0.25">
      <c r="A1916" s="49"/>
      <c r="B1916" s="27">
        <f t="shared" si="353"/>
        <v>0</v>
      </c>
      <c r="C1916" s="55"/>
      <c r="D1916" s="56"/>
      <c r="E1916" s="59"/>
      <c r="F1916" s="56"/>
      <c r="G1916" s="37" t="str">
        <f t="shared" si="354"/>
        <v/>
      </c>
      <c r="H1916" s="33">
        <f>MAX($G$10:G1916)</f>
        <v>0</v>
      </c>
      <c r="I1916" s="38">
        <f t="shared" si="355"/>
        <v>0</v>
      </c>
      <c r="J1916" s="34" t="e">
        <f t="shared" si="356"/>
        <v>#VALUE!</v>
      </c>
      <c r="K1916" s="31">
        <f t="shared" si="357"/>
        <v>0</v>
      </c>
      <c r="L1916" s="32">
        <f t="shared" si="348"/>
        <v>0</v>
      </c>
      <c r="M1916" s="57"/>
      <c r="N1916" s="58"/>
      <c r="O1916" s="34">
        <f t="shared" si="349"/>
        <v>0</v>
      </c>
      <c r="P1916" s="35">
        <f t="shared" si="350"/>
        <v>0</v>
      </c>
      <c r="Q1916" s="42">
        <f t="shared" si="358"/>
        <v>0</v>
      </c>
      <c r="R1916" s="60"/>
      <c r="S1916" s="41">
        <f t="shared" si="359"/>
        <v>150</v>
      </c>
      <c r="T1916" s="30">
        <f t="shared" si="351"/>
        <v>0</v>
      </c>
      <c r="U1916" s="36">
        <f t="shared" si="352"/>
        <v>1</v>
      </c>
      <c r="V1916" s="9"/>
      <c r="W1916" s="9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</row>
    <row r="1917" spans="1:33" x14ac:dyDescent="0.25">
      <c r="A1917" s="49"/>
      <c r="B1917" s="27">
        <f t="shared" si="353"/>
        <v>0</v>
      </c>
      <c r="C1917" s="55"/>
      <c r="D1917" s="56"/>
      <c r="E1917" s="59"/>
      <c r="F1917" s="56"/>
      <c r="G1917" s="37" t="str">
        <f t="shared" si="354"/>
        <v/>
      </c>
      <c r="H1917" s="33">
        <f>MAX($G$10:G1917)</f>
        <v>0</v>
      </c>
      <c r="I1917" s="38">
        <f t="shared" si="355"/>
        <v>0</v>
      </c>
      <c r="J1917" s="34" t="e">
        <f t="shared" si="356"/>
        <v>#VALUE!</v>
      </c>
      <c r="K1917" s="31">
        <f t="shared" si="357"/>
        <v>0</v>
      </c>
      <c r="L1917" s="32">
        <f t="shared" si="348"/>
        <v>0</v>
      </c>
      <c r="M1917" s="57"/>
      <c r="N1917" s="58"/>
      <c r="O1917" s="34">
        <f t="shared" si="349"/>
        <v>0</v>
      </c>
      <c r="P1917" s="35">
        <f t="shared" si="350"/>
        <v>0</v>
      </c>
      <c r="Q1917" s="42">
        <f t="shared" si="358"/>
        <v>0</v>
      </c>
      <c r="R1917" s="60"/>
      <c r="S1917" s="41">
        <f t="shared" si="359"/>
        <v>150</v>
      </c>
      <c r="T1917" s="30">
        <f t="shared" si="351"/>
        <v>0</v>
      </c>
      <c r="U1917" s="36">
        <f t="shared" si="352"/>
        <v>1</v>
      </c>
      <c r="V1917" s="9"/>
      <c r="W1917" s="9"/>
      <c r="X1917" s="9"/>
      <c r="Y1917" s="9"/>
      <c r="Z1917" s="9"/>
      <c r="AA1917" s="9"/>
      <c r="AB1917" s="9"/>
      <c r="AC1917" s="9"/>
      <c r="AD1917" s="9"/>
      <c r="AE1917" s="9"/>
      <c r="AF1917" s="9"/>
      <c r="AG1917" s="9"/>
    </row>
    <row r="1918" spans="1:33" x14ac:dyDescent="0.25">
      <c r="A1918" s="49"/>
      <c r="B1918" s="27">
        <f t="shared" si="353"/>
        <v>0</v>
      </c>
      <c r="C1918" s="55"/>
      <c r="D1918" s="56"/>
      <c r="E1918" s="59"/>
      <c r="F1918" s="56"/>
      <c r="G1918" s="37" t="str">
        <f t="shared" si="354"/>
        <v/>
      </c>
      <c r="H1918" s="33">
        <f>MAX($G$10:G1918)</f>
        <v>0</v>
      </c>
      <c r="I1918" s="38">
        <f t="shared" si="355"/>
        <v>0</v>
      </c>
      <c r="J1918" s="34" t="e">
        <f t="shared" si="356"/>
        <v>#VALUE!</v>
      </c>
      <c r="K1918" s="31">
        <f t="shared" si="357"/>
        <v>0</v>
      </c>
      <c r="L1918" s="32">
        <f t="shared" si="348"/>
        <v>0</v>
      </c>
      <c r="M1918" s="57"/>
      <c r="N1918" s="58"/>
      <c r="O1918" s="34">
        <f t="shared" si="349"/>
        <v>0</v>
      </c>
      <c r="P1918" s="35">
        <f t="shared" si="350"/>
        <v>0</v>
      </c>
      <c r="Q1918" s="42">
        <f t="shared" si="358"/>
        <v>0</v>
      </c>
      <c r="R1918" s="60"/>
      <c r="S1918" s="41">
        <f t="shared" si="359"/>
        <v>150</v>
      </c>
      <c r="T1918" s="30">
        <f t="shared" si="351"/>
        <v>0</v>
      </c>
      <c r="U1918" s="36">
        <f t="shared" si="352"/>
        <v>1</v>
      </c>
      <c r="V1918" s="9"/>
      <c r="W1918" s="9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</row>
    <row r="1919" spans="1:33" x14ac:dyDescent="0.25">
      <c r="A1919" s="49"/>
      <c r="B1919" s="27">
        <f t="shared" si="353"/>
        <v>0</v>
      </c>
      <c r="C1919" s="55"/>
      <c r="D1919" s="56"/>
      <c r="E1919" s="59"/>
      <c r="F1919" s="56"/>
      <c r="G1919" s="37" t="str">
        <f t="shared" si="354"/>
        <v/>
      </c>
      <c r="H1919" s="33">
        <f>MAX($G$10:G1919)</f>
        <v>0</v>
      </c>
      <c r="I1919" s="38">
        <f t="shared" si="355"/>
        <v>0</v>
      </c>
      <c r="J1919" s="34" t="e">
        <f t="shared" si="356"/>
        <v>#VALUE!</v>
      </c>
      <c r="K1919" s="31">
        <f t="shared" si="357"/>
        <v>0</v>
      </c>
      <c r="L1919" s="32">
        <f t="shared" si="348"/>
        <v>0</v>
      </c>
      <c r="M1919" s="57"/>
      <c r="N1919" s="58"/>
      <c r="O1919" s="34">
        <f t="shared" si="349"/>
        <v>0</v>
      </c>
      <c r="P1919" s="35">
        <f t="shared" si="350"/>
        <v>0</v>
      </c>
      <c r="Q1919" s="42">
        <f t="shared" si="358"/>
        <v>0</v>
      </c>
      <c r="R1919" s="60"/>
      <c r="S1919" s="41">
        <f t="shared" si="359"/>
        <v>150</v>
      </c>
      <c r="T1919" s="30">
        <f t="shared" si="351"/>
        <v>0</v>
      </c>
      <c r="U1919" s="36">
        <f t="shared" si="352"/>
        <v>1</v>
      </c>
      <c r="V1919" s="9"/>
      <c r="W1919" s="9"/>
      <c r="X1919" s="9"/>
      <c r="Y1919" s="9"/>
      <c r="Z1919" s="9"/>
      <c r="AA1919" s="9"/>
      <c r="AB1919" s="9"/>
      <c r="AC1919" s="9"/>
      <c r="AD1919" s="9"/>
      <c r="AE1919" s="9"/>
      <c r="AF1919" s="9"/>
      <c r="AG1919" s="9"/>
    </row>
    <row r="1920" spans="1:33" x14ac:dyDescent="0.25">
      <c r="A1920" s="49"/>
      <c r="B1920" s="27">
        <f t="shared" si="353"/>
        <v>0</v>
      </c>
      <c r="C1920" s="55"/>
      <c r="D1920" s="56"/>
      <c r="E1920" s="59"/>
      <c r="F1920" s="56"/>
      <c r="G1920" s="37" t="str">
        <f t="shared" si="354"/>
        <v/>
      </c>
      <c r="H1920" s="33">
        <f>MAX($G$10:G1920)</f>
        <v>0</v>
      </c>
      <c r="I1920" s="38">
        <f t="shared" si="355"/>
        <v>0</v>
      </c>
      <c r="J1920" s="34" t="e">
        <f t="shared" si="356"/>
        <v>#VALUE!</v>
      </c>
      <c r="K1920" s="31">
        <f t="shared" si="357"/>
        <v>0</v>
      </c>
      <c r="L1920" s="32">
        <f t="shared" si="348"/>
        <v>0</v>
      </c>
      <c r="M1920" s="57"/>
      <c r="N1920" s="58"/>
      <c r="O1920" s="34">
        <f t="shared" si="349"/>
        <v>0</v>
      </c>
      <c r="P1920" s="35">
        <f t="shared" si="350"/>
        <v>0</v>
      </c>
      <c r="Q1920" s="42">
        <f t="shared" si="358"/>
        <v>0</v>
      </c>
      <c r="R1920" s="60"/>
      <c r="S1920" s="41">
        <f t="shared" si="359"/>
        <v>150</v>
      </c>
      <c r="T1920" s="30">
        <f t="shared" si="351"/>
        <v>0</v>
      </c>
      <c r="U1920" s="36">
        <f t="shared" si="352"/>
        <v>1</v>
      </c>
      <c r="V1920" s="9"/>
      <c r="W1920" s="9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</row>
    <row r="1921" spans="1:33" x14ac:dyDescent="0.25">
      <c r="A1921" s="49"/>
      <c r="B1921" s="27">
        <f t="shared" si="353"/>
        <v>0</v>
      </c>
      <c r="C1921" s="55"/>
      <c r="D1921" s="56"/>
      <c r="E1921" s="59"/>
      <c r="F1921" s="56"/>
      <c r="G1921" s="37" t="str">
        <f t="shared" si="354"/>
        <v/>
      </c>
      <c r="H1921" s="33">
        <f>MAX($G$10:G1921)</f>
        <v>0</v>
      </c>
      <c r="I1921" s="38">
        <f t="shared" si="355"/>
        <v>0</v>
      </c>
      <c r="J1921" s="34" t="e">
        <f t="shared" si="356"/>
        <v>#VALUE!</v>
      </c>
      <c r="K1921" s="31">
        <f t="shared" si="357"/>
        <v>0</v>
      </c>
      <c r="L1921" s="32">
        <f t="shared" si="348"/>
        <v>0</v>
      </c>
      <c r="M1921" s="57"/>
      <c r="N1921" s="58"/>
      <c r="O1921" s="34">
        <f t="shared" si="349"/>
        <v>0</v>
      </c>
      <c r="P1921" s="35">
        <f t="shared" si="350"/>
        <v>0</v>
      </c>
      <c r="Q1921" s="42">
        <f t="shared" si="358"/>
        <v>0</v>
      </c>
      <c r="R1921" s="60"/>
      <c r="S1921" s="41">
        <f t="shared" si="359"/>
        <v>150</v>
      </c>
      <c r="T1921" s="30">
        <f t="shared" si="351"/>
        <v>0</v>
      </c>
      <c r="U1921" s="36">
        <f t="shared" si="352"/>
        <v>1</v>
      </c>
      <c r="V1921" s="9"/>
      <c r="W1921" s="9"/>
      <c r="X1921" s="9"/>
      <c r="Y1921" s="9"/>
      <c r="Z1921" s="9"/>
      <c r="AA1921" s="9"/>
      <c r="AB1921" s="9"/>
      <c r="AC1921" s="9"/>
      <c r="AD1921" s="9"/>
      <c r="AE1921" s="9"/>
      <c r="AF1921" s="9"/>
      <c r="AG1921" s="9"/>
    </row>
    <row r="1922" spans="1:33" x14ac:dyDescent="0.25">
      <c r="A1922" s="49"/>
      <c r="B1922" s="27">
        <f t="shared" si="353"/>
        <v>0</v>
      </c>
      <c r="C1922" s="55"/>
      <c r="D1922" s="56"/>
      <c r="E1922" s="59"/>
      <c r="F1922" s="56"/>
      <c r="G1922" s="37" t="str">
        <f t="shared" si="354"/>
        <v/>
      </c>
      <c r="H1922" s="33">
        <f>MAX($G$10:G1922)</f>
        <v>0</v>
      </c>
      <c r="I1922" s="38">
        <f t="shared" si="355"/>
        <v>0</v>
      </c>
      <c r="J1922" s="34" t="e">
        <f t="shared" si="356"/>
        <v>#VALUE!</v>
      </c>
      <c r="K1922" s="31">
        <f t="shared" si="357"/>
        <v>0</v>
      </c>
      <c r="L1922" s="32">
        <f t="shared" si="348"/>
        <v>0</v>
      </c>
      <c r="M1922" s="57"/>
      <c r="N1922" s="58"/>
      <c r="O1922" s="34">
        <f t="shared" si="349"/>
        <v>0</v>
      </c>
      <c r="P1922" s="35">
        <f t="shared" si="350"/>
        <v>0</v>
      </c>
      <c r="Q1922" s="42">
        <f t="shared" si="358"/>
        <v>0</v>
      </c>
      <c r="R1922" s="60"/>
      <c r="S1922" s="41">
        <f t="shared" si="359"/>
        <v>150</v>
      </c>
      <c r="T1922" s="30">
        <f t="shared" si="351"/>
        <v>0</v>
      </c>
      <c r="U1922" s="36">
        <f t="shared" si="352"/>
        <v>1</v>
      </c>
      <c r="V1922" s="9"/>
      <c r="W1922" s="9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</row>
    <row r="1923" spans="1:33" x14ac:dyDescent="0.25">
      <c r="A1923" s="49"/>
      <c r="B1923" s="27">
        <f t="shared" si="353"/>
        <v>0</v>
      </c>
      <c r="C1923" s="55"/>
      <c r="D1923" s="56"/>
      <c r="E1923" s="59"/>
      <c r="F1923" s="56"/>
      <c r="G1923" s="37" t="str">
        <f t="shared" si="354"/>
        <v/>
      </c>
      <c r="H1923" s="33">
        <f>MAX($G$10:G1923)</f>
        <v>0</v>
      </c>
      <c r="I1923" s="38">
        <f t="shared" si="355"/>
        <v>0</v>
      </c>
      <c r="J1923" s="34" t="e">
        <f t="shared" si="356"/>
        <v>#VALUE!</v>
      </c>
      <c r="K1923" s="31">
        <f t="shared" si="357"/>
        <v>0</v>
      </c>
      <c r="L1923" s="32">
        <f t="shared" si="348"/>
        <v>0</v>
      </c>
      <c r="M1923" s="57"/>
      <c r="N1923" s="58"/>
      <c r="O1923" s="34">
        <f t="shared" si="349"/>
        <v>0</v>
      </c>
      <c r="P1923" s="35">
        <f t="shared" si="350"/>
        <v>0</v>
      </c>
      <c r="Q1923" s="42">
        <f t="shared" si="358"/>
        <v>0</v>
      </c>
      <c r="R1923" s="60"/>
      <c r="S1923" s="41">
        <f t="shared" si="359"/>
        <v>150</v>
      </c>
      <c r="T1923" s="30">
        <f t="shared" si="351"/>
        <v>0</v>
      </c>
      <c r="U1923" s="36">
        <f t="shared" si="352"/>
        <v>1</v>
      </c>
      <c r="V1923" s="9"/>
      <c r="W1923" s="9"/>
      <c r="X1923" s="9"/>
      <c r="Y1923" s="9"/>
      <c r="Z1923" s="9"/>
      <c r="AA1923" s="9"/>
      <c r="AB1923" s="9"/>
      <c r="AC1923" s="9"/>
      <c r="AD1923" s="9"/>
      <c r="AE1923" s="9"/>
      <c r="AF1923" s="9"/>
      <c r="AG1923" s="9"/>
    </row>
    <row r="1924" spans="1:33" x14ac:dyDescent="0.25">
      <c r="A1924" s="49"/>
      <c r="B1924" s="27">
        <f t="shared" si="353"/>
        <v>0</v>
      </c>
      <c r="C1924" s="55"/>
      <c r="D1924" s="56"/>
      <c r="E1924" s="59"/>
      <c r="F1924" s="56"/>
      <c r="G1924" s="37" t="str">
        <f t="shared" si="354"/>
        <v/>
      </c>
      <c r="H1924" s="33">
        <f>MAX($G$10:G1924)</f>
        <v>0</v>
      </c>
      <c r="I1924" s="38">
        <f t="shared" si="355"/>
        <v>0</v>
      </c>
      <c r="J1924" s="34" t="e">
        <f t="shared" si="356"/>
        <v>#VALUE!</v>
      </c>
      <c r="K1924" s="31">
        <f t="shared" si="357"/>
        <v>0</v>
      </c>
      <c r="L1924" s="32">
        <f t="shared" si="348"/>
        <v>0</v>
      </c>
      <c r="M1924" s="57"/>
      <c r="N1924" s="58"/>
      <c r="O1924" s="34">
        <f t="shared" si="349"/>
        <v>0</v>
      </c>
      <c r="P1924" s="35">
        <f t="shared" si="350"/>
        <v>0</v>
      </c>
      <c r="Q1924" s="42">
        <f t="shared" si="358"/>
        <v>0</v>
      </c>
      <c r="R1924" s="60"/>
      <c r="S1924" s="41">
        <f t="shared" si="359"/>
        <v>150</v>
      </c>
      <c r="T1924" s="30">
        <f t="shared" si="351"/>
        <v>0</v>
      </c>
      <c r="U1924" s="36">
        <f t="shared" si="352"/>
        <v>1</v>
      </c>
      <c r="V1924" s="9"/>
      <c r="W1924" s="9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</row>
    <row r="1925" spans="1:33" x14ac:dyDescent="0.25">
      <c r="A1925" s="49"/>
      <c r="B1925" s="27">
        <f t="shared" si="353"/>
        <v>0</v>
      </c>
      <c r="C1925" s="55"/>
      <c r="D1925" s="56"/>
      <c r="E1925" s="59"/>
      <c r="F1925" s="56"/>
      <c r="G1925" s="37" t="str">
        <f t="shared" si="354"/>
        <v/>
      </c>
      <c r="H1925" s="33">
        <f>MAX($G$10:G1925)</f>
        <v>0</v>
      </c>
      <c r="I1925" s="38">
        <f t="shared" si="355"/>
        <v>0</v>
      </c>
      <c r="J1925" s="34" t="e">
        <f t="shared" si="356"/>
        <v>#VALUE!</v>
      </c>
      <c r="K1925" s="31">
        <f t="shared" si="357"/>
        <v>0</v>
      </c>
      <c r="L1925" s="32">
        <f t="shared" si="348"/>
        <v>0</v>
      </c>
      <c r="M1925" s="57"/>
      <c r="N1925" s="58"/>
      <c r="O1925" s="34">
        <f t="shared" si="349"/>
        <v>0</v>
      </c>
      <c r="P1925" s="35">
        <f t="shared" si="350"/>
        <v>0</v>
      </c>
      <c r="Q1925" s="42">
        <f t="shared" si="358"/>
        <v>0</v>
      </c>
      <c r="R1925" s="60"/>
      <c r="S1925" s="41">
        <f t="shared" si="359"/>
        <v>150</v>
      </c>
      <c r="T1925" s="30">
        <f t="shared" si="351"/>
        <v>0</v>
      </c>
      <c r="U1925" s="36">
        <f t="shared" si="352"/>
        <v>1</v>
      </c>
      <c r="V1925" s="9"/>
      <c r="W1925" s="9"/>
      <c r="X1925" s="9"/>
      <c r="Y1925" s="9"/>
      <c r="Z1925" s="9"/>
      <c r="AA1925" s="9"/>
      <c r="AB1925" s="9"/>
      <c r="AC1925" s="9"/>
      <c r="AD1925" s="9"/>
      <c r="AE1925" s="9"/>
      <c r="AF1925" s="9"/>
      <c r="AG1925" s="9"/>
    </row>
    <row r="1926" spans="1:33" x14ac:dyDescent="0.25">
      <c r="A1926" s="49"/>
      <c r="B1926" s="27">
        <f t="shared" si="353"/>
        <v>0</v>
      </c>
      <c r="C1926" s="55"/>
      <c r="D1926" s="56"/>
      <c r="E1926" s="59"/>
      <c r="F1926" s="56"/>
      <c r="G1926" s="37" t="str">
        <f t="shared" si="354"/>
        <v/>
      </c>
      <c r="H1926" s="33">
        <f>MAX($G$10:G1926)</f>
        <v>0</v>
      </c>
      <c r="I1926" s="38">
        <f t="shared" si="355"/>
        <v>0</v>
      </c>
      <c r="J1926" s="34" t="e">
        <f t="shared" si="356"/>
        <v>#VALUE!</v>
      </c>
      <c r="K1926" s="31">
        <f t="shared" si="357"/>
        <v>0</v>
      </c>
      <c r="L1926" s="32">
        <f t="shared" si="348"/>
        <v>0</v>
      </c>
      <c r="M1926" s="57"/>
      <c r="N1926" s="58"/>
      <c r="O1926" s="34">
        <f t="shared" si="349"/>
        <v>0</v>
      </c>
      <c r="P1926" s="35">
        <f t="shared" si="350"/>
        <v>0</v>
      </c>
      <c r="Q1926" s="42">
        <f t="shared" si="358"/>
        <v>0</v>
      </c>
      <c r="R1926" s="60"/>
      <c r="S1926" s="41">
        <f t="shared" si="359"/>
        <v>150</v>
      </c>
      <c r="T1926" s="30">
        <f t="shared" si="351"/>
        <v>0</v>
      </c>
      <c r="U1926" s="36">
        <f t="shared" si="352"/>
        <v>1</v>
      </c>
      <c r="V1926" s="9"/>
      <c r="W1926" s="9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</row>
    <row r="1927" spans="1:33" x14ac:dyDescent="0.25">
      <c r="A1927" s="49"/>
      <c r="B1927" s="27">
        <f t="shared" si="353"/>
        <v>0</v>
      </c>
      <c r="C1927" s="55"/>
      <c r="D1927" s="56"/>
      <c r="E1927" s="59"/>
      <c r="F1927" s="56"/>
      <c r="G1927" s="37" t="str">
        <f t="shared" si="354"/>
        <v/>
      </c>
      <c r="H1927" s="33">
        <f>MAX($G$10:G1927)</f>
        <v>0</v>
      </c>
      <c r="I1927" s="38">
        <f t="shared" si="355"/>
        <v>0</v>
      </c>
      <c r="J1927" s="34" t="e">
        <f t="shared" si="356"/>
        <v>#VALUE!</v>
      </c>
      <c r="K1927" s="31">
        <f t="shared" si="357"/>
        <v>0</v>
      </c>
      <c r="L1927" s="32">
        <f t="shared" si="348"/>
        <v>0</v>
      </c>
      <c r="M1927" s="57"/>
      <c r="N1927" s="58"/>
      <c r="O1927" s="34">
        <f t="shared" si="349"/>
        <v>0</v>
      </c>
      <c r="P1927" s="35">
        <f t="shared" si="350"/>
        <v>0</v>
      </c>
      <c r="Q1927" s="42">
        <f t="shared" si="358"/>
        <v>0</v>
      </c>
      <c r="R1927" s="60"/>
      <c r="S1927" s="41">
        <f t="shared" si="359"/>
        <v>150</v>
      </c>
      <c r="T1927" s="30">
        <f t="shared" si="351"/>
        <v>0</v>
      </c>
      <c r="U1927" s="36">
        <f t="shared" si="352"/>
        <v>1</v>
      </c>
      <c r="V1927" s="9"/>
      <c r="W1927" s="9"/>
      <c r="X1927" s="9"/>
      <c r="Y1927" s="9"/>
      <c r="Z1927" s="9"/>
      <c r="AA1927" s="9"/>
      <c r="AB1927" s="9"/>
      <c r="AC1927" s="9"/>
      <c r="AD1927" s="9"/>
      <c r="AE1927" s="9"/>
      <c r="AF1927" s="9"/>
      <c r="AG1927" s="9"/>
    </row>
    <row r="1928" spans="1:33" x14ac:dyDescent="0.25">
      <c r="A1928" s="49"/>
      <c r="B1928" s="27">
        <f t="shared" si="353"/>
        <v>0</v>
      </c>
      <c r="C1928" s="55"/>
      <c r="D1928" s="56"/>
      <c r="E1928" s="59"/>
      <c r="F1928" s="56"/>
      <c r="G1928" s="37" t="str">
        <f t="shared" si="354"/>
        <v/>
      </c>
      <c r="H1928" s="33">
        <f>MAX($G$10:G1928)</f>
        <v>0</v>
      </c>
      <c r="I1928" s="38">
        <f t="shared" si="355"/>
        <v>0</v>
      </c>
      <c r="J1928" s="34" t="e">
        <f t="shared" si="356"/>
        <v>#VALUE!</v>
      </c>
      <c r="K1928" s="31">
        <f t="shared" si="357"/>
        <v>0</v>
      </c>
      <c r="L1928" s="32">
        <f t="shared" si="348"/>
        <v>0</v>
      </c>
      <c r="M1928" s="57"/>
      <c r="N1928" s="58"/>
      <c r="O1928" s="34">
        <f t="shared" si="349"/>
        <v>0</v>
      </c>
      <c r="P1928" s="35">
        <f t="shared" si="350"/>
        <v>0</v>
      </c>
      <c r="Q1928" s="42">
        <f t="shared" si="358"/>
        <v>0</v>
      </c>
      <c r="R1928" s="60"/>
      <c r="S1928" s="41">
        <f t="shared" si="359"/>
        <v>150</v>
      </c>
      <c r="T1928" s="30">
        <f t="shared" si="351"/>
        <v>0</v>
      </c>
      <c r="U1928" s="36">
        <f t="shared" si="352"/>
        <v>1</v>
      </c>
      <c r="V1928" s="9"/>
      <c r="W1928" s="9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</row>
    <row r="1929" spans="1:33" x14ac:dyDescent="0.25">
      <c r="A1929" s="49"/>
      <c r="B1929" s="27">
        <f t="shared" si="353"/>
        <v>0</v>
      </c>
      <c r="C1929" s="55"/>
      <c r="D1929" s="56"/>
      <c r="E1929" s="59"/>
      <c r="F1929" s="56"/>
      <c r="G1929" s="37" t="str">
        <f t="shared" si="354"/>
        <v/>
      </c>
      <c r="H1929" s="33">
        <f>MAX($G$10:G1929)</f>
        <v>0</v>
      </c>
      <c r="I1929" s="38">
        <f t="shared" si="355"/>
        <v>0</v>
      </c>
      <c r="J1929" s="34" t="e">
        <f t="shared" si="356"/>
        <v>#VALUE!</v>
      </c>
      <c r="K1929" s="31">
        <f t="shared" si="357"/>
        <v>0</v>
      </c>
      <c r="L1929" s="32">
        <f t="shared" si="348"/>
        <v>0</v>
      </c>
      <c r="M1929" s="57"/>
      <c r="N1929" s="58"/>
      <c r="O1929" s="34">
        <f t="shared" si="349"/>
        <v>0</v>
      </c>
      <c r="P1929" s="35">
        <f t="shared" si="350"/>
        <v>0</v>
      </c>
      <c r="Q1929" s="42">
        <f t="shared" si="358"/>
        <v>0</v>
      </c>
      <c r="R1929" s="60"/>
      <c r="S1929" s="41">
        <f t="shared" si="359"/>
        <v>150</v>
      </c>
      <c r="T1929" s="30">
        <f t="shared" si="351"/>
        <v>0</v>
      </c>
      <c r="U1929" s="36">
        <f t="shared" si="352"/>
        <v>1</v>
      </c>
      <c r="V1929" s="9"/>
      <c r="W1929" s="9"/>
      <c r="X1929" s="9"/>
      <c r="Y1929" s="9"/>
      <c r="Z1929" s="9"/>
      <c r="AA1929" s="9"/>
      <c r="AB1929" s="9"/>
      <c r="AC1929" s="9"/>
      <c r="AD1929" s="9"/>
      <c r="AE1929" s="9"/>
      <c r="AF1929" s="9"/>
      <c r="AG1929" s="9"/>
    </row>
    <row r="1930" spans="1:33" x14ac:dyDescent="0.25">
      <c r="A1930" s="49"/>
      <c r="B1930" s="27">
        <f t="shared" si="353"/>
        <v>0</v>
      </c>
      <c r="C1930" s="55"/>
      <c r="D1930" s="56"/>
      <c r="E1930" s="59"/>
      <c r="F1930" s="56"/>
      <c r="G1930" s="37" t="str">
        <f t="shared" si="354"/>
        <v/>
      </c>
      <c r="H1930" s="33">
        <f>MAX($G$10:G1930)</f>
        <v>0</v>
      </c>
      <c r="I1930" s="38">
        <f t="shared" si="355"/>
        <v>0</v>
      </c>
      <c r="J1930" s="34" t="e">
        <f t="shared" si="356"/>
        <v>#VALUE!</v>
      </c>
      <c r="K1930" s="31">
        <f t="shared" si="357"/>
        <v>0</v>
      </c>
      <c r="L1930" s="32">
        <f t="shared" si="348"/>
        <v>0</v>
      </c>
      <c r="M1930" s="57"/>
      <c r="N1930" s="58"/>
      <c r="O1930" s="34">
        <f t="shared" si="349"/>
        <v>0</v>
      </c>
      <c r="P1930" s="35">
        <f t="shared" si="350"/>
        <v>0</v>
      </c>
      <c r="Q1930" s="42">
        <f t="shared" si="358"/>
        <v>0</v>
      </c>
      <c r="R1930" s="60"/>
      <c r="S1930" s="41">
        <f t="shared" si="359"/>
        <v>150</v>
      </c>
      <c r="T1930" s="30">
        <f t="shared" si="351"/>
        <v>0</v>
      </c>
      <c r="U1930" s="36">
        <f t="shared" si="352"/>
        <v>1</v>
      </c>
      <c r="V1930" s="9"/>
      <c r="W1930" s="9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</row>
    <row r="1931" spans="1:33" x14ac:dyDescent="0.25">
      <c r="A1931" s="49"/>
      <c r="B1931" s="27">
        <f t="shared" si="353"/>
        <v>0</v>
      </c>
      <c r="C1931" s="55"/>
      <c r="D1931" s="56"/>
      <c r="E1931" s="59"/>
      <c r="F1931" s="56"/>
      <c r="G1931" s="37" t="str">
        <f t="shared" si="354"/>
        <v/>
      </c>
      <c r="H1931" s="33">
        <f>MAX($G$10:G1931)</f>
        <v>0</v>
      </c>
      <c r="I1931" s="38">
        <f t="shared" si="355"/>
        <v>0</v>
      </c>
      <c r="J1931" s="34" t="e">
        <f t="shared" si="356"/>
        <v>#VALUE!</v>
      </c>
      <c r="K1931" s="31">
        <f t="shared" si="357"/>
        <v>0</v>
      </c>
      <c r="L1931" s="32">
        <f t="shared" ref="L1931:L1994" si="360">K1931*F1931</f>
        <v>0</v>
      </c>
      <c r="M1931" s="57"/>
      <c r="N1931" s="58"/>
      <c r="O1931" s="34">
        <f t="shared" ref="O1931:O1994" si="361">K1931*N1931</f>
        <v>0</v>
      </c>
      <c r="P1931" s="35">
        <f t="shared" ref="P1931:P1994" si="362">O1931-L1931</f>
        <v>0</v>
      </c>
      <c r="Q1931" s="42">
        <f t="shared" si="358"/>
        <v>0</v>
      </c>
      <c r="R1931" s="60"/>
      <c r="S1931" s="41">
        <f t="shared" si="359"/>
        <v>150</v>
      </c>
      <c r="T1931" s="30">
        <f t="shared" ref="T1931:T1994" si="363">IF(T1930+P1931&gt;0,0,T1930+P1931)</f>
        <v>0</v>
      </c>
      <c r="U1931" s="36">
        <f t="shared" ref="U1931:U1994" si="364">IF(T1931&lt;0,U1930,S1931/$D$3)</f>
        <v>1</v>
      </c>
      <c r="V1931" s="9"/>
      <c r="W1931" s="9"/>
      <c r="X1931" s="9"/>
      <c r="Y1931" s="9"/>
      <c r="Z1931" s="9"/>
      <c r="AA1931" s="9"/>
      <c r="AB1931" s="9"/>
      <c r="AC1931" s="9"/>
      <c r="AD1931" s="9"/>
      <c r="AE1931" s="9"/>
      <c r="AF1931" s="9"/>
      <c r="AG1931" s="9"/>
    </row>
    <row r="1932" spans="1:33" x14ac:dyDescent="0.25">
      <c r="A1932" s="49"/>
      <c r="B1932" s="27">
        <f t="shared" ref="B1932:B1995" si="365">IF(AND(C1932&gt;0,E1932&gt;0),B1931+1,B1931)</f>
        <v>0</v>
      </c>
      <c r="C1932" s="55"/>
      <c r="D1932" s="56"/>
      <c r="E1932" s="59"/>
      <c r="F1932" s="56"/>
      <c r="G1932" s="37" t="str">
        <f t="shared" ref="G1932:G1995" si="366">IF(AND(C1932&gt;0,E1932&gt;0),IF(N1931&gt;1,0,G1931+1),"")</f>
        <v/>
      </c>
      <c r="H1932" s="33">
        <f>MAX($G$10:G1932)</f>
        <v>0</v>
      </c>
      <c r="I1932" s="38">
        <f t="shared" ref="I1932:I1995" si="367">IFERROR(G1932/H1932,0)</f>
        <v>0</v>
      </c>
      <c r="J1932" s="34" t="e">
        <f t="shared" ref="J1932:J1995" si="368">IF(S1931&lt;$D$3,IF($D$5="non",$D$4+G1932,($D$4+G1932)*U1931),IF($D$5="non",$D$4+G1932,($D$4+G1932)*U1931+G1932))</f>
        <v>#VALUE!</v>
      </c>
      <c r="K1932" s="31">
        <f t="shared" ref="K1932:K1995" si="369">IF(AND(C1932&gt;0,E1932&gt;0),IF(OR(I1932&lt;=34%,AND(I1932&gt;=70%,I1932&lt;=100%)),IF(AND($D$5="oui",ROUNDUP(J1932,0)&gt;$E$6),$E$6,ROUNDUP(J1932,0)),0),0)</f>
        <v>0</v>
      </c>
      <c r="L1932" s="32">
        <f t="shared" si="360"/>
        <v>0</v>
      </c>
      <c r="M1932" s="57"/>
      <c r="N1932" s="58"/>
      <c r="O1932" s="34">
        <f t="shared" si="361"/>
        <v>0</v>
      </c>
      <c r="P1932" s="35">
        <f t="shared" si="362"/>
        <v>0</v>
      </c>
      <c r="Q1932" s="42">
        <f t="shared" ref="Q1932:Q1995" si="370">Q1931+P1932</f>
        <v>0</v>
      </c>
      <c r="R1932" s="60"/>
      <c r="S1932" s="41">
        <f t="shared" ref="S1932:S1995" si="371">S1931+O1932-L1932+R1932</f>
        <v>150</v>
      </c>
      <c r="T1932" s="30">
        <f t="shared" si="363"/>
        <v>0</v>
      </c>
      <c r="U1932" s="36">
        <f t="shared" si="364"/>
        <v>1</v>
      </c>
      <c r="V1932" s="9"/>
      <c r="W1932" s="9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</row>
    <row r="1933" spans="1:33" x14ac:dyDescent="0.25">
      <c r="A1933" s="49"/>
      <c r="B1933" s="27">
        <f t="shared" si="365"/>
        <v>0</v>
      </c>
      <c r="C1933" s="55"/>
      <c r="D1933" s="56"/>
      <c r="E1933" s="59"/>
      <c r="F1933" s="56"/>
      <c r="G1933" s="37" t="str">
        <f t="shared" si="366"/>
        <v/>
      </c>
      <c r="H1933" s="33">
        <f>MAX($G$10:G1933)</f>
        <v>0</v>
      </c>
      <c r="I1933" s="38">
        <f t="shared" si="367"/>
        <v>0</v>
      </c>
      <c r="J1933" s="34" t="e">
        <f t="shared" si="368"/>
        <v>#VALUE!</v>
      </c>
      <c r="K1933" s="31">
        <f t="shared" si="369"/>
        <v>0</v>
      </c>
      <c r="L1933" s="32">
        <f t="shared" si="360"/>
        <v>0</v>
      </c>
      <c r="M1933" s="57"/>
      <c r="N1933" s="58"/>
      <c r="O1933" s="34">
        <f t="shared" si="361"/>
        <v>0</v>
      </c>
      <c r="P1933" s="35">
        <f t="shared" si="362"/>
        <v>0</v>
      </c>
      <c r="Q1933" s="42">
        <f t="shared" si="370"/>
        <v>0</v>
      </c>
      <c r="R1933" s="60"/>
      <c r="S1933" s="41">
        <f t="shared" si="371"/>
        <v>150</v>
      </c>
      <c r="T1933" s="30">
        <f t="shared" si="363"/>
        <v>0</v>
      </c>
      <c r="U1933" s="36">
        <f t="shared" si="364"/>
        <v>1</v>
      </c>
      <c r="V1933" s="9"/>
      <c r="W1933" s="9"/>
      <c r="X1933" s="9"/>
      <c r="Y1933" s="9"/>
      <c r="Z1933" s="9"/>
      <c r="AA1933" s="9"/>
      <c r="AB1933" s="9"/>
      <c r="AC1933" s="9"/>
      <c r="AD1933" s="9"/>
      <c r="AE1933" s="9"/>
      <c r="AF1933" s="9"/>
      <c r="AG1933" s="9"/>
    </row>
    <row r="1934" spans="1:33" x14ac:dyDescent="0.25">
      <c r="A1934" s="49"/>
      <c r="B1934" s="27">
        <f t="shared" si="365"/>
        <v>0</v>
      </c>
      <c r="C1934" s="55"/>
      <c r="D1934" s="56"/>
      <c r="E1934" s="59"/>
      <c r="F1934" s="56"/>
      <c r="G1934" s="37" t="str">
        <f t="shared" si="366"/>
        <v/>
      </c>
      <c r="H1934" s="33">
        <f>MAX($G$10:G1934)</f>
        <v>0</v>
      </c>
      <c r="I1934" s="38">
        <f t="shared" si="367"/>
        <v>0</v>
      </c>
      <c r="J1934" s="34" t="e">
        <f t="shared" si="368"/>
        <v>#VALUE!</v>
      </c>
      <c r="K1934" s="31">
        <f t="shared" si="369"/>
        <v>0</v>
      </c>
      <c r="L1934" s="32">
        <f t="shared" si="360"/>
        <v>0</v>
      </c>
      <c r="M1934" s="57"/>
      <c r="N1934" s="58"/>
      <c r="O1934" s="34">
        <f t="shared" si="361"/>
        <v>0</v>
      </c>
      <c r="P1934" s="35">
        <f t="shared" si="362"/>
        <v>0</v>
      </c>
      <c r="Q1934" s="42">
        <f t="shared" si="370"/>
        <v>0</v>
      </c>
      <c r="R1934" s="60"/>
      <c r="S1934" s="41">
        <f t="shared" si="371"/>
        <v>150</v>
      </c>
      <c r="T1934" s="30">
        <f t="shared" si="363"/>
        <v>0</v>
      </c>
      <c r="U1934" s="36">
        <f t="shared" si="364"/>
        <v>1</v>
      </c>
      <c r="V1934" s="9"/>
      <c r="W1934" s="9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</row>
    <row r="1935" spans="1:33" x14ac:dyDescent="0.25">
      <c r="A1935" s="49"/>
      <c r="B1935" s="27">
        <f t="shared" si="365"/>
        <v>0</v>
      </c>
      <c r="C1935" s="55"/>
      <c r="D1935" s="56"/>
      <c r="E1935" s="59"/>
      <c r="F1935" s="56"/>
      <c r="G1935" s="37" t="str">
        <f t="shared" si="366"/>
        <v/>
      </c>
      <c r="H1935" s="33">
        <f>MAX($G$10:G1935)</f>
        <v>0</v>
      </c>
      <c r="I1935" s="38">
        <f t="shared" si="367"/>
        <v>0</v>
      </c>
      <c r="J1935" s="34" t="e">
        <f t="shared" si="368"/>
        <v>#VALUE!</v>
      </c>
      <c r="K1935" s="31">
        <f t="shared" si="369"/>
        <v>0</v>
      </c>
      <c r="L1935" s="32">
        <f t="shared" si="360"/>
        <v>0</v>
      </c>
      <c r="M1935" s="57"/>
      <c r="N1935" s="58"/>
      <c r="O1935" s="34">
        <f t="shared" si="361"/>
        <v>0</v>
      </c>
      <c r="P1935" s="35">
        <f t="shared" si="362"/>
        <v>0</v>
      </c>
      <c r="Q1935" s="42">
        <f t="shared" si="370"/>
        <v>0</v>
      </c>
      <c r="R1935" s="60"/>
      <c r="S1935" s="41">
        <f t="shared" si="371"/>
        <v>150</v>
      </c>
      <c r="T1935" s="30">
        <f t="shared" si="363"/>
        <v>0</v>
      </c>
      <c r="U1935" s="36">
        <f t="shared" si="364"/>
        <v>1</v>
      </c>
      <c r="V1935" s="9"/>
      <c r="W1935" s="9"/>
      <c r="X1935" s="9"/>
      <c r="Y1935" s="9"/>
      <c r="Z1935" s="9"/>
      <c r="AA1935" s="9"/>
      <c r="AB1935" s="9"/>
      <c r="AC1935" s="9"/>
      <c r="AD1935" s="9"/>
      <c r="AE1935" s="9"/>
      <c r="AF1935" s="9"/>
      <c r="AG1935" s="9"/>
    </row>
    <row r="1936" spans="1:33" x14ac:dyDescent="0.25">
      <c r="A1936" s="49"/>
      <c r="B1936" s="27">
        <f t="shared" si="365"/>
        <v>0</v>
      </c>
      <c r="C1936" s="55"/>
      <c r="D1936" s="56"/>
      <c r="E1936" s="59"/>
      <c r="F1936" s="56"/>
      <c r="G1936" s="37" t="str">
        <f t="shared" si="366"/>
        <v/>
      </c>
      <c r="H1936" s="33">
        <f>MAX($G$10:G1936)</f>
        <v>0</v>
      </c>
      <c r="I1936" s="38">
        <f t="shared" si="367"/>
        <v>0</v>
      </c>
      <c r="J1936" s="34" t="e">
        <f t="shared" si="368"/>
        <v>#VALUE!</v>
      </c>
      <c r="K1936" s="31">
        <f t="shared" si="369"/>
        <v>0</v>
      </c>
      <c r="L1936" s="32">
        <f t="shared" si="360"/>
        <v>0</v>
      </c>
      <c r="M1936" s="57"/>
      <c r="N1936" s="58"/>
      <c r="O1936" s="34">
        <f t="shared" si="361"/>
        <v>0</v>
      </c>
      <c r="P1936" s="35">
        <f t="shared" si="362"/>
        <v>0</v>
      </c>
      <c r="Q1936" s="42">
        <f t="shared" si="370"/>
        <v>0</v>
      </c>
      <c r="R1936" s="60"/>
      <c r="S1936" s="41">
        <f t="shared" si="371"/>
        <v>150</v>
      </c>
      <c r="T1936" s="30">
        <f t="shared" si="363"/>
        <v>0</v>
      </c>
      <c r="U1936" s="36">
        <f t="shared" si="364"/>
        <v>1</v>
      </c>
      <c r="V1936" s="9"/>
      <c r="W1936" s="9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</row>
    <row r="1937" spans="1:33" x14ac:dyDescent="0.25">
      <c r="A1937" s="49"/>
      <c r="B1937" s="27">
        <f t="shared" si="365"/>
        <v>0</v>
      </c>
      <c r="C1937" s="55"/>
      <c r="D1937" s="56"/>
      <c r="E1937" s="59"/>
      <c r="F1937" s="56"/>
      <c r="G1937" s="37" t="str">
        <f t="shared" si="366"/>
        <v/>
      </c>
      <c r="H1937" s="33">
        <f>MAX($G$10:G1937)</f>
        <v>0</v>
      </c>
      <c r="I1937" s="38">
        <f t="shared" si="367"/>
        <v>0</v>
      </c>
      <c r="J1937" s="34" t="e">
        <f t="shared" si="368"/>
        <v>#VALUE!</v>
      </c>
      <c r="K1937" s="31">
        <f t="shared" si="369"/>
        <v>0</v>
      </c>
      <c r="L1937" s="32">
        <f t="shared" si="360"/>
        <v>0</v>
      </c>
      <c r="M1937" s="57"/>
      <c r="N1937" s="58"/>
      <c r="O1937" s="34">
        <f t="shared" si="361"/>
        <v>0</v>
      </c>
      <c r="P1937" s="35">
        <f t="shared" si="362"/>
        <v>0</v>
      </c>
      <c r="Q1937" s="42">
        <f t="shared" si="370"/>
        <v>0</v>
      </c>
      <c r="R1937" s="60"/>
      <c r="S1937" s="41">
        <f t="shared" si="371"/>
        <v>150</v>
      </c>
      <c r="T1937" s="30">
        <f t="shared" si="363"/>
        <v>0</v>
      </c>
      <c r="U1937" s="36">
        <f t="shared" si="364"/>
        <v>1</v>
      </c>
      <c r="V1937" s="9"/>
      <c r="W1937" s="9"/>
      <c r="X1937" s="9"/>
      <c r="Y1937" s="9"/>
      <c r="Z1937" s="9"/>
      <c r="AA1937" s="9"/>
      <c r="AB1937" s="9"/>
      <c r="AC1937" s="9"/>
      <c r="AD1937" s="9"/>
      <c r="AE1937" s="9"/>
      <c r="AF1937" s="9"/>
      <c r="AG1937" s="9"/>
    </row>
    <row r="1938" spans="1:33" x14ac:dyDescent="0.25">
      <c r="A1938" s="49"/>
      <c r="B1938" s="27">
        <f t="shared" si="365"/>
        <v>0</v>
      </c>
      <c r="C1938" s="55"/>
      <c r="D1938" s="56"/>
      <c r="E1938" s="59"/>
      <c r="F1938" s="56"/>
      <c r="G1938" s="37" t="str">
        <f t="shared" si="366"/>
        <v/>
      </c>
      <c r="H1938" s="33">
        <f>MAX($G$10:G1938)</f>
        <v>0</v>
      </c>
      <c r="I1938" s="38">
        <f t="shared" si="367"/>
        <v>0</v>
      </c>
      <c r="J1938" s="34" t="e">
        <f t="shared" si="368"/>
        <v>#VALUE!</v>
      </c>
      <c r="K1938" s="31">
        <f t="shared" si="369"/>
        <v>0</v>
      </c>
      <c r="L1938" s="32">
        <f t="shared" si="360"/>
        <v>0</v>
      </c>
      <c r="M1938" s="57"/>
      <c r="N1938" s="58"/>
      <c r="O1938" s="34">
        <f t="shared" si="361"/>
        <v>0</v>
      </c>
      <c r="P1938" s="35">
        <f t="shared" si="362"/>
        <v>0</v>
      </c>
      <c r="Q1938" s="42">
        <f t="shared" si="370"/>
        <v>0</v>
      </c>
      <c r="R1938" s="60"/>
      <c r="S1938" s="41">
        <f t="shared" si="371"/>
        <v>150</v>
      </c>
      <c r="T1938" s="30">
        <f t="shared" si="363"/>
        <v>0</v>
      </c>
      <c r="U1938" s="36">
        <f t="shared" si="364"/>
        <v>1</v>
      </c>
      <c r="V1938" s="9"/>
      <c r="W1938" s="9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</row>
    <row r="1939" spans="1:33" x14ac:dyDescent="0.25">
      <c r="A1939" s="49"/>
      <c r="B1939" s="27">
        <f t="shared" si="365"/>
        <v>0</v>
      </c>
      <c r="C1939" s="55"/>
      <c r="D1939" s="56"/>
      <c r="E1939" s="59"/>
      <c r="F1939" s="56"/>
      <c r="G1939" s="37" t="str">
        <f t="shared" si="366"/>
        <v/>
      </c>
      <c r="H1939" s="33">
        <f>MAX($G$10:G1939)</f>
        <v>0</v>
      </c>
      <c r="I1939" s="38">
        <f t="shared" si="367"/>
        <v>0</v>
      </c>
      <c r="J1939" s="34" t="e">
        <f t="shared" si="368"/>
        <v>#VALUE!</v>
      </c>
      <c r="K1939" s="31">
        <f t="shared" si="369"/>
        <v>0</v>
      </c>
      <c r="L1939" s="32">
        <f t="shared" si="360"/>
        <v>0</v>
      </c>
      <c r="M1939" s="57"/>
      <c r="N1939" s="58"/>
      <c r="O1939" s="34">
        <f t="shared" si="361"/>
        <v>0</v>
      </c>
      <c r="P1939" s="35">
        <f t="shared" si="362"/>
        <v>0</v>
      </c>
      <c r="Q1939" s="42">
        <f t="shared" si="370"/>
        <v>0</v>
      </c>
      <c r="R1939" s="60"/>
      <c r="S1939" s="41">
        <f t="shared" si="371"/>
        <v>150</v>
      </c>
      <c r="T1939" s="30">
        <f t="shared" si="363"/>
        <v>0</v>
      </c>
      <c r="U1939" s="36">
        <f t="shared" si="364"/>
        <v>1</v>
      </c>
      <c r="V1939" s="9"/>
      <c r="W1939" s="9"/>
      <c r="X1939" s="9"/>
      <c r="Y1939" s="9"/>
      <c r="Z1939" s="9"/>
      <c r="AA1939" s="9"/>
      <c r="AB1939" s="9"/>
      <c r="AC1939" s="9"/>
      <c r="AD1939" s="9"/>
      <c r="AE1939" s="9"/>
      <c r="AF1939" s="9"/>
      <c r="AG1939" s="9"/>
    </row>
    <row r="1940" spans="1:33" x14ac:dyDescent="0.25">
      <c r="A1940" s="49"/>
      <c r="B1940" s="27">
        <f t="shared" si="365"/>
        <v>0</v>
      </c>
      <c r="C1940" s="55"/>
      <c r="D1940" s="56"/>
      <c r="E1940" s="59"/>
      <c r="F1940" s="56"/>
      <c r="G1940" s="37" t="str">
        <f t="shared" si="366"/>
        <v/>
      </c>
      <c r="H1940" s="33">
        <f>MAX($G$10:G1940)</f>
        <v>0</v>
      </c>
      <c r="I1940" s="38">
        <f t="shared" si="367"/>
        <v>0</v>
      </c>
      <c r="J1940" s="34" t="e">
        <f t="shared" si="368"/>
        <v>#VALUE!</v>
      </c>
      <c r="K1940" s="31">
        <f t="shared" si="369"/>
        <v>0</v>
      </c>
      <c r="L1940" s="32">
        <f t="shared" si="360"/>
        <v>0</v>
      </c>
      <c r="M1940" s="57"/>
      <c r="N1940" s="58"/>
      <c r="O1940" s="34">
        <f t="shared" si="361"/>
        <v>0</v>
      </c>
      <c r="P1940" s="35">
        <f t="shared" si="362"/>
        <v>0</v>
      </c>
      <c r="Q1940" s="42">
        <f t="shared" si="370"/>
        <v>0</v>
      </c>
      <c r="R1940" s="60"/>
      <c r="S1940" s="41">
        <f t="shared" si="371"/>
        <v>150</v>
      </c>
      <c r="T1940" s="30">
        <f t="shared" si="363"/>
        <v>0</v>
      </c>
      <c r="U1940" s="36">
        <f t="shared" si="364"/>
        <v>1</v>
      </c>
      <c r="V1940" s="9"/>
      <c r="W1940" s="9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</row>
    <row r="1941" spans="1:33" x14ac:dyDescent="0.25">
      <c r="A1941" s="49"/>
      <c r="B1941" s="27">
        <f t="shared" si="365"/>
        <v>0</v>
      </c>
      <c r="C1941" s="55"/>
      <c r="D1941" s="56"/>
      <c r="E1941" s="59"/>
      <c r="F1941" s="56"/>
      <c r="G1941" s="37" t="str">
        <f t="shared" si="366"/>
        <v/>
      </c>
      <c r="H1941" s="33">
        <f>MAX($G$10:G1941)</f>
        <v>0</v>
      </c>
      <c r="I1941" s="38">
        <f t="shared" si="367"/>
        <v>0</v>
      </c>
      <c r="J1941" s="34" t="e">
        <f t="shared" si="368"/>
        <v>#VALUE!</v>
      </c>
      <c r="K1941" s="31">
        <f t="shared" si="369"/>
        <v>0</v>
      </c>
      <c r="L1941" s="32">
        <f t="shared" si="360"/>
        <v>0</v>
      </c>
      <c r="M1941" s="57"/>
      <c r="N1941" s="58"/>
      <c r="O1941" s="34">
        <f t="shared" si="361"/>
        <v>0</v>
      </c>
      <c r="P1941" s="35">
        <f t="shared" si="362"/>
        <v>0</v>
      </c>
      <c r="Q1941" s="42">
        <f t="shared" si="370"/>
        <v>0</v>
      </c>
      <c r="R1941" s="60"/>
      <c r="S1941" s="41">
        <f t="shared" si="371"/>
        <v>150</v>
      </c>
      <c r="T1941" s="30">
        <f t="shared" si="363"/>
        <v>0</v>
      </c>
      <c r="U1941" s="36">
        <f t="shared" si="364"/>
        <v>1</v>
      </c>
      <c r="V1941" s="9"/>
      <c r="W1941" s="9"/>
      <c r="X1941" s="9"/>
      <c r="Y1941" s="9"/>
      <c r="Z1941" s="9"/>
      <c r="AA1941" s="9"/>
      <c r="AB1941" s="9"/>
      <c r="AC1941" s="9"/>
      <c r="AD1941" s="9"/>
      <c r="AE1941" s="9"/>
      <c r="AF1941" s="9"/>
      <c r="AG1941" s="9"/>
    </row>
    <row r="1942" spans="1:33" x14ac:dyDescent="0.25">
      <c r="A1942" s="49"/>
      <c r="B1942" s="27">
        <f t="shared" si="365"/>
        <v>0</v>
      </c>
      <c r="C1942" s="55"/>
      <c r="D1942" s="56"/>
      <c r="E1942" s="59"/>
      <c r="F1942" s="56"/>
      <c r="G1942" s="37" t="str">
        <f t="shared" si="366"/>
        <v/>
      </c>
      <c r="H1942" s="33">
        <f>MAX($G$10:G1942)</f>
        <v>0</v>
      </c>
      <c r="I1942" s="38">
        <f t="shared" si="367"/>
        <v>0</v>
      </c>
      <c r="J1942" s="34" t="e">
        <f t="shared" si="368"/>
        <v>#VALUE!</v>
      </c>
      <c r="K1942" s="31">
        <f t="shared" si="369"/>
        <v>0</v>
      </c>
      <c r="L1942" s="32">
        <f t="shared" si="360"/>
        <v>0</v>
      </c>
      <c r="M1942" s="57"/>
      <c r="N1942" s="58"/>
      <c r="O1942" s="34">
        <f t="shared" si="361"/>
        <v>0</v>
      </c>
      <c r="P1942" s="35">
        <f t="shared" si="362"/>
        <v>0</v>
      </c>
      <c r="Q1942" s="42">
        <f t="shared" si="370"/>
        <v>0</v>
      </c>
      <c r="R1942" s="60"/>
      <c r="S1942" s="41">
        <f t="shared" si="371"/>
        <v>150</v>
      </c>
      <c r="T1942" s="30">
        <f t="shared" si="363"/>
        <v>0</v>
      </c>
      <c r="U1942" s="36">
        <f t="shared" si="364"/>
        <v>1</v>
      </c>
      <c r="V1942" s="9"/>
      <c r="W1942" s="9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</row>
    <row r="1943" spans="1:33" x14ac:dyDescent="0.25">
      <c r="A1943" s="49"/>
      <c r="B1943" s="27">
        <f t="shared" si="365"/>
        <v>0</v>
      </c>
      <c r="C1943" s="55"/>
      <c r="D1943" s="56"/>
      <c r="E1943" s="59"/>
      <c r="F1943" s="56"/>
      <c r="G1943" s="37" t="str">
        <f t="shared" si="366"/>
        <v/>
      </c>
      <c r="H1943" s="33">
        <f>MAX($G$10:G1943)</f>
        <v>0</v>
      </c>
      <c r="I1943" s="38">
        <f t="shared" si="367"/>
        <v>0</v>
      </c>
      <c r="J1943" s="34" t="e">
        <f t="shared" si="368"/>
        <v>#VALUE!</v>
      </c>
      <c r="K1943" s="31">
        <f t="shared" si="369"/>
        <v>0</v>
      </c>
      <c r="L1943" s="32">
        <f t="shared" si="360"/>
        <v>0</v>
      </c>
      <c r="M1943" s="57"/>
      <c r="N1943" s="58"/>
      <c r="O1943" s="34">
        <f t="shared" si="361"/>
        <v>0</v>
      </c>
      <c r="P1943" s="35">
        <f t="shared" si="362"/>
        <v>0</v>
      </c>
      <c r="Q1943" s="42">
        <f t="shared" si="370"/>
        <v>0</v>
      </c>
      <c r="R1943" s="60"/>
      <c r="S1943" s="41">
        <f t="shared" si="371"/>
        <v>150</v>
      </c>
      <c r="T1943" s="30">
        <f t="shared" si="363"/>
        <v>0</v>
      </c>
      <c r="U1943" s="36">
        <f t="shared" si="364"/>
        <v>1</v>
      </c>
      <c r="V1943" s="9"/>
      <c r="W1943" s="9"/>
      <c r="X1943" s="9"/>
      <c r="Y1943" s="9"/>
      <c r="Z1943" s="9"/>
      <c r="AA1943" s="9"/>
      <c r="AB1943" s="9"/>
      <c r="AC1943" s="9"/>
      <c r="AD1943" s="9"/>
      <c r="AE1943" s="9"/>
      <c r="AF1943" s="9"/>
      <c r="AG1943" s="9"/>
    </row>
    <row r="1944" spans="1:33" x14ac:dyDescent="0.25">
      <c r="A1944" s="49"/>
      <c r="B1944" s="27">
        <f t="shared" si="365"/>
        <v>0</v>
      </c>
      <c r="C1944" s="55"/>
      <c r="D1944" s="56"/>
      <c r="E1944" s="59"/>
      <c r="F1944" s="56"/>
      <c r="G1944" s="37" t="str">
        <f t="shared" si="366"/>
        <v/>
      </c>
      <c r="H1944" s="33">
        <f>MAX($G$10:G1944)</f>
        <v>0</v>
      </c>
      <c r="I1944" s="38">
        <f t="shared" si="367"/>
        <v>0</v>
      </c>
      <c r="J1944" s="34" t="e">
        <f t="shared" si="368"/>
        <v>#VALUE!</v>
      </c>
      <c r="K1944" s="31">
        <f t="shared" si="369"/>
        <v>0</v>
      </c>
      <c r="L1944" s="32">
        <f t="shared" si="360"/>
        <v>0</v>
      </c>
      <c r="M1944" s="57"/>
      <c r="N1944" s="58"/>
      <c r="O1944" s="34">
        <f t="shared" si="361"/>
        <v>0</v>
      </c>
      <c r="P1944" s="35">
        <f t="shared" si="362"/>
        <v>0</v>
      </c>
      <c r="Q1944" s="42">
        <f t="shared" si="370"/>
        <v>0</v>
      </c>
      <c r="R1944" s="60"/>
      <c r="S1944" s="41">
        <f t="shared" si="371"/>
        <v>150</v>
      </c>
      <c r="T1944" s="30">
        <f t="shared" si="363"/>
        <v>0</v>
      </c>
      <c r="U1944" s="36">
        <f t="shared" si="364"/>
        <v>1</v>
      </c>
      <c r="V1944" s="9"/>
      <c r="W1944" s="9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</row>
    <row r="1945" spans="1:33" x14ac:dyDescent="0.25">
      <c r="A1945" s="49"/>
      <c r="B1945" s="27">
        <f t="shared" si="365"/>
        <v>0</v>
      </c>
      <c r="C1945" s="55"/>
      <c r="D1945" s="56"/>
      <c r="E1945" s="59"/>
      <c r="F1945" s="56"/>
      <c r="G1945" s="37" t="str">
        <f t="shared" si="366"/>
        <v/>
      </c>
      <c r="H1945" s="33">
        <f>MAX($G$10:G1945)</f>
        <v>0</v>
      </c>
      <c r="I1945" s="38">
        <f t="shared" si="367"/>
        <v>0</v>
      </c>
      <c r="J1945" s="34" t="e">
        <f t="shared" si="368"/>
        <v>#VALUE!</v>
      </c>
      <c r="K1945" s="31">
        <f t="shared" si="369"/>
        <v>0</v>
      </c>
      <c r="L1945" s="32">
        <f t="shared" si="360"/>
        <v>0</v>
      </c>
      <c r="M1945" s="57"/>
      <c r="N1945" s="58"/>
      <c r="O1945" s="34">
        <f t="shared" si="361"/>
        <v>0</v>
      </c>
      <c r="P1945" s="35">
        <f t="shared" si="362"/>
        <v>0</v>
      </c>
      <c r="Q1945" s="42">
        <f t="shared" si="370"/>
        <v>0</v>
      </c>
      <c r="R1945" s="60"/>
      <c r="S1945" s="41">
        <f t="shared" si="371"/>
        <v>150</v>
      </c>
      <c r="T1945" s="30">
        <f t="shared" si="363"/>
        <v>0</v>
      </c>
      <c r="U1945" s="36">
        <f t="shared" si="364"/>
        <v>1</v>
      </c>
      <c r="V1945" s="9"/>
      <c r="W1945" s="9"/>
      <c r="X1945" s="9"/>
      <c r="Y1945" s="9"/>
      <c r="Z1945" s="9"/>
      <c r="AA1945" s="9"/>
      <c r="AB1945" s="9"/>
      <c r="AC1945" s="9"/>
      <c r="AD1945" s="9"/>
      <c r="AE1945" s="9"/>
      <c r="AF1945" s="9"/>
      <c r="AG1945" s="9"/>
    </row>
    <row r="1946" spans="1:33" x14ac:dyDescent="0.25">
      <c r="A1946" s="49"/>
      <c r="B1946" s="27">
        <f t="shared" si="365"/>
        <v>0</v>
      </c>
      <c r="C1946" s="55"/>
      <c r="D1946" s="56"/>
      <c r="E1946" s="59"/>
      <c r="F1946" s="56"/>
      <c r="G1946" s="37" t="str">
        <f t="shared" si="366"/>
        <v/>
      </c>
      <c r="H1946" s="33">
        <f>MAX($G$10:G1946)</f>
        <v>0</v>
      </c>
      <c r="I1946" s="38">
        <f t="shared" si="367"/>
        <v>0</v>
      </c>
      <c r="J1946" s="34" t="e">
        <f t="shared" si="368"/>
        <v>#VALUE!</v>
      </c>
      <c r="K1946" s="31">
        <f t="shared" si="369"/>
        <v>0</v>
      </c>
      <c r="L1946" s="32">
        <f t="shared" si="360"/>
        <v>0</v>
      </c>
      <c r="M1946" s="57"/>
      <c r="N1946" s="58"/>
      <c r="O1946" s="34">
        <f t="shared" si="361"/>
        <v>0</v>
      </c>
      <c r="P1946" s="35">
        <f t="shared" si="362"/>
        <v>0</v>
      </c>
      <c r="Q1946" s="42">
        <f t="shared" si="370"/>
        <v>0</v>
      </c>
      <c r="R1946" s="60"/>
      <c r="S1946" s="41">
        <f t="shared" si="371"/>
        <v>150</v>
      </c>
      <c r="T1946" s="30">
        <f t="shared" si="363"/>
        <v>0</v>
      </c>
      <c r="U1946" s="36">
        <f t="shared" si="364"/>
        <v>1</v>
      </c>
      <c r="V1946" s="9"/>
      <c r="W1946" s="9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</row>
    <row r="1947" spans="1:33" x14ac:dyDescent="0.25">
      <c r="A1947" s="49"/>
      <c r="B1947" s="27">
        <f t="shared" si="365"/>
        <v>0</v>
      </c>
      <c r="C1947" s="55"/>
      <c r="D1947" s="56"/>
      <c r="E1947" s="59"/>
      <c r="F1947" s="56"/>
      <c r="G1947" s="37" t="str">
        <f t="shared" si="366"/>
        <v/>
      </c>
      <c r="H1947" s="33">
        <f>MAX($G$10:G1947)</f>
        <v>0</v>
      </c>
      <c r="I1947" s="38">
        <f t="shared" si="367"/>
        <v>0</v>
      </c>
      <c r="J1947" s="34" t="e">
        <f t="shared" si="368"/>
        <v>#VALUE!</v>
      </c>
      <c r="K1947" s="31">
        <f t="shared" si="369"/>
        <v>0</v>
      </c>
      <c r="L1947" s="32">
        <f t="shared" si="360"/>
        <v>0</v>
      </c>
      <c r="M1947" s="57"/>
      <c r="N1947" s="58"/>
      <c r="O1947" s="34">
        <f t="shared" si="361"/>
        <v>0</v>
      </c>
      <c r="P1947" s="35">
        <f t="shared" si="362"/>
        <v>0</v>
      </c>
      <c r="Q1947" s="42">
        <f t="shared" si="370"/>
        <v>0</v>
      </c>
      <c r="R1947" s="60"/>
      <c r="S1947" s="41">
        <f t="shared" si="371"/>
        <v>150</v>
      </c>
      <c r="T1947" s="30">
        <f t="shared" si="363"/>
        <v>0</v>
      </c>
      <c r="U1947" s="36">
        <f t="shared" si="364"/>
        <v>1</v>
      </c>
      <c r="V1947" s="9"/>
      <c r="W1947" s="9"/>
      <c r="X1947" s="9"/>
      <c r="Y1947" s="9"/>
      <c r="Z1947" s="9"/>
      <c r="AA1947" s="9"/>
      <c r="AB1947" s="9"/>
      <c r="AC1947" s="9"/>
      <c r="AD1947" s="9"/>
      <c r="AE1947" s="9"/>
      <c r="AF1947" s="9"/>
      <c r="AG1947" s="9"/>
    </row>
    <row r="1948" spans="1:33" x14ac:dyDescent="0.25">
      <c r="A1948" s="49"/>
      <c r="B1948" s="27">
        <f t="shared" si="365"/>
        <v>0</v>
      </c>
      <c r="C1948" s="55"/>
      <c r="D1948" s="56"/>
      <c r="E1948" s="59"/>
      <c r="F1948" s="56"/>
      <c r="G1948" s="37" t="str">
        <f t="shared" si="366"/>
        <v/>
      </c>
      <c r="H1948" s="33">
        <f>MAX($G$10:G1948)</f>
        <v>0</v>
      </c>
      <c r="I1948" s="38">
        <f t="shared" si="367"/>
        <v>0</v>
      </c>
      <c r="J1948" s="34" t="e">
        <f t="shared" si="368"/>
        <v>#VALUE!</v>
      </c>
      <c r="K1948" s="31">
        <f t="shared" si="369"/>
        <v>0</v>
      </c>
      <c r="L1948" s="32">
        <f t="shared" si="360"/>
        <v>0</v>
      </c>
      <c r="M1948" s="57"/>
      <c r="N1948" s="58"/>
      <c r="O1948" s="34">
        <f t="shared" si="361"/>
        <v>0</v>
      </c>
      <c r="P1948" s="35">
        <f t="shared" si="362"/>
        <v>0</v>
      </c>
      <c r="Q1948" s="42">
        <f t="shared" si="370"/>
        <v>0</v>
      </c>
      <c r="R1948" s="60"/>
      <c r="S1948" s="41">
        <f t="shared" si="371"/>
        <v>150</v>
      </c>
      <c r="T1948" s="30">
        <f t="shared" si="363"/>
        <v>0</v>
      </c>
      <c r="U1948" s="36">
        <f t="shared" si="364"/>
        <v>1</v>
      </c>
      <c r="V1948" s="9"/>
      <c r="W1948" s="9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</row>
    <row r="1949" spans="1:33" x14ac:dyDescent="0.25">
      <c r="A1949" s="49"/>
      <c r="B1949" s="27">
        <f t="shared" si="365"/>
        <v>0</v>
      </c>
      <c r="C1949" s="55"/>
      <c r="D1949" s="56"/>
      <c r="E1949" s="59"/>
      <c r="F1949" s="56"/>
      <c r="G1949" s="37" t="str">
        <f t="shared" si="366"/>
        <v/>
      </c>
      <c r="H1949" s="33">
        <f>MAX($G$10:G1949)</f>
        <v>0</v>
      </c>
      <c r="I1949" s="38">
        <f t="shared" si="367"/>
        <v>0</v>
      </c>
      <c r="J1949" s="34" t="e">
        <f t="shared" si="368"/>
        <v>#VALUE!</v>
      </c>
      <c r="K1949" s="31">
        <f t="shared" si="369"/>
        <v>0</v>
      </c>
      <c r="L1949" s="32">
        <f t="shared" si="360"/>
        <v>0</v>
      </c>
      <c r="M1949" s="57"/>
      <c r="N1949" s="58"/>
      <c r="O1949" s="34">
        <f t="shared" si="361"/>
        <v>0</v>
      </c>
      <c r="P1949" s="35">
        <f t="shared" si="362"/>
        <v>0</v>
      </c>
      <c r="Q1949" s="42">
        <f t="shared" si="370"/>
        <v>0</v>
      </c>
      <c r="R1949" s="60"/>
      <c r="S1949" s="41">
        <f t="shared" si="371"/>
        <v>150</v>
      </c>
      <c r="T1949" s="30">
        <f t="shared" si="363"/>
        <v>0</v>
      </c>
      <c r="U1949" s="36">
        <f t="shared" si="364"/>
        <v>1</v>
      </c>
      <c r="V1949" s="9"/>
      <c r="W1949" s="9"/>
      <c r="X1949" s="9"/>
      <c r="Y1949" s="9"/>
      <c r="Z1949" s="9"/>
      <c r="AA1949" s="9"/>
      <c r="AB1949" s="9"/>
      <c r="AC1949" s="9"/>
      <c r="AD1949" s="9"/>
      <c r="AE1949" s="9"/>
      <c r="AF1949" s="9"/>
      <c r="AG1949" s="9"/>
    </row>
    <row r="1950" spans="1:33" x14ac:dyDescent="0.25">
      <c r="A1950" s="49"/>
      <c r="B1950" s="27">
        <f t="shared" si="365"/>
        <v>0</v>
      </c>
      <c r="C1950" s="55"/>
      <c r="D1950" s="56"/>
      <c r="E1950" s="59"/>
      <c r="F1950" s="56"/>
      <c r="G1950" s="37" t="str">
        <f t="shared" si="366"/>
        <v/>
      </c>
      <c r="H1950" s="33">
        <f>MAX($G$10:G1950)</f>
        <v>0</v>
      </c>
      <c r="I1950" s="38">
        <f t="shared" si="367"/>
        <v>0</v>
      </c>
      <c r="J1950" s="34" t="e">
        <f t="shared" si="368"/>
        <v>#VALUE!</v>
      </c>
      <c r="K1950" s="31">
        <f t="shared" si="369"/>
        <v>0</v>
      </c>
      <c r="L1950" s="32">
        <f t="shared" si="360"/>
        <v>0</v>
      </c>
      <c r="M1950" s="57"/>
      <c r="N1950" s="58"/>
      <c r="O1950" s="34">
        <f t="shared" si="361"/>
        <v>0</v>
      </c>
      <c r="P1950" s="35">
        <f t="shared" si="362"/>
        <v>0</v>
      </c>
      <c r="Q1950" s="42">
        <f t="shared" si="370"/>
        <v>0</v>
      </c>
      <c r="R1950" s="60"/>
      <c r="S1950" s="41">
        <f t="shared" si="371"/>
        <v>150</v>
      </c>
      <c r="T1950" s="30">
        <f t="shared" si="363"/>
        <v>0</v>
      </c>
      <c r="U1950" s="36">
        <f t="shared" si="364"/>
        <v>1</v>
      </c>
      <c r="V1950" s="9"/>
      <c r="W1950" s="9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</row>
    <row r="1951" spans="1:33" x14ac:dyDescent="0.25">
      <c r="A1951" s="49"/>
      <c r="B1951" s="27">
        <f t="shared" si="365"/>
        <v>0</v>
      </c>
      <c r="C1951" s="55"/>
      <c r="D1951" s="56"/>
      <c r="E1951" s="59"/>
      <c r="F1951" s="56"/>
      <c r="G1951" s="37" t="str">
        <f t="shared" si="366"/>
        <v/>
      </c>
      <c r="H1951" s="33">
        <f>MAX($G$10:G1951)</f>
        <v>0</v>
      </c>
      <c r="I1951" s="38">
        <f t="shared" si="367"/>
        <v>0</v>
      </c>
      <c r="J1951" s="34" t="e">
        <f t="shared" si="368"/>
        <v>#VALUE!</v>
      </c>
      <c r="K1951" s="31">
        <f t="shared" si="369"/>
        <v>0</v>
      </c>
      <c r="L1951" s="32">
        <f t="shared" si="360"/>
        <v>0</v>
      </c>
      <c r="M1951" s="57"/>
      <c r="N1951" s="58"/>
      <c r="O1951" s="34">
        <f t="shared" si="361"/>
        <v>0</v>
      </c>
      <c r="P1951" s="35">
        <f t="shared" si="362"/>
        <v>0</v>
      </c>
      <c r="Q1951" s="42">
        <f t="shared" si="370"/>
        <v>0</v>
      </c>
      <c r="R1951" s="60"/>
      <c r="S1951" s="41">
        <f t="shared" si="371"/>
        <v>150</v>
      </c>
      <c r="T1951" s="30">
        <f t="shared" si="363"/>
        <v>0</v>
      </c>
      <c r="U1951" s="36">
        <f t="shared" si="364"/>
        <v>1</v>
      </c>
      <c r="V1951" s="9"/>
      <c r="W1951" s="9"/>
      <c r="X1951" s="9"/>
      <c r="Y1951" s="9"/>
      <c r="Z1951" s="9"/>
      <c r="AA1951" s="9"/>
      <c r="AB1951" s="9"/>
      <c r="AC1951" s="9"/>
      <c r="AD1951" s="9"/>
      <c r="AE1951" s="9"/>
      <c r="AF1951" s="9"/>
      <c r="AG1951" s="9"/>
    </row>
    <row r="1952" spans="1:33" x14ac:dyDescent="0.25">
      <c r="A1952" s="49"/>
      <c r="B1952" s="27">
        <f t="shared" si="365"/>
        <v>0</v>
      </c>
      <c r="C1952" s="55"/>
      <c r="D1952" s="56"/>
      <c r="E1952" s="59"/>
      <c r="F1952" s="56"/>
      <c r="G1952" s="37" t="str">
        <f t="shared" si="366"/>
        <v/>
      </c>
      <c r="H1952" s="33">
        <f>MAX($G$10:G1952)</f>
        <v>0</v>
      </c>
      <c r="I1952" s="38">
        <f t="shared" si="367"/>
        <v>0</v>
      </c>
      <c r="J1952" s="34" t="e">
        <f t="shared" si="368"/>
        <v>#VALUE!</v>
      </c>
      <c r="K1952" s="31">
        <f t="shared" si="369"/>
        <v>0</v>
      </c>
      <c r="L1952" s="32">
        <f t="shared" si="360"/>
        <v>0</v>
      </c>
      <c r="M1952" s="57"/>
      <c r="N1952" s="58"/>
      <c r="O1952" s="34">
        <f t="shared" si="361"/>
        <v>0</v>
      </c>
      <c r="P1952" s="35">
        <f t="shared" si="362"/>
        <v>0</v>
      </c>
      <c r="Q1952" s="42">
        <f t="shared" si="370"/>
        <v>0</v>
      </c>
      <c r="R1952" s="60"/>
      <c r="S1952" s="41">
        <f t="shared" si="371"/>
        <v>150</v>
      </c>
      <c r="T1952" s="30">
        <f t="shared" si="363"/>
        <v>0</v>
      </c>
      <c r="U1952" s="36">
        <f t="shared" si="364"/>
        <v>1</v>
      </c>
      <c r="V1952" s="9"/>
      <c r="W1952" s="9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</row>
    <row r="1953" spans="1:33" x14ac:dyDescent="0.25">
      <c r="A1953" s="49"/>
      <c r="B1953" s="27">
        <f t="shared" si="365"/>
        <v>0</v>
      </c>
      <c r="C1953" s="55"/>
      <c r="D1953" s="56"/>
      <c r="E1953" s="59"/>
      <c r="F1953" s="56"/>
      <c r="G1953" s="37" t="str">
        <f t="shared" si="366"/>
        <v/>
      </c>
      <c r="H1953" s="33">
        <f>MAX($G$10:G1953)</f>
        <v>0</v>
      </c>
      <c r="I1953" s="38">
        <f t="shared" si="367"/>
        <v>0</v>
      </c>
      <c r="J1953" s="34" t="e">
        <f t="shared" si="368"/>
        <v>#VALUE!</v>
      </c>
      <c r="K1953" s="31">
        <f t="shared" si="369"/>
        <v>0</v>
      </c>
      <c r="L1953" s="32">
        <f t="shared" si="360"/>
        <v>0</v>
      </c>
      <c r="M1953" s="57"/>
      <c r="N1953" s="58"/>
      <c r="O1953" s="34">
        <f t="shared" si="361"/>
        <v>0</v>
      </c>
      <c r="P1953" s="35">
        <f t="shared" si="362"/>
        <v>0</v>
      </c>
      <c r="Q1953" s="42">
        <f t="shared" si="370"/>
        <v>0</v>
      </c>
      <c r="R1953" s="60"/>
      <c r="S1953" s="41">
        <f t="shared" si="371"/>
        <v>150</v>
      </c>
      <c r="T1953" s="30">
        <f t="shared" si="363"/>
        <v>0</v>
      </c>
      <c r="U1953" s="36">
        <f t="shared" si="364"/>
        <v>1</v>
      </c>
      <c r="V1953" s="9"/>
      <c r="W1953" s="9"/>
      <c r="X1953" s="9"/>
      <c r="Y1953" s="9"/>
      <c r="Z1953" s="9"/>
      <c r="AA1953" s="9"/>
      <c r="AB1953" s="9"/>
      <c r="AC1953" s="9"/>
      <c r="AD1953" s="9"/>
      <c r="AE1953" s="9"/>
      <c r="AF1953" s="9"/>
      <c r="AG1953" s="9"/>
    </row>
    <row r="1954" spans="1:33" x14ac:dyDescent="0.25">
      <c r="A1954" s="49"/>
      <c r="B1954" s="27">
        <f t="shared" si="365"/>
        <v>0</v>
      </c>
      <c r="C1954" s="55"/>
      <c r="D1954" s="56"/>
      <c r="E1954" s="59"/>
      <c r="F1954" s="56"/>
      <c r="G1954" s="37" t="str">
        <f t="shared" si="366"/>
        <v/>
      </c>
      <c r="H1954" s="33">
        <f>MAX($G$10:G1954)</f>
        <v>0</v>
      </c>
      <c r="I1954" s="38">
        <f t="shared" si="367"/>
        <v>0</v>
      </c>
      <c r="J1954" s="34" t="e">
        <f t="shared" si="368"/>
        <v>#VALUE!</v>
      </c>
      <c r="K1954" s="31">
        <f t="shared" si="369"/>
        <v>0</v>
      </c>
      <c r="L1954" s="32">
        <f t="shared" si="360"/>
        <v>0</v>
      </c>
      <c r="M1954" s="57"/>
      <c r="N1954" s="58"/>
      <c r="O1954" s="34">
        <f t="shared" si="361"/>
        <v>0</v>
      </c>
      <c r="P1954" s="35">
        <f t="shared" si="362"/>
        <v>0</v>
      </c>
      <c r="Q1954" s="42">
        <f t="shared" si="370"/>
        <v>0</v>
      </c>
      <c r="R1954" s="60"/>
      <c r="S1954" s="41">
        <f t="shared" si="371"/>
        <v>150</v>
      </c>
      <c r="T1954" s="30">
        <f t="shared" si="363"/>
        <v>0</v>
      </c>
      <c r="U1954" s="36">
        <f t="shared" si="364"/>
        <v>1</v>
      </c>
      <c r="V1954" s="9"/>
      <c r="W1954" s="9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</row>
    <row r="1955" spans="1:33" x14ac:dyDescent="0.25">
      <c r="A1955" s="49"/>
      <c r="B1955" s="27">
        <f t="shared" si="365"/>
        <v>0</v>
      </c>
      <c r="C1955" s="55"/>
      <c r="D1955" s="56"/>
      <c r="E1955" s="59"/>
      <c r="F1955" s="56"/>
      <c r="G1955" s="37" t="str">
        <f t="shared" si="366"/>
        <v/>
      </c>
      <c r="H1955" s="33">
        <f>MAX($G$10:G1955)</f>
        <v>0</v>
      </c>
      <c r="I1955" s="38">
        <f t="shared" si="367"/>
        <v>0</v>
      </c>
      <c r="J1955" s="34" t="e">
        <f t="shared" si="368"/>
        <v>#VALUE!</v>
      </c>
      <c r="K1955" s="31">
        <f t="shared" si="369"/>
        <v>0</v>
      </c>
      <c r="L1955" s="32">
        <f t="shared" si="360"/>
        <v>0</v>
      </c>
      <c r="M1955" s="57"/>
      <c r="N1955" s="58"/>
      <c r="O1955" s="34">
        <f t="shared" si="361"/>
        <v>0</v>
      </c>
      <c r="P1955" s="35">
        <f t="shared" si="362"/>
        <v>0</v>
      </c>
      <c r="Q1955" s="42">
        <f t="shared" si="370"/>
        <v>0</v>
      </c>
      <c r="R1955" s="60"/>
      <c r="S1955" s="41">
        <f t="shared" si="371"/>
        <v>150</v>
      </c>
      <c r="T1955" s="30">
        <f t="shared" si="363"/>
        <v>0</v>
      </c>
      <c r="U1955" s="36">
        <f t="shared" si="364"/>
        <v>1</v>
      </c>
      <c r="V1955" s="9"/>
      <c r="W1955" s="9"/>
      <c r="X1955" s="9"/>
      <c r="Y1955" s="9"/>
      <c r="Z1955" s="9"/>
      <c r="AA1955" s="9"/>
      <c r="AB1955" s="9"/>
      <c r="AC1955" s="9"/>
      <c r="AD1955" s="9"/>
      <c r="AE1955" s="9"/>
      <c r="AF1955" s="9"/>
      <c r="AG1955" s="9"/>
    </row>
    <row r="1956" spans="1:33" x14ac:dyDescent="0.25">
      <c r="A1956" s="49"/>
      <c r="B1956" s="27">
        <f t="shared" si="365"/>
        <v>0</v>
      </c>
      <c r="C1956" s="55"/>
      <c r="D1956" s="56"/>
      <c r="E1956" s="59"/>
      <c r="F1956" s="56"/>
      <c r="G1956" s="37" t="str">
        <f t="shared" si="366"/>
        <v/>
      </c>
      <c r="H1956" s="33">
        <f>MAX($G$10:G1956)</f>
        <v>0</v>
      </c>
      <c r="I1956" s="38">
        <f t="shared" si="367"/>
        <v>0</v>
      </c>
      <c r="J1956" s="34" t="e">
        <f t="shared" si="368"/>
        <v>#VALUE!</v>
      </c>
      <c r="K1956" s="31">
        <f t="shared" si="369"/>
        <v>0</v>
      </c>
      <c r="L1956" s="32">
        <f t="shared" si="360"/>
        <v>0</v>
      </c>
      <c r="M1956" s="57"/>
      <c r="N1956" s="58"/>
      <c r="O1956" s="34">
        <f t="shared" si="361"/>
        <v>0</v>
      </c>
      <c r="P1956" s="35">
        <f t="shared" si="362"/>
        <v>0</v>
      </c>
      <c r="Q1956" s="42">
        <f t="shared" si="370"/>
        <v>0</v>
      </c>
      <c r="R1956" s="60"/>
      <c r="S1956" s="41">
        <f t="shared" si="371"/>
        <v>150</v>
      </c>
      <c r="T1956" s="30">
        <f t="shared" si="363"/>
        <v>0</v>
      </c>
      <c r="U1956" s="36">
        <f t="shared" si="364"/>
        <v>1</v>
      </c>
      <c r="V1956" s="9"/>
      <c r="W1956" s="9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</row>
    <row r="1957" spans="1:33" x14ac:dyDescent="0.25">
      <c r="A1957" s="49"/>
      <c r="B1957" s="27">
        <f t="shared" si="365"/>
        <v>0</v>
      </c>
      <c r="C1957" s="55"/>
      <c r="D1957" s="56"/>
      <c r="E1957" s="59"/>
      <c r="F1957" s="56"/>
      <c r="G1957" s="37" t="str">
        <f t="shared" si="366"/>
        <v/>
      </c>
      <c r="H1957" s="33">
        <f>MAX($G$10:G1957)</f>
        <v>0</v>
      </c>
      <c r="I1957" s="38">
        <f t="shared" si="367"/>
        <v>0</v>
      </c>
      <c r="J1957" s="34" t="e">
        <f t="shared" si="368"/>
        <v>#VALUE!</v>
      </c>
      <c r="K1957" s="31">
        <f t="shared" si="369"/>
        <v>0</v>
      </c>
      <c r="L1957" s="32">
        <f t="shared" si="360"/>
        <v>0</v>
      </c>
      <c r="M1957" s="57"/>
      <c r="N1957" s="58"/>
      <c r="O1957" s="34">
        <f t="shared" si="361"/>
        <v>0</v>
      </c>
      <c r="P1957" s="35">
        <f t="shared" si="362"/>
        <v>0</v>
      </c>
      <c r="Q1957" s="42">
        <f t="shared" si="370"/>
        <v>0</v>
      </c>
      <c r="R1957" s="60"/>
      <c r="S1957" s="41">
        <f t="shared" si="371"/>
        <v>150</v>
      </c>
      <c r="T1957" s="30">
        <f t="shared" si="363"/>
        <v>0</v>
      </c>
      <c r="U1957" s="36">
        <f t="shared" si="364"/>
        <v>1</v>
      </c>
      <c r="V1957" s="9"/>
      <c r="W1957" s="9"/>
      <c r="X1957" s="9"/>
      <c r="Y1957" s="9"/>
      <c r="Z1957" s="9"/>
      <c r="AA1957" s="9"/>
      <c r="AB1957" s="9"/>
      <c r="AC1957" s="9"/>
      <c r="AD1957" s="9"/>
      <c r="AE1957" s="9"/>
      <c r="AF1957" s="9"/>
      <c r="AG1957" s="9"/>
    </row>
    <row r="1958" spans="1:33" x14ac:dyDescent="0.25">
      <c r="A1958" s="49"/>
      <c r="B1958" s="27">
        <f t="shared" si="365"/>
        <v>0</v>
      </c>
      <c r="C1958" s="55"/>
      <c r="D1958" s="56"/>
      <c r="E1958" s="59"/>
      <c r="F1958" s="56"/>
      <c r="G1958" s="37" t="str">
        <f t="shared" si="366"/>
        <v/>
      </c>
      <c r="H1958" s="33">
        <f>MAX($G$10:G1958)</f>
        <v>0</v>
      </c>
      <c r="I1958" s="38">
        <f t="shared" si="367"/>
        <v>0</v>
      </c>
      <c r="J1958" s="34" t="e">
        <f t="shared" si="368"/>
        <v>#VALUE!</v>
      </c>
      <c r="K1958" s="31">
        <f t="shared" si="369"/>
        <v>0</v>
      </c>
      <c r="L1958" s="32">
        <f t="shared" si="360"/>
        <v>0</v>
      </c>
      <c r="M1958" s="57"/>
      <c r="N1958" s="58"/>
      <c r="O1958" s="34">
        <f t="shared" si="361"/>
        <v>0</v>
      </c>
      <c r="P1958" s="35">
        <f t="shared" si="362"/>
        <v>0</v>
      </c>
      <c r="Q1958" s="42">
        <f t="shared" si="370"/>
        <v>0</v>
      </c>
      <c r="R1958" s="60"/>
      <c r="S1958" s="41">
        <f t="shared" si="371"/>
        <v>150</v>
      </c>
      <c r="T1958" s="30">
        <f t="shared" si="363"/>
        <v>0</v>
      </c>
      <c r="U1958" s="36">
        <f t="shared" si="364"/>
        <v>1</v>
      </c>
      <c r="V1958" s="9"/>
      <c r="W1958" s="9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</row>
    <row r="1959" spans="1:33" x14ac:dyDescent="0.25">
      <c r="A1959" s="49"/>
      <c r="B1959" s="27">
        <f t="shared" si="365"/>
        <v>0</v>
      </c>
      <c r="C1959" s="55"/>
      <c r="D1959" s="56"/>
      <c r="E1959" s="59"/>
      <c r="F1959" s="56"/>
      <c r="G1959" s="37" t="str">
        <f t="shared" si="366"/>
        <v/>
      </c>
      <c r="H1959" s="33">
        <f>MAX($G$10:G1959)</f>
        <v>0</v>
      </c>
      <c r="I1959" s="38">
        <f t="shared" si="367"/>
        <v>0</v>
      </c>
      <c r="J1959" s="34" t="e">
        <f t="shared" si="368"/>
        <v>#VALUE!</v>
      </c>
      <c r="K1959" s="31">
        <f t="shared" si="369"/>
        <v>0</v>
      </c>
      <c r="L1959" s="32">
        <f t="shared" si="360"/>
        <v>0</v>
      </c>
      <c r="M1959" s="57"/>
      <c r="N1959" s="58"/>
      <c r="O1959" s="34">
        <f t="shared" si="361"/>
        <v>0</v>
      </c>
      <c r="P1959" s="35">
        <f t="shared" si="362"/>
        <v>0</v>
      </c>
      <c r="Q1959" s="42">
        <f t="shared" si="370"/>
        <v>0</v>
      </c>
      <c r="R1959" s="60"/>
      <c r="S1959" s="41">
        <f t="shared" si="371"/>
        <v>150</v>
      </c>
      <c r="T1959" s="30">
        <f t="shared" si="363"/>
        <v>0</v>
      </c>
      <c r="U1959" s="36">
        <f t="shared" si="364"/>
        <v>1</v>
      </c>
      <c r="V1959" s="9"/>
      <c r="W1959" s="9"/>
      <c r="X1959" s="9"/>
      <c r="Y1959" s="9"/>
      <c r="Z1959" s="9"/>
      <c r="AA1959" s="9"/>
      <c r="AB1959" s="9"/>
      <c r="AC1959" s="9"/>
      <c r="AD1959" s="9"/>
      <c r="AE1959" s="9"/>
      <c r="AF1959" s="9"/>
      <c r="AG1959" s="9"/>
    </row>
    <row r="1960" spans="1:33" x14ac:dyDescent="0.25">
      <c r="A1960" s="49"/>
      <c r="B1960" s="27">
        <f t="shared" si="365"/>
        <v>0</v>
      </c>
      <c r="C1960" s="55"/>
      <c r="D1960" s="56"/>
      <c r="E1960" s="59"/>
      <c r="F1960" s="56"/>
      <c r="G1960" s="37" t="str">
        <f t="shared" si="366"/>
        <v/>
      </c>
      <c r="H1960" s="33">
        <f>MAX($G$10:G1960)</f>
        <v>0</v>
      </c>
      <c r="I1960" s="38">
        <f t="shared" si="367"/>
        <v>0</v>
      </c>
      <c r="J1960" s="34" t="e">
        <f t="shared" si="368"/>
        <v>#VALUE!</v>
      </c>
      <c r="K1960" s="31">
        <f t="shared" si="369"/>
        <v>0</v>
      </c>
      <c r="L1960" s="32">
        <f t="shared" si="360"/>
        <v>0</v>
      </c>
      <c r="M1960" s="57"/>
      <c r="N1960" s="58"/>
      <c r="O1960" s="34">
        <f t="shared" si="361"/>
        <v>0</v>
      </c>
      <c r="P1960" s="35">
        <f t="shared" si="362"/>
        <v>0</v>
      </c>
      <c r="Q1960" s="42">
        <f t="shared" si="370"/>
        <v>0</v>
      </c>
      <c r="R1960" s="60"/>
      <c r="S1960" s="41">
        <f t="shared" si="371"/>
        <v>150</v>
      </c>
      <c r="T1960" s="30">
        <f t="shared" si="363"/>
        <v>0</v>
      </c>
      <c r="U1960" s="36">
        <f t="shared" si="364"/>
        <v>1</v>
      </c>
      <c r="V1960" s="9"/>
      <c r="W1960" s="9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</row>
    <row r="1961" spans="1:33" x14ac:dyDescent="0.25">
      <c r="A1961" s="49"/>
      <c r="B1961" s="27">
        <f t="shared" si="365"/>
        <v>0</v>
      </c>
      <c r="C1961" s="55"/>
      <c r="D1961" s="56"/>
      <c r="E1961" s="59"/>
      <c r="F1961" s="56"/>
      <c r="G1961" s="37" t="str">
        <f t="shared" si="366"/>
        <v/>
      </c>
      <c r="H1961" s="33">
        <f>MAX($G$10:G1961)</f>
        <v>0</v>
      </c>
      <c r="I1961" s="38">
        <f t="shared" si="367"/>
        <v>0</v>
      </c>
      <c r="J1961" s="34" t="e">
        <f t="shared" si="368"/>
        <v>#VALUE!</v>
      </c>
      <c r="K1961" s="31">
        <f t="shared" si="369"/>
        <v>0</v>
      </c>
      <c r="L1961" s="32">
        <f t="shared" si="360"/>
        <v>0</v>
      </c>
      <c r="M1961" s="57"/>
      <c r="N1961" s="58"/>
      <c r="O1961" s="34">
        <f t="shared" si="361"/>
        <v>0</v>
      </c>
      <c r="P1961" s="35">
        <f t="shared" si="362"/>
        <v>0</v>
      </c>
      <c r="Q1961" s="42">
        <f t="shared" si="370"/>
        <v>0</v>
      </c>
      <c r="R1961" s="60"/>
      <c r="S1961" s="41">
        <f t="shared" si="371"/>
        <v>150</v>
      </c>
      <c r="T1961" s="30">
        <f t="shared" si="363"/>
        <v>0</v>
      </c>
      <c r="U1961" s="36">
        <f t="shared" si="364"/>
        <v>1</v>
      </c>
      <c r="V1961" s="9"/>
      <c r="W1961" s="9"/>
      <c r="X1961" s="9"/>
      <c r="Y1961" s="9"/>
      <c r="Z1961" s="9"/>
      <c r="AA1961" s="9"/>
      <c r="AB1961" s="9"/>
      <c r="AC1961" s="9"/>
      <c r="AD1961" s="9"/>
      <c r="AE1961" s="9"/>
      <c r="AF1961" s="9"/>
      <c r="AG1961" s="9"/>
    </row>
    <row r="1962" spans="1:33" x14ac:dyDescent="0.25">
      <c r="A1962" s="49"/>
      <c r="B1962" s="27">
        <f t="shared" si="365"/>
        <v>0</v>
      </c>
      <c r="C1962" s="55"/>
      <c r="D1962" s="56"/>
      <c r="E1962" s="59"/>
      <c r="F1962" s="56"/>
      <c r="G1962" s="37" t="str">
        <f t="shared" si="366"/>
        <v/>
      </c>
      <c r="H1962" s="33">
        <f>MAX($G$10:G1962)</f>
        <v>0</v>
      </c>
      <c r="I1962" s="38">
        <f t="shared" si="367"/>
        <v>0</v>
      </c>
      <c r="J1962" s="34" t="e">
        <f t="shared" si="368"/>
        <v>#VALUE!</v>
      </c>
      <c r="K1962" s="31">
        <f t="shared" si="369"/>
        <v>0</v>
      </c>
      <c r="L1962" s="32">
        <f t="shared" si="360"/>
        <v>0</v>
      </c>
      <c r="M1962" s="57"/>
      <c r="N1962" s="58"/>
      <c r="O1962" s="34">
        <f t="shared" si="361"/>
        <v>0</v>
      </c>
      <c r="P1962" s="35">
        <f t="shared" si="362"/>
        <v>0</v>
      </c>
      <c r="Q1962" s="42">
        <f t="shared" si="370"/>
        <v>0</v>
      </c>
      <c r="R1962" s="60"/>
      <c r="S1962" s="41">
        <f t="shared" si="371"/>
        <v>150</v>
      </c>
      <c r="T1962" s="30">
        <f t="shared" si="363"/>
        <v>0</v>
      </c>
      <c r="U1962" s="36">
        <f t="shared" si="364"/>
        <v>1</v>
      </c>
      <c r="V1962" s="9"/>
      <c r="W1962" s="9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</row>
    <row r="1963" spans="1:33" x14ac:dyDescent="0.25">
      <c r="A1963" s="49"/>
      <c r="B1963" s="27">
        <f t="shared" si="365"/>
        <v>0</v>
      </c>
      <c r="C1963" s="55"/>
      <c r="D1963" s="56"/>
      <c r="E1963" s="59"/>
      <c r="F1963" s="56"/>
      <c r="G1963" s="37" t="str">
        <f t="shared" si="366"/>
        <v/>
      </c>
      <c r="H1963" s="33">
        <f>MAX($G$10:G1963)</f>
        <v>0</v>
      </c>
      <c r="I1963" s="38">
        <f t="shared" si="367"/>
        <v>0</v>
      </c>
      <c r="J1963" s="34" t="e">
        <f t="shared" si="368"/>
        <v>#VALUE!</v>
      </c>
      <c r="K1963" s="31">
        <f t="shared" si="369"/>
        <v>0</v>
      </c>
      <c r="L1963" s="32">
        <f t="shared" si="360"/>
        <v>0</v>
      </c>
      <c r="M1963" s="57"/>
      <c r="N1963" s="58"/>
      <c r="O1963" s="34">
        <f t="shared" si="361"/>
        <v>0</v>
      </c>
      <c r="P1963" s="35">
        <f t="shared" si="362"/>
        <v>0</v>
      </c>
      <c r="Q1963" s="42">
        <f t="shared" si="370"/>
        <v>0</v>
      </c>
      <c r="R1963" s="60"/>
      <c r="S1963" s="41">
        <f t="shared" si="371"/>
        <v>150</v>
      </c>
      <c r="T1963" s="30">
        <f t="shared" si="363"/>
        <v>0</v>
      </c>
      <c r="U1963" s="36">
        <f t="shared" si="364"/>
        <v>1</v>
      </c>
      <c r="V1963" s="9"/>
      <c r="W1963" s="9"/>
      <c r="X1963" s="9"/>
      <c r="Y1963" s="9"/>
      <c r="Z1963" s="9"/>
      <c r="AA1963" s="9"/>
      <c r="AB1963" s="9"/>
      <c r="AC1963" s="9"/>
      <c r="AD1963" s="9"/>
      <c r="AE1963" s="9"/>
      <c r="AF1963" s="9"/>
      <c r="AG1963" s="9"/>
    </row>
    <row r="1964" spans="1:33" x14ac:dyDescent="0.25">
      <c r="A1964" s="49"/>
      <c r="B1964" s="27">
        <f t="shared" si="365"/>
        <v>0</v>
      </c>
      <c r="C1964" s="55"/>
      <c r="D1964" s="56"/>
      <c r="E1964" s="59"/>
      <c r="F1964" s="56"/>
      <c r="G1964" s="37" t="str">
        <f t="shared" si="366"/>
        <v/>
      </c>
      <c r="H1964" s="33">
        <f>MAX($G$10:G1964)</f>
        <v>0</v>
      </c>
      <c r="I1964" s="38">
        <f t="shared" si="367"/>
        <v>0</v>
      </c>
      <c r="J1964" s="34" t="e">
        <f t="shared" si="368"/>
        <v>#VALUE!</v>
      </c>
      <c r="K1964" s="31">
        <f t="shared" si="369"/>
        <v>0</v>
      </c>
      <c r="L1964" s="32">
        <f t="shared" si="360"/>
        <v>0</v>
      </c>
      <c r="M1964" s="57"/>
      <c r="N1964" s="58"/>
      <c r="O1964" s="34">
        <f t="shared" si="361"/>
        <v>0</v>
      </c>
      <c r="P1964" s="35">
        <f t="shared" si="362"/>
        <v>0</v>
      </c>
      <c r="Q1964" s="42">
        <f t="shared" si="370"/>
        <v>0</v>
      </c>
      <c r="R1964" s="60"/>
      <c r="S1964" s="41">
        <f t="shared" si="371"/>
        <v>150</v>
      </c>
      <c r="T1964" s="30">
        <f t="shared" si="363"/>
        <v>0</v>
      </c>
      <c r="U1964" s="36">
        <f t="shared" si="364"/>
        <v>1</v>
      </c>
      <c r="V1964" s="9"/>
      <c r="W1964" s="9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</row>
    <row r="1965" spans="1:33" x14ac:dyDescent="0.25">
      <c r="A1965" s="49"/>
      <c r="B1965" s="27">
        <f t="shared" si="365"/>
        <v>0</v>
      </c>
      <c r="C1965" s="55"/>
      <c r="D1965" s="56"/>
      <c r="E1965" s="59"/>
      <c r="F1965" s="56"/>
      <c r="G1965" s="37" t="str">
        <f t="shared" si="366"/>
        <v/>
      </c>
      <c r="H1965" s="33">
        <f>MAX($G$10:G1965)</f>
        <v>0</v>
      </c>
      <c r="I1965" s="38">
        <f t="shared" si="367"/>
        <v>0</v>
      </c>
      <c r="J1965" s="34" t="e">
        <f t="shared" si="368"/>
        <v>#VALUE!</v>
      </c>
      <c r="K1965" s="31">
        <f t="shared" si="369"/>
        <v>0</v>
      </c>
      <c r="L1965" s="32">
        <f t="shared" si="360"/>
        <v>0</v>
      </c>
      <c r="M1965" s="57"/>
      <c r="N1965" s="58"/>
      <c r="O1965" s="34">
        <f t="shared" si="361"/>
        <v>0</v>
      </c>
      <c r="P1965" s="35">
        <f t="shared" si="362"/>
        <v>0</v>
      </c>
      <c r="Q1965" s="42">
        <f t="shared" si="370"/>
        <v>0</v>
      </c>
      <c r="R1965" s="60"/>
      <c r="S1965" s="41">
        <f t="shared" si="371"/>
        <v>150</v>
      </c>
      <c r="T1965" s="30">
        <f t="shared" si="363"/>
        <v>0</v>
      </c>
      <c r="U1965" s="36">
        <f t="shared" si="364"/>
        <v>1</v>
      </c>
      <c r="V1965" s="9"/>
      <c r="W1965" s="9"/>
      <c r="X1965" s="9"/>
      <c r="Y1965" s="9"/>
      <c r="Z1965" s="9"/>
      <c r="AA1965" s="9"/>
      <c r="AB1965" s="9"/>
      <c r="AC1965" s="9"/>
      <c r="AD1965" s="9"/>
      <c r="AE1965" s="9"/>
      <c r="AF1965" s="9"/>
      <c r="AG1965" s="9"/>
    </row>
    <row r="1966" spans="1:33" x14ac:dyDescent="0.25">
      <c r="A1966" s="49"/>
      <c r="B1966" s="27">
        <f t="shared" si="365"/>
        <v>0</v>
      </c>
      <c r="C1966" s="55"/>
      <c r="D1966" s="56"/>
      <c r="E1966" s="59"/>
      <c r="F1966" s="56"/>
      <c r="G1966" s="37" t="str">
        <f t="shared" si="366"/>
        <v/>
      </c>
      <c r="H1966" s="33">
        <f>MAX($G$10:G1966)</f>
        <v>0</v>
      </c>
      <c r="I1966" s="38">
        <f t="shared" si="367"/>
        <v>0</v>
      </c>
      <c r="J1966" s="34" t="e">
        <f t="shared" si="368"/>
        <v>#VALUE!</v>
      </c>
      <c r="K1966" s="31">
        <f t="shared" si="369"/>
        <v>0</v>
      </c>
      <c r="L1966" s="32">
        <f t="shared" si="360"/>
        <v>0</v>
      </c>
      <c r="M1966" s="57"/>
      <c r="N1966" s="58"/>
      <c r="O1966" s="34">
        <f t="shared" si="361"/>
        <v>0</v>
      </c>
      <c r="P1966" s="35">
        <f t="shared" si="362"/>
        <v>0</v>
      </c>
      <c r="Q1966" s="42">
        <f t="shared" si="370"/>
        <v>0</v>
      </c>
      <c r="R1966" s="60"/>
      <c r="S1966" s="41">
        <f t="shared" si="371"/>
        <v>150</v>
      </c>
      <c r="T1966" s="30">
        <f t="shared" si="363"/>
        <v>0</v>
      </c>
      <c r="U1966" s="36">
        <f t="shared" si="364"/>
        <v>1</v>
      </c>
      <c r="V1966" s="9"/>
      <c r="W1966" s="9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</row>
    <row r="1967" spans="1:33" x14ac:dyDescent="0.25">
      <c r="A1967" s="49"/>
      <c r="B1967" s="27">
        <f t="shared" si="365"/>
        <v>0</v>
      </c>
      <c r="C1967" s="55"/>
      <c r="D1967" s="56"/>
      <c r="E1967" s="59"/>
      <c r="F1967" s="56"/>
      <c r="G1967" s="37" t="str">
        <f t="shared" si="366"/>
        <v/>
      </c>
      <c r="H1967" s="33">
        <f>MAX($G$10:G1967)</f>
        <v>0</v>
      </c>
      <c r="I1967" s="38">
        <f t="shared" si="367"/>
        <v>0</v>
      </c>
      <c r="J1967" s="34" t="e">
        <f t="shared" si="368"/>
        <v>#VALUE!</v>
      </c>
      <c r="K1967" s="31">
        <f t="shared" si="369"/>
        <v>0</v>
      </c>
      <c r="L1967" s="32">
        <f t="shared" si="360"/>
        <v>0</v>
      </c>
      <c r="M1967" s="57"/>
      <c r="N1967" s="58"/>
      <c r="O1967" s="34">
        <f t="shared" si="361"/>
        <v>0</v>
      </c>
      <c r="P1967" s="35">
        <f t="shared" si="362"/>
        <v>0</v>
      </c>
      <c r="Q1967" s="42">
        <f t="shared" si="370"/>
        <v>0</v>
      </c>
      <c r="R1967" s="60"/>
      <c r="S1967" s="41">
        <f t="shared" si="371"/>
        <v>150</v>
      </c>
      <c r="T1967" s="30">
        <f t="shared" si="363"/>
        <v>0</v>
      </c>
      <c r="U1967" s="36">
        <f t="shared" si="364"/>
        <v>1</v>
      </c>
      <c r="V1967" s="9"/>
      <c r="W1967" s="9"/>
      <c r="X1967" s="9"/>
      <c r="Y1967" s="9"/>
      <c r="Z1967" s="9"/>
      <c r="AA1967" s="9"/>
      <c r="AB1967" s="9"/>
      <c r="AC1967" s="9"/>
      <c r="AD1967" s="9"/>
      <c r="AE1967" s="9"/>
      <c r="AF1967" s="9"/>
      <c r="AG1967" s="9"/>
    </row>
    <row r="1968" spans="1:33" x14ac:dyDescent="0.25">
      <c r="A1968" s="49"/>
      <c r="B1968" s="27">
        <f t="shared" si="365"/>
        <v>0</v>
      </c>
      <c r="C1968" s="55"/>
      <c r="D1968" s="56"/>
      <c r="E1968" s="59"/>
      <c r="F1968" s="56"/>
      <c r="G1968" s="37" t="str">
        <f t="shared" si="366"/>
        <v/>
      </c>
      <c r="H1968" s="33">
        <f>MAX($G$10:G1968)</f>
        <v>0</v>
      </c>
      <c r="I1968" s="38">
        <f t="shared" si="367"/>
        <v>0</v>
      </c>
      <c r="J1968" s="34" t="e">
        <f t="shared" si="368"/>
        <v>#VALUE!</v>
      </c>
      <c r="K1968" s="31">
        <f t="shared" si="369"/>
        <v>0</v>
      </c>
      <c r="L1968" s="32">
        <f t="shared" si="360"/>
        <v>0</v>
      </c>
      <c r="M1968" s="57"/>
      <c r="N1968" s="58"/>
      <c r="O1968" s="34">
        <f t="shared" si="361"/>
        <v>0</v>
      </c>
      <c r="P1968" s="35">
        <f t="shared" si="362"/>
        <v>0</v>
      </c>
      <c r="Q1968" s="42">
        <f t="shared" si="370"/>
        <v>0</v>
      </c>
      <c r="R1968" s="60"/>
      <c r="S1968" s="41">
        <f t="shared" si="371"/>
        <v>150</v>
      </c>
      <c r="T1968" s="30">
        <f t="shared" si="363"/>
        <v>0</v>
      </c>
      <c r="U1968" s="36">
        <f t="shared" si="364"/>
        <v>1</v>
      </c>
      <c r="V1968" s="9"/>
      <c r="W1968" s="9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</row>
    <row r="1969" spans="1:33" x14ac:dyDescent="0.25">
      <c r="A1969" s="49"/>
      <c r="B1969" s="27">
        <f t="shared" si="365"/>
        <v>0</v>
      </c>
      <c r="C1969" s="55"/>
      <c r="D1969" s="56"/>
      <c r="E1969" s="59"/>
      <c r="F1969" s="56"/>
      <c r="G1969" s="37" t="str">
        <f t="shared" si="366"/>
        <v/>
      </c>
      <c r="H1969" s="33">
        <f>MAX($G$10:G1969)</f>
        <v>0</v>
      </c>
      <c r="I1969" s="38">
        <f t="shared" si="367"/>
        <v>0</v>
      </c>
      <c r="J1969" s="34" t="e">
        <f t="shared" si="368"/>
        <v>#VALUE!</v>
      </c>
      <c r="K1969" s="31">
        <f t="shared" si="369"/>
        <v>0</v>
      </c>
      <c r="L1969" s="32">
        <f t="shared" si="360"/>
        <v>0</v>
      </c>
      <c r="M1969" s="57"/>
      <c r="N1969" s="58"/>
      <c r="O1969" s="34">
        <f t="shared" si="361"/>
        <v>0</v>
      </c>
      <c r="P1969" s="35">
        <f t="shared" si="362"/>
        <v>0</v>
      </c>
      <c r="Q1969" s="42">
        <f t="shared" si="370"/>
        <v>0</v>
      </c>
      <c r="R1969" s="60"/>
      <c r="S1969" s="41">
        <f t="shared" si="371"/>
        <v>150</v>
      </c>
      <c r="T1969" s="30">
        <f t="shared" si="363"/>
        <v>0</v>
      </c>
      <c r="U1969" s="36">
        <f t="shared" si="364"/>
        <v>1</v>
      </c>
      <c r="V1969" s="9"/>
      <c r="W1969" s="9"/>
      <c r="X1969" s="9"/>
      <c r="Y1969" s="9"/>
      <c r="Z1969" s="9"/>
      <c r="AA1969" s="9"/>
      <c r="AB1969" s="9"/>
      <c r="AC1969" s="9"/>
      <c r="AD1969" s="9"/>
      <c r="AE1969" s="9"/>
      <c r="AF1969" s="9"/>
      <c r="AG1969" s="9"/>
    </row>
    <row r="1970" spans="1:33" x14ac:dyDescent="0.25">
      <c r="A1970" s="49"/>
      <c r="B1970" s="27">
        <f t="shared" si="365"/>
        <v>0</v>
      </c>
      <c r="C1970" s="55"/>
      <c r="D1970" s="56"/>
      <c r="E1970" s="59"/>
      <c r="F1970" s="56"/>
      <c r="G1970" s="37" t="str">
        <f t="shared" si="366"/>
        <v/>
      </c>
      <c r="H1970" s="33">
        <f>MAX($G$10:G1970)</f>
        <v>0</v>
      </c>
      <c r="I1970" s="38">
        <f t="shared" si="367"/>
        <v>0</v>
      </c>
      <c r="J1970" s="34" t="e">
        <f t="shared" si="368"/>
        <v>#VALUE!</v>
      </c>
      <c r="K1970" s="31">
        <f t="shared" si="369"/>
        <v>0</v>
      </c>
      <c r="L1970" s="32">
        <f t="shared" si="360"/>
        <v>0</v>
      </c>
      <c r="M1970" s="57"/>
      <c r="N1970" s="58"/>
      <c r="O1970" s="34">
        <f t="shared" si="361"/>
        <v>0</v>
      </c>
      <c r="P1970" s="35">
        <f t="shared" si="362"/>
        <v>0</v>
      </c>
      <c r="Q1970" s="42">
        <f t="shared" si="370"/>
        <v>0</v>
      </c>
      <c r="R1970" s="60"/>
      <c r="S1970" s="41">
        <f t="shared" si="371"/>
        <v>150</v>
      </c>
      <c r="T1970" s="30">
        <f t="shared" si="363"/>
        <v>0</v>
      </c>
      <c r="U1970" s="36">
        <f t="shared" si="364"/>
        <v>1</v>
      </c>
      <c r="V1970" s="9"/>
      <c r="W1970" s="9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</row>
    <row r="1971" spans="1:33" x14ac:dyDescent="0.25">
      <c r="A1971" s="49"/>
      <c r="B1971" s="27">
        <f t="shared" si="365"/>
        <v>0</v>
      </c>
      <c r="C1971" s="55"/>
      <c r="D1971" s="56"/>
      <c r="E1971" s="59"/>
      <c r="F1971" s="56"/>
      <c r="G1971" s="37" t="str">
        <f t="shared" si="366"/>
        <v/>
      </c>
      <c r="H1971" s="33">
        <f>MAX($G$10:G1971)</f>
        <v>0</v>
      </c>
      <c r="I1971" s="38">
        <f t="shared" si="367"/>
        <v>0</v>
      </c>
      <c r="J1971" s="34" t="e">
        <f t="shared" si="368"/>
        <v>#VALUE!</v>
      </c>
      <c r="K1971" s="31">
        <f t="shared" si="369"/>
        <v>0</v>
      </c>
      <c r="L1971" s="32">
        <f t="shared" si="360"/>
        <v>0</v>
      </c>
      <c r="M1971" s="57"/>
      <c r="N1971" s="58"/>
      <c r="O1971" s="34">
        <f t="shared" si="361"/>
        <v>0</v>
      </c>
      <c r="P1971" s="35">
        <f t="shared" si="362"/>
        <v>0</v>
      </c>
      <c r="Q1971" s="42">
        <f t="shared" si="370"/>
        <v>0</v>
      </c>
      <c r="R1971" s="60"/>
      <c r="S1971" s="41">
        <f t="shared" si="371"/>
        <v>150</v>
      </c>
      <c r="T1971" s="30">
        <f t="shared" si="363"/>
        <v>0</v>
      </c>
      <c r="U1971" s="36">
        <f t="shared" si="364"/>
        <v>1</v>
      </c>
      <c r="V1971" s="9"/>
      <c r="W1971" s="9"/>
      <c r="X1971" s="9"/>
      <c r="Y1971" s="9"/>
      <c r="Z1971" s="9"/>
      <c r="AA1971" s="9"/>
      <c r="AB1971" s="9"/>
      <c r="AC1971" s="9"/>
      <c r="AD1971" s="9"/>
      <c r="AE1971" s="9"/>
      <c r="AF1971" s="9"/>
      <c r="AG1971" s="9"/>
    </row>
    <row r="1972" spans="1:33" x14ac:dyDescent="0.25">
      <c r="A1972" s="49"/>
      <c r="B1972" s="27">
        <f t="shared" si="365"/>
        <v>0</v>
      </c>
      <c r="C1972" s="55"/>
      <c r="D1972" s="56"/>
      <c r="E1972" s="59"/>
      <c r="F1972" s="56"/>
      <c r="G1972" s="37" t="str">
        <f t="shared" si="366"/>
        <v/>
      </c>
      <c r="H1972" s="33">
        <f>MAX($G$10:G1972)</f>
        <v>0</v>
      </c>
      <c r="I1972" s="38">
        <f t="shared" si="367"/>
        <v>0</v>
      </c>
      <c r="J1972" s="34" t="e">
        <f t="shared" si="368"/>
        <v>#VALUE!</v>
      </c>
      <c r="K1972" s="31">
        <f t="shared" si="369"/>
        <v>0</v>
      </c>
      <c r="L1972" s="32">
        <f t="shared" si="360"/>
        <v>0</v>
      </c>
      <c r="M1972" s="57"/>
      <c r="N1972" s="58"/>
      <c r="O1972" s="34">
        <f t="shared" si="361"/>
        <v>0</v>
      </c>
      <c r="P1972" s="35">
        <f t="shared" si="362"/>
        <v>0</v>
      </c>
      <c r="Q1972" s="42">
        <f t="shared" si="370"/>
        <v>0</v>
      </c>
      <c r="R1972" s="60"/>
      <c r="S1972" s="41">
        <f t="shared" si="371"/>
        <v>150</v>
      </c>
      <c r="T1972" s="30">
        <f t="shared" si="363"/>
        <v>0</v>
      </c>
      <c r="U1972" s="36">
        <f t="shared" si="364"/>
        <v>1</v>
      </c>
      <c r="V1972" s="9"/>
      <c r="W1972" s="9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</row>
    <row r="1973" spans="1:33" x14ac:dyDescent="0.25">
      <c r="A1973" s="49"/>
      <c r="B1973" s="27">
        <f t="shared" si="365"/>
        <v>0</v>
      </c>
      <c r="C1973" s="55"/>
      <c r="D1973" s="56"/>
      <c r="E1973" s="59"/>
      <c r="F1973" s="56"/>
      <c r="G1973" s="37" t="str">
        <f t="shared" si="366"/>
        <v/>
      </c>
      <c r="H1973" s="33">
        <f>MAX($G$10:G1973)</f>
        <v>0</v>
      </c>
      <c r="I1973" s="38">
        <f t="shared" si="367"/>
        <v>0</v>
      </c>
      <c r="J1973" s="34" t="e">
        <f t="shared" si="368"/>
        <v>#VALUE!</v>
      </c>
      <c r="K1973" s="31">
        <f t="shared" si="369"/>
        <v>0</v>
      </c>
      <c r="L1973" s="32">
        <f t="shared" si="360"/>
        <v>0</v>
      </c>
      <c r="M1973" s="57"/>
      <c r="N1973" s="58"/>
      <c r="O1973" s="34">
        <f t="shared" si="361"/>
        <v>0</v>
      </c>
      <c r="P1973" s="35">
        <f t="shared" si="362"/>
        <v>0</v>
      </c>
      <c r="Q1973" s="42">
        <f t="shared" si="370"/>
        <v>0</v>
      </c>
      <c r="R1973" s="60"/>
      <c r="S1973" s="41">
        <f t="shared" si="371"/>
        <v>150</v>
      </c>
      <c r="T1973" s="30">
        <f t="shared" si="363"/>
        <v>0</v>
      </c>
      <c r="U1973" s="36">
        <f t="shared" si="364"/>
        <v>1</v>
      </c>
      <c r="V1973" s="9"/>
      <c r="W1973" s="9"/>
      <c r="X1973" s="9"/>
      <c r="Y1973" s="9"/>
      <c r="Z1973" s="9"/>
      <c r="AA1973" s="9"/>
      <c r="AB1973" s="9"/>
      <c r="AC1973" s="9"/>
      <c r="AD1973" s="9"/>
      <c r="AE1973" s="9"/>
      <c r="AF1973" s="9"/>
      <c r="AG1973" s="9"/>
    </row>
    <row r="1974" spans="1:33" x14ac:dyDescent="0.25">
      <c r="A1974" s="49"/>
      <c r="B1974" s="27">
        <f t="shared" si="365"/>
        <v>0</v>
      </c>
      <c r="C1974" s="55"/>
      <c r="D1974" s="56"/>
      <c r="E1974" s="59"/>
      <c r="F1974" s="56"/>
      <c r="G1974" s="37" t="str">
        <f t="shared" si="366"/>
        <v/>
      </c>
      <c r="H1974" s="33">
        <f>MAX($G$10:G1974)</f>
        <v>0</v>
      </c>
      <c r="I1974" s="38">
        <f t="shared" si="367"/>
        <v>0</v>
      </c>
      <c r="J1974" s="34" t="e">
        <f t="shared" si="368"/>
        <v>#VALUE!</v>
      </c>
      <c r="K1974" s="31">
        <f t="shared" si="369"/>
        <v>0</v>
      </c>
      <c r="L1974" s="32">
        <f t="shared" si="360"/>
        <v>0</v>
      </c>
      <c r="M1974" s="57"/>
      <c r="N1974" s="58"/>
      <c r="O1974" s="34">
        <f t="shared" si="361"/>
        <v>0</v>
      </c>
      <c r="P1974" s="35">
        <f t="shared" si="362"/>
        <v>0</v>
      </c>
      <c r="Q1974" s="42">
        <f t="shared" si="370"/>
        <v>0</v>
      </c>
      <c r="R1974" s="60"/>
      <c r="S1974" s="41">
        <f t="shared" si="371"/>
        <v>150</v>
      </c>
      <c r="T1974" s="30">
        <f t="shared" si="363"/>
        <v>0</v>
      </c>
      <c r="U1974" s="36">
        <f t="shared" si="364"/>
        <v>1</v>
      </c>
      <c r="V1974" s="9"/>
      <c r="W1974" s="9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</row>
    <row r="1975" spans="1:33" x14ac:dyDescent="0.25">
      <c r="A1975" s="49"/>
      <c r="B1975" s="27">
        <f t="shared" si="365"/>
        <v>0</v>
      </c>
      <c r="C1975" s="55"/>
      <c r="D1975" s="56"/>
      <c r="E1975" s="59"/>
      <c r="F1975" s="56"/>
      <c r="G1975" s="37" t="str">
        <f t="shared" si="366"/>
        <v/>
      </c>
      <c r="H1975" s="33">
        <f>MAX($G$10:G1975)</f>
        <v>0</v>
      </c>
      <c r="I1975" s="38">
        <f t="shared" si="367"/>
        <v>0</v>
      </c>
      <c r="J1975" s="34" t="e">
        <f t="shared" si="368"/>
        <v>#VALUE!</v>
      </c>
      <c r="K1975" s="31">
        <f t="shared" si="369"/>
        <v>0</v>
      </c>
      <c r="L1975" s="32">
        <f t="shared" si="360"/>
        <v>0</v>
      </c>
      <c r="M1975" s="57"/>
      <c r="N1975" s="58"/>
      <c r="O1975" s="34">
        <f t="shared" si="361"/>
        <v>0</v>
      </c>
      <c r="P1975" s="35">
        <f t="shared" si="362"/>
        <v>0</v>
      </c>
      <c r="Q1975" s="42">
        <f t="shared" si="370"/>
        <v>0</v>
      </c>
      <c r="R1975" s="60"/>
      <c r="S1975" s="41">
        <f t="shared" si="371"/>
        <v>150</v>
      </c>
      <c r="T1975" s="30">
        <f t="shared" si="363"/>
        <v>0</v>
      </c>
      <c r="U1975" s="36">
        <f t="shared" si="364"/>
        <v>1</v>
      </c>
      <c r="V1975" s="9"/>
      <c r="W1975" s="9"/>
      <c r="X1975" s="9"/>
      <c r="Y1975" s="9"/>
      <c r="Z1975" s="9"/>
      <c r="AA1975" s="9"/>
      <c r="AB1975" s="9"/>
      <c r="AC1975" s="9"/>
      <c r="AD1975" s="9"/>
      <c r="AE1975" s="9"/>
      <c r="AF1975" s="9"/>
      <c r="AG1975" s="9"/>
    </row>
    <row r="1976" spans="1:33" x14ac:dyDescent="0.25">
      <c r="A1976" s="49"/>
      <c r="B1976" s="27">
        <f t="shared" si="365"/>
        <v>0</v>
      </c>
      <c r="C1976" s="55"/>
      <c r="D1976" s="56"/>
      <c r="E1976" s="59"/>
      <c r="F1976" s="56"/>
      <c r="G1976" s="37" t="str">
        <f t="shared" si="366"/>
        <v/>
      </c>
      <c r="H1976" s="33">
        <f>MAX($G$10:G1976)</f>
        <v>0</v>
      </c>
      <c r="I1976" s="38">
        <f t="shared" si="367"/>
        <v>0</v>
      </c>
      <c r="J1976" s="34" t="e">
        <f t="shared" si="368"/>
        <v>#VALUE!</v>
      </c>
      <c r="K1976" s="31">
        <f t="shared" si="369"/>
        <v>0</v>
      </c>
      <c r="L1976" s="32">
        <f t="shared" si="360"/>
        <v>0</v>
      </c>
      <c r="M1976" s="57"/>
      <c r="N1976" s="58"/>
      <c r="O1976" s="34">
        <f t="shared" si="361"/>
        <v>0</v>
      </c>
      <c r="P1976" s="35">
        <f t="shared" si="362"/>
        <v>0</v>
      </c>
      <c r="Q1976" s="42">
        <f t="shared" si="370"/>
        <v>0</v>
      </c>
      <c r="R1976" s="60"/>
      <c r="S1976" s="41">
        <f t="shared" si="371"/>
        <v>150</v>
      </c>
      <c r="T1976" s="30">
        <f t="shared" si="363"/>
        <v>0</v>
      </c>
      <c r="U1976" s="36">
        <f t="shared" si="364"/>
        <v>1</v>
      </c>
      <c r="V1976" s="9"/>
      <c r="W1976" s="9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</row>
    <row r="1977" spans="1:33" x14ac:dyDescent="0.25">
      <c r="A1977" s="49"/>
      <c r="B1977" s="27">
        <f t="shared" si="365"/>
        <v>0</v>
      </c>
      <c r="C1977" s="55"/>
      <c r="D1977" s="56"/>
      <c r="E1977" s="59"/>
      <c r="F1977" s="56"/>
      <c r="G1977" s="37" t="str">
        <f t="shared" si="366"/>
        <v/>
      </c>
      <c r="H1977" s="33">
        <f>MAX($G$10:G1977)</f>
        <v>0</v>
      </c>
      <c r="I1977" s="38">
        <f t="shared" si="367"/>
        <v>0</v>
      </c>
      <c r="J1977" s="34" t="e">
        <f t="shared" si="368"/>
        <v>#VALUE!</v>
      </c>
      <c r="K1977" s="31">
        <f t="shared" si="369"/>
        <v>0</v>
      </c>
      <c r="L1977" s="32">
        <f t="shared" si="360"/>
        <v>0</v>
      </c>
      <c r="M1977" s="57"/>
      <c r="N1977" s="58"/>
      <c r="O1977" s="34">
        <f t="shared" si="361"/>
        <v>0</v>
      </c>
      <c r="P1977" s="35">
        <f t="shared" si="362"/>
        <v>0</v>
      </c>
      <c r="Q1977" s="42">
        <f t="shared" si="370"/>
        <v>0</v>
      </c>
      <c r="R1977" s="60"/>
      <c r="S1977" s="41">
        <f t="shared" si="371"/>
        <v>150</v>
      </c>
      <c r="T1977" s="30">
        <f t="shared" si="363"/>
        <v>0</v>
      </c>
      <c r="U1977" s="36">
        <f t="shared" si="364"/>
        <v>1</v>
      </c>
      <c r="V1977" s="9"/>
      <c r="W1977" s="9"/>
      <c r="X1977" s="9"/>
      <c r="Y1977" s="9"/>
      <c r="Z1977" s="9"/>
      <c r="AA1977" s="9"/>
      <c r="AB1977" s="9"/>
      <c r="AC1977" s="9"/>
      <c r="AD1977" s="9"/>
      <c r="AE1977" s="9"/>
      <c r="AF1977" s="9"/>
      <c r="AG1977" s="9"/>
    </row>
    <row r="1978" spans="1:33" x14ac:dyDescent="0.25">
      <c r="A1978" s="49"/>
      <c r="B1978" s="27">
        <f t="shared" si="365"/>
        <v>0</v>
      </c>
      <c r="C1978" s="55"/>
      <c r="D1978" s="56"/>
      <c r="E1978" s="59"/>
      <c r="F1978" s="56"/>
      <c r="G1978" s="37" t="str">
        <f t="shared" si="366"/>
        <v/>
      </c>
      <c r="H1978" s="33">
        <f>MAX($G$10:G1978)</f>
        <v>0</v>
      </c>
      <c r="I1978" s="38">
        <f t="shared" si="367"/>
        <v>0</v>
      </c>
      <c r="J1978" s="34" t="e">
        <f t="shared" si="368"/>
        <v>#VALUE!</v>
      </c>
      <c r="K1978" s="31">
        <f t="shared" si="369"/>
        <v>0</v>
      </c>
      <c r="L1978" s="32">
        <f t="shared" si="360"/>
        <v>0</v>
      </c>
      <c r="M1978" s="57"/>
      <c r="N1978" s="58"/>
      <c r="O1978" s="34">
        <f t="shared" si="361"/>
        <v>0</v>
      </c>
      <c r="P1978" s="35">
        <f t="shared" si="362"/>
        <v>0</v>
      </c>
      <c r="Q1978" s="42">
        <f t="shared" si="370"/>
        <v>0</v>
      </c>
      <c r="R1978" s="60"/>
      <c r="S1978" s="41">
        <f t="shared" si="371"/>
        <v>150</v>
      </c>
      <c r="T1978" s="30">
        <f t="shared" si="363"/>
        <v>0</v>
      </c>
      <c r="U1978" s="36">
        <f t="shared" si="364"/>
        <v>1</v>
      </c>
      <c r="V1978" s="9"/>
      <c r="W1978" s="9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</row>
    <row r="1979" spans="1:33" x14ac:dyDescent="0.25">
      <c r="A1979" s="49"/>
      <c r="B1979" s="27">
        <f t="shared" si="365"/>
        <v>0</v>
      </c>
      <c r="C1979" s="55"/>
      <c r="D1979" s="56"/>
      <c r="E1979" s="59"/>
      <c r="F1979" s="56"/>
      <c r="G1979" s="37" t="str">
        <f t="shared" si="366"/>
        <v/>
      </c>
      <c r="H1979" s="33">
        <f>MAX($G$10:G1979)</f>
        <v>0</v>
      </c>
      <c r="I1979" s="38">
        <f t="shared" si="367"/>
        <v>0</v>
      </c>
      <c r="J1979" s="34" t="e">
        <f t="shared" si="368"/>
        <v>#VALUE!</v>
      </c>
      <c r="K1979" s="31">
        <f t="shared" si="369"/>
        <v>0</v>
      </c>
      <c r="L1979" s="32">
        <f t="shared" si="360"/>
        <v>0</v>
      </c>
      <c r="M1979" s="57"/>
      <c r="N1979" s="58"/>
      <c r="O1979" s="34">
        <f t="shared" si="361"/>
        <v>0</v>
      </c>
      <c r="P1979" s="35">
        <f t="shared" si="362"/>
        <v>0</v>
      </c>
      <c r="Q1979" s="42">
        <f t="shared" si="370"/>
        <v>0</v>
      </c>
      <c r="R1979" s="60"/>
      <c r="S1979" s="41">
        <f t="shared" si="371"/>
        <v>150</v>
      </c>
      <c r="T1979" s="30">
        <f t="shared" si="363"/>
        <v>0</v>
      </c>
      <c r="U1979" s="36">
        <f t="shared" si="364"/>
        <v>1</v>
      </c>
      <c r="V1979" s="9"/>
      <c r="W1979" s="9"/>
      <c r="X1979" s="9"/>
      <c r="Y1979" s="9"/>
      <c r="Z1979" s="9"/>
      <c r="AA1979" s="9"/>
      <c r="AB1979" s="9"/>
      <c r="AC1979" s="9"/>
      <c r="AD1979" s="9"/>
      <c r="AE1979" s="9"/>
      <c r="AF1979" s="9"/>
      <c r="AG1979" s="9"/>
    </row>
    <row r="1980" spans="1:33" x14ac:dyDescent="0.25">
      <c r="A1980" s="49"/>
      <c r="B1980" s="27">
        <f t="shared" si="365"/>
        <v>0</v>
      </c>
      <c r="C1980" s="55"/>
      <c r="D1980" s="56"/>
      <c r="E1980" s="59"/>
      <c r="F1980" s="56"/>
      <c r="G1980" s="37" t="str">
        <f t="shared" si="366"/>
        <v/>
      </c>
      <c r="H1980" s="33">
        <f>MAX($G$10:G1980)</f>
        <v>0</v>
      </c>
      <c r="I1980" s="38">
        <f t="shared" si="367"/>
        <v>0</v>
      </c>
      <c r="J1980" s="34" t="e">
        <f t="shared" si="368"/>
        <v>#VALUE!</v>
      </c>
      <c r="K1980" s="31">
        <f t="shared" si="369"/>
        <v>0</v>
      </c>
      <c r="L1980" s="32">
        <f t="shared" si="360"/>
        <v>0</v>
      </c>
      <c r="M1980" s="57"/>
      <c r="N1980" s="58"/>
      <c r="O1980" s="34">
        <f t="shared" si="361"/>
        <v>0</v>
      </c>
      <c r="P1980" s="35">
        <f t="shared" si="362"/>
        <v>0</v>
      </c>
      <c r="Q1980" s="42">
        <f t="shared" si="370"/>
        <v>0</v>
      </c>
      <c r="R1980" s="60"/>
      <c r="S1980" s="41">
        <f t="shared" si="371"/>
        <v>150</v>
      </c>
      <c r="T1980" s="30">
        <f t="shared" si="363"/>
        <v>0</v>
      </c>
      <c r="U1980" s="36">
        <f t="shared" si="364"/>
        <v>1</v>
      </c>
      <c r="V1980" s="9"/>
      <c r="W1980" s="9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</row>
    <row r="1981" spans="1:33" x14ac:dyDescent="0.25">
      <c r="A1981" s="49"/>
      <c r="B1981" s="27">
        <f t="shared" si="365"/>
        <v>0</v>
      </c>
      <c r="C1981" s="55"/>
      <c r="D1981" s="56"/>
      <c r="E1981" s="59"/>
      <c r="F1981" s="56"/>
      <c r="G1981" s="37" t="str">
        <f t="shared" si="366"/>
        <v/>
      </c>
      <c r="H1981" s="33">
        <f>MAX($G$10:G1981)</f>
        <v>0</v>
      </c>
      <c r="I1981" s="38">
        <f t="shared" si="367"/>
        <v>0</v>
      </c>
      <c r="J1981" s="34" t="e">
        <f t="shared" si="368"/>
        <v>#VALUE!</v>
      </c>
      <c r="K1981" s="31">
        <f t="shared" si="369"/>
        <v>0</v>
      </c>
      <c r="L1981" s="32">
        <f t="shared" si="360"/>
        <v>0</v>
      </c>
      <c r="M1981" s="57"/>
      <c r="N1981" s="58"/>
      <c r="O1981" s="34">
        <f t="shared" si="361"/>
        <v>0</v>
      </c>
      <c r="P1981" s="35">
        <f t="shared" si="362"/>
        <v>0</v>
      </c>
      <c r="Q1981" s="42">
        <f t="shared" si="370"/>
        <v>0</v>
      </c>
      <c r="R1981" s="60"/>
      <c r="S1981" s="41">
        <f t="shared" si="371"/>
        <v>150</v>
      </c>
      <c r="T1981" s="30">
        <f t="shared" si="363"/>
        <v>0</v>
      </c>
      <c r="U1981" s="36">
        <f t="shared" si="364"/>
        <v>1</v>
      </c>
      <c r="V1981" s="9"/>
      <c r="W1981" s="9"/>
      <c r="X1981" s="9"/>
      <c r="Y1981" s="9"/>
      <c r="Z1981" s="9"/>
      <c r="AA1981" s="9"/>
      <c r="AB1981" s="9"/>
      <c r="AC1981" s="9"/>
      <c r="AD1981" s="9"/>
      <c r="AE1981" s="9"/>
      <c r="AF1981" s="9"/>
      <c r="AG1981" s="9"/>
    </row>
    <row r="1982" spans="1:33" x14ac:dyDescent="0.25">
      <c r="A1982" s="49"/>
      <c r="B1982" s="27">
        <f t="shared" si="365"/>
        <v>0</v>
      </c>
      <c r="C1982" s="55"/>
      <c r="D1982" s="56"/>
      <c r="E1982" s="59"/>
      <c r="F1982" s="56"/>
      <c r="G1982" s="37" t="str">
        <f t="shared" si="366"/>
        <v/>
      </c>
      <c r="H1982" s="33">
        <f>MAX($G$10:G1982)</f>
        <v>0</v>
      </c>
      <c r="I1982" s="38">
        <f t="shared" si="367"/>
        <v>0</v>
      </c>
      <c r="J1982" s="34" t="e">
        <f t="shared" si="368"/>
        <v>#VALUE!</v>
      </c>
      <c r="K1982" s="31">
        <f t="shared" si="369"/>
        <v>0</v>
      </c>
      <c r="L1982" s="32">
        <f t="shared" si="360"/>
        <v>0</v>
      </c>
      <c r="M1982" s="57"/>
      <c r="N1982" s="58"/>
      <c r="O1982" s="34">
        <f t="shared" si="361"/>
        <v>0</v>
      </c>
      <c r="P1982" s="35">
        <f t="shared" si="362"/>
        <v>0</v>
      </c>
      <c r="Q1982" s="42">
        <f t="shared" si="370"/>
        <v>0</v>
      </c>
      <c r="R1982" s="60"/>
      <c r="S1982" s="41">
        <f t="shared" si="371"/>
        <v>150</v>
      </c>
      <c r="T1982" s="30">
        <f t="shared" si="363"/>
        <v>0</v>
      </c>
      <c r="U1982" s="36">
        <f t="shared" si="364"/>
        <v>1</v>
      </c>
      <c r="V1982" s="9"/>
      <c r="W1982" s="9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</row>
    <row r="1983" spans="1:33" x14ac:dyDescent="0.25">
      <c r="A1983" s="49"/>
      <c r="B1983" s="27">
        <f t="shared" si="365"/>
        <v>0</v>
      </c>
      <c r="C1983" s="55"/>
      <c r="D1983" s="56"/>
      <c r="E1983" s="59"/>
      <c r="F1983" s="56"/>
      <c r="G1983" s="37" t="str">
        <f t="shared" si="366"/>
        <v/>
      </c>
      <c r="H1983" s="33">
        <f>MAX($G$10:G1983)</f>
        <v>0</v>
      </c>
      <c r="I1983" s="38">
        <f t="shared" si="367"/>
        <v>0</v>
      </c>
      <c r="J1983" s="34" t="e">
        <f t="shared" si="368"/>
        <v>#VALUE!</v>
      </c>
      <c r="K1983" s="31">
        <f t="shared" si="369"/>
        <v>0</v>
      </c>
      <c r="L1983" s="32">
        <f t="shared" si="360"/>
        <v>0</v>
      </c>
      <c r="M1983" s="57"/>
      <c r="N1983" s="58"/>
      <c r="O1983" s="34">
        <f t="shared" si="361"/>
        <v>0</v>
      </c>
      <c r="P1983" s="35">
        <f t="shared" si="362"/>
        <v>0</v>
      </c>
      <c r="Q1983" s="42">
        <f t="shared" si="370"/>
        <v>0</v>
      </c>
      <c r="R1983" s="60"/>
      <c r="S1983" s="41">
        <f t="shared" si="371"/>
        <v>150</v>
      </c>
      <c r="T1983" s="30">
        <f t="shared" si="363"/>
        <v>0</v>
      </c>
      <c r="U1983" s="36">
        <f t="shared" si="364"/>
        <v>1</v>
      </c>
      <c r="V1983" s="9"/>
      <c r="W1983" s="9"/>
      <c r="X1983" s="9"/>
      <c r="Y1983" s="9"/>
      <c r="Z1983" s="9"/>
      <c r="AA1983" s="9"/>
      <c r="AB1983" s="9"/>
      <c r="AC1983" s="9"/>
      <c r="AD1983" s="9"/>
      <c r="AE1983" s="9"/>
      <c r="AF1983" s="9"/>
      <c r="AG1983" s="9"/>
    </row>
    <row r="1984" spans="1:33" x14ac:dyDescent="0.25">
      <c r="A1984" s="49"/>
      <c r="B1984" s="27">
        <f t="shared" si="365"/>
        <v>0</v>
      </c>
      <c r="C1984" s="55"/>
      <c r="D1984" s="56"/>
      <c r="E1984" s="59"/>
      <c r="F1984" s="56"/>
      <c r="G1984" s="37" t="str">
        <f t="shared" si="366"/>
        <v/>
      </c>
      <c r="H1984" s="33">
        <f>MAX($G$10:G1984)</f>
        <v>0</v>
      </c>
      <c r="I1984" s="38">
        <f t="shared" si="367"/>
        <v>0</v>
      </c>
      <c r="J1984" s="34" t="e">
        <f t="shared" si="368"/>
        <v>#VALUE!</v>
      </c>
      <c r="K1984" s="31">
        <f t="shared" si="369"/>
        <v>0</v>
      </c>
      <c r="L1984" s="32">
        <f t="shared" si="360"/>
        <v>0</v>
      </c>
      <c r="M1984" s="57"/>
      <c r="N1984" s="58"/>
      <c r="O1984" s="34">
        <f t="shared" si="361"/>
        <v>0</v>
      </c>
      <c r="P1984" s="35">
        <f t="shared" si="362"/>
        <v>0</v>
      </c>
      <c r="Q1984" s="42">
        <f t="shared" si="370"/>
        <v>0</v>
      </c>
      <c r="R1984" s="60"/>
      <c r="S1984" s="41">
        <f t="shared" si="371"/>
        <v>150</v>
      </c>
      <c r="T1984" s="30">
        <f t="shared" si="363"/>
        <v>0</v>
      </c>
      <c r="U1984" s="36">
        <f t="shared" si="364"/>
        <v>1</v>
      </c>
      <c r="V1984" s="9"/>
      <c r="W1984" s="9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</row>
    <row r="1985" spans="1:33" x14ac:dyDescent="0.25">
      <c r="A1985" s="49"/>
      <c r="B1985" s="27">
        <f t="shared" si="365"/>
        <v>0</v>
      </c>
      <c r="C1985" s="55"/>
      <c r="D1985" s="56"/>
      <c r="E1985" s="59"/>
      <c r="F1985" s="56"/>
      <c r="G1985" s="37" t="str">
        <f t="shared" si="366"/>
        <v/>
      </c>
      <c r="H1985" s="33">
        <f>MAX($G$10:G1985)</f>
        <v>0</v>
      </c>
      <c r="I1985" s="38">
        <f t="shared" si="367"/>
        <v>0</v>
      </c>
      <c r="J1985" s="34" t="e">
        <f t="shared" si="368"/>
        <v>#VALUE!</v>
      </c>
      <c r="K1985" s="31">
        <f t="shared" si="369"/>
        <v>0</v>
      </c>
      <c r="L1985" s="32">
        <f t="shared" si="360"/>
        <v>0</v>
      </c>
      <c r="M1985" s="57"/>
      <c r="N1985" s="58"/>
      <c r="O1985" s="34">
        <f t="shared" si="361"/>
        <v>0</v>
      </c>
      <c r="P1985" s="35">
        <f t="shared" si="362"/>
        <v>0</v>
      </c>
      <c r="Q1985" s="42">
        <f t="shared" si="370"/>
        <v>0</v>
      </c>
      <c r="R1985" s="60"/>
      <c r="S1985" s="41">
        <f t="shared" si="371"/>
        <v>150</v>
      </c>
      <c r="T1985" s="30">
        <f t="shared" si="363"/>
        <v>0</v>
      </c>
      <c r="U1985" s="36">
        <f t="shared" si="364"/>
        <v>1</v>
      </c>
      <c r="V1985" s="9"/>
      <c r="W1985" s="9"/>
      <c r="X1985" s="9"/>
      <c r="Y1985" s="9"/>
      <c r="Z1985" s="9"/>
      <c r="AA1985" s="9"/>
      <c r="AB1985" s="9"/>
      <c r="AC1985" s="9"/>
      <c r="AD1985" s="9"/>
      <c r="AE1985" s="9"/>
      <c r="AF1985" s="9"/>
      <c r="AG1985" s="9"/>
    </row>
    <row r="1986" spans="1:33" x14ac:dyDescent="0.25">
      <c r="A1986" s="49"/>
      <c r="B1986" s="27">
        <f t="shared" si="365"/>
        <v>0</v>
      </c>
      <c r="C1986" s="55"/>
      <c r="D1986" s="56"/>
      <c r="E1986" s="59"/>
      <c r="F1986" s="56"/>
      <c r="G1986" s="37" t="str">
        <f t="shared" si="366"/>
        <v/>
      </c>
      <c r="H1986" s="33">
        <f>MAX($G$10:G1986)</f>
        <v>0</v>
      </c>
      <c r="I1986" s="38">
        <f t="shared" si="367"/>
        <v>0</v>
      </c>
      <c r="J1986" s="34" t="e">
        <f t="shared" si="368"/>
        <v>#VALUE!</v>
      </c>
      <c r="K1986" s="31">
        <f t="shared" si="369"/>
        <v>0</v>
      </c>
      <c r="L1986" s="32">
        <f t="shared" si="360"/>
        <v>0</v>
      </c>
      <c r="M1986" s="57"/>
      <c r="N1986" s="58"/>
      <c r="O1986" s="34">
        <f t="shared" si="361"/>
        <v>0</v>
      </c>
      <c r="P1986" s="35">
        <f t="shared" si="362"/>
        <v>0</v>
      </c>
      <c r="Q1986" s="42">
        <f t="shared" si="370"/>
        <v>0</v>
      </c>
      <c r="R1986" s="60"/>
      <c r="S1986" s="41">
        <f t="shared" si="371"/>
        <v>150</v>
      </c>
      <c r="T1986" s="30">
        <f t="shared" si="363"/>
        <v>0</v>
      </c>
      <c r="U1986" s="36">
        <f t="shared" si="364"/>
        <v>1</v>
      </c>
      <c r="V1986" s="9"/>
      <c r="W1986" s="9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</row>
    <row r="1987" spans="1:33" x14ac:dyDescent="0.25">
      <c r="A1987" s="49"/>
      <c r="B1987" s="27">
        <f t="shared" si="365"/>
        <v>0</v>
      </c>
      <c r="C1987" s="55"/>
      <c r="D1987" s="56"/>
      <c r="E1987" s="59"/>
      <c r="F1987" s="56"/>
      <c r="G1987" s="37" t="str">
        <f t="shared" si="366"/>
        <v/>
      </c>
      <c r="H1987" s="33">
        <f>MAX($G$10:G1987)</f>
        <v>0</v>
      </c>
      <c r="I1987" s="38">
        <f t="shared" si="367"/>
        <v>0</v>
      </c>
      <c r="J1987" s="34" t="e">
        <f t="shared" si="368"/>
        <v>#VALUE!</v>
      </c>
      <c r="K1987" s="31">
        <f t="shared" si="369"/>
        <v>0</v>
      </c>
      <c r="L1987" s="32">
        <f t="shared" si="360"/>
        <v>0</v>
      </c>
      <c r="M1987" s="57"/>
      <c r="N1987" s="58"/>
      <c r="O1987" s="34">
        <f t="shared" si="361"/>
        <v>0</v>
      </c>
      <c r="P1987" s="35">
        <f t="shared" si="362"/>
        <v>0</v>
      </c>
      <c r="Q1987" s="42">
        <f t="shared" si="370"/>
        <v>0</v>
      </c>
      <c r="R1987" s="60"/>
      <c r="S1987" s="41">
        <f t="shared" si="371"/>
        <v>150</v>
      </c>
      <c r="T1987" s="30">
        <f t="shared" si="363"/>
        <v>0</v>
      </c>
      <c r="U1987" s="36">
        <f t="shared" si="364"/>
        <v>1</v>
      </c>
      <c r="V1987" s="9"/>
      <c r="W1987" s="9"/>
      <c r="X1987" s="9"/>
      <c r="Y1987" s="9"/>
      <c r="Z1987" s="9"/>
      <c r="AA1987" s="9"/>
      <c r="AB1987" s="9"/>
      <c r="AC1987" s="9"/>
      <c r="AD1987" s="9"/>
      <c r="AE1987" s="9"/>
      <c r="AF1987" s="9"/>
      <c r="AG1987" s="9"/>
    </row>
    <row r="1988" spans="1:33" x14ac:dyDescent="0.25">
      <c r="A1988" s="49"/>
      <c r="B1988" s="27">
        <f t="shared" si="365"/>
        <v>0</v>
      </c>
      <c r="C1988" s="55"/>
      <c r="D1988" s="56"/>
      <c r="E1988" s="59"/>
      <c r="F1988" s="56"/>
      <c r="G1988" s="37" t="str">
        <f t="shared" si="366"/>
        <v/>
      </c>
      <c r="H1988" s="33">
        <f>MAX($G$10:G1988)</f>
        <v>0</v>
      </c>
      <c r="I1988" s="38">
        <f t="shared" si="367"/>
        <v>0</v>
      </c>
      <c r="J1988" s="34" t="e">
        <f t="shared" si="368"/>
        <v>#VALUE!</v>
      </c>
      <c r="K1988" s="31">
        <f t="shared" si="369"/>
        <v>0</v>
      </c>
      <c r="L1988" s="32">
        <f t="shared" si="360"/>
        <v>0</v>
      </c>
      <c r="M1988" s="57"/>
      <c r="N1988" s="58"/>
      <c r="O1988" s="34">
        <f t="shared" si="361"/>
        <v>0</v>
      </c>
      <c r="P1988" s="35">
        <f t="shared" si="362"/>
        <v>0</v>
      </c>
      <c r="Q1988" s="42">
        <f t="shared" si="370"/>
        <v>0</v>
      </c>
      <c r="R1988" s="60"/>
      <c r="S1988" s="41">
        <f t="shared" si="371"/>
        <v>150</v>
      </c>
      <c r="T1988" s="30">
        <f t="shared" si="363"/>
        <v>0</v>
      </c>
      <c r="U1988" s="36">
        <f t="shared" si="364"/>
        <v>1</v>
      </c>
      <c r="V1988" s="9"/>
      <c r="W1988" s="9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</row>
    <row r="1989" spans="1:33" x14ac:dyDescent="0.25">
      <c r="A1989" s="49"/>
      <c r="B1989" s="27">
        <f t="shared" si="365"/>
        <v>0</v>
      </c>
      <c r="C1989" s="55"/>
      <c r="D1989" s="56"/>
      <c r="E1989" s="59"/>
      <c r="F1989" s="56"/>
      <c r="G1989" s="37" t="str">
        <f t="shared" si="366"/>
        <v/>
      </c>
      <c r="H1989" s="33">
        <f>MAX($G$10:G1989)</f>
        <v>0</v>
      </c>
      <c r="I1989" s="38">
        <f t="shared" si="367"/>
        <v>0</v>
      </c>
      <c r="J1989" s="34" t="e">
        <f t="shared" si="368"/>
        <v>#VALUE!</v>
      </c>
      <c r="K1989" s="31">
        <f t="shared" si="369"/>
        <v>0</v>
      </c>
      <c r="L1989" s="32">
        <f t="shared" si="360"/>
        <v>0</v>
      </c>
      <c r="M1989" s="57"/>
      <c r="N1989" s="58"/>
      <c r="O1989" s="34">
        <f t="shared" si="361"/>
        <v>0</v>
      </c>
      <c r="P1989" s="35">
        <f t="shared" si="362"/>
        <v>0</v>
      </c>
      <c r="Q1989" s="42">
        <f t="shared" si="370"/>
        <v>0</v>
      </c>
      <c r="R1989" s="60"/>
      <c r="S1989" s="41">
        <f t="shared" si="371"/>
        <v>150</v>
      </c>
      <c r="T1989" s="30">
        <f t="shared" si="363"/>
        <v>0</v>
      </c>
      <c r="U1989" s="36">
        <f t="shared" si="364"/>
        <v>1</v>
      </c>
      <c r="V1989" s="9"/>
      <c r="W1989" s="9"/>
      <c r="X1989" s="9"/>
      <c r="Y1989" s="9"/>
      <c r="Z1989" s="9"/>
      <c r="AA1989" s="9"/>
      <c r="AB1989" s="9"/>
      <c r="AC1989" s="9"/>
      <c r="AD1989" s="9"/>
      <c r="AE1989" s="9"/>
      <c r="AF1989" s="9"/>
      <c r="AG1989" s="9"/>
    </row>
    <row r="1990" spans="1:33" x14ac:dyDescent="0.25">
      <c r="A1990" s="49"/>
      <c r="B1990" s="27">
        <f t="shared" si="365"/>
        <v>0</v>
      </c>
      <c r="C1990" s="55"/>
      <c r="D1990" s="56"/>
      <c r="E1990" s="59"/>
      <c r="F1990" s="56"/>
      <c r="G1990" s="37" t="str">
        <f t="shared" si="366"/>
        <v/>
      </c>
      <c r="H1990" s="33">
        <f>MAX($G$10:G1990)</f>
        <v>0</v>
      </c>
      <c r="I1990" s="38">
        <f t="shared" si="367"/>
        <v>0</v>
      </c>
      <c r="J1990" s="34" t="e">
        <f t="shared" si="368"/>
        <v>#VALUE!</v>
      </c>
      <c r="K1990" s="31">
        <f t="shared" si="369"/>
        <v>0</v>
      </c>
      <c r="L1990" s="32">
        <f t="shared" si="360"/>
        <v>0</v>
      </c>
      <c r="M1990" s="57"/>
      <c r="N1990" s="58"/>
      <c r="O1990" s="34">
        <f t="shared" si="361"/>
        <v>0</v>
      </c>
      <c r="P1990" s="35">
        <f t="shared" si="362"/>
        <v>0</v>
      </c>
      <c r="Q1990" s="42">
        <f t="shared" si="370"/>
        <v>0</v>
      </c>
      <c r="R1990" s="60"/>
      <c r="S1990" s="41">
        <f t="shared" si="371"/>
        <v>150</v>
      </c>
      <c r="T1990" s="30">
        <f t="shared" si="363"/>
        <v>0</v>
      </c>
      <c r="U1990" s="36">
        <f t="shared" si="364"/>
        <v>1</v>
      </c>
      <c r="V1990" s="9"/>
      <c r="W1990" s="9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</row>
    <row r="1991" spans="1:33" x14ac:dyDescent="0.25">
      <c r="A1991" s="49"/>
      <c r="B1991" s="27">
        <f t="shared" si="365"/>
        <v>0</v>
      </c>
      <c r="C1991" s="55"/>
      <c r="D1991" s="56"/>
      <c r="E1991" s="59"/>
      <c r="F1991" s="56"/>
      <c r="G1991" s="37" t="str">
        <f t="shared" si="366"/>
        <v/>
      </c>
      <c r="H1991" s="33">
        <f>MAX($G$10:G1991)</f>
        <v>0</v>
      </c>
      <c r="I1991" s="38">
        <f t="shared" si="367"/>
        <v>0</v>
      </c>
      <c r="J1991" s="34" t="e">
        <f t="shared" si="368"/>
        <v>#VALUE!</v>
      </c>
      <c r="K1991" s="31">
        <f t="shared" si="369"/>
        <v>0</v>
      </c>
      <c r="L1991" s="32">
        <f t="shared" si="360"/>
        <v>0</v>
      </c>
      <c r="M1991" s="57"/>
      <c r="N1991" s="58"/>
      <c r="O1991" s="34">
        <f t="shared" si="361"/>
        <v>0</v>
      </c>
      <c r="P1991" s="35">
        <f t="shared" si="362"/>
        <v>0</v>
      </c>
      <c r="Q1991" s="42">
        <f t="shared" si="370"/>
        <v>0</v>
      </c>
      <c r="R1991" s="60"/>
      <c r="S1991" s="41">
        <f t="shared" si="371"/>
        <v>150</v>
      </c>
      <c r="T1991" s="30">
        <f t="shared" si="363"/>
        <v>0</v>
      </c>
      <c r="U1991" s="36">
        <f t="shared" si="364"/>
        <v>1</v>
      </c>
      <c r="V1991" s="9"/>
      <c r="W1991" s="9"/>
      <c r="X1991" s="9"/>
      <c r="Y1991" s="9"/>
      <c r="Z1991" s="9"/>
      <c r="AA1991" s="9"/>
      <c r="AB1991" s="9"/>
      <c r="AC1991" s="9"/>
      <c r="AD1991" s="9"/>
      <c r="AE1991" s="9"/>
      <c r="AF1991" s="9"/>
      <c r="AG1991" s="9"/>
    </row>
    <row r="1992" spans="1:33" x14ac:dyDescent="0.25">
      <c r="A1992" s="49"/>
      <c r="B1992" s="27">
        <f t="shared" si="365"/>
        <v>0</v>
      </c>
      <c r="C1992" s="55"/>
      <c r="D1992" s="56"/>
      <c r="E1992" s="59"/>
      <c r="F1992" s="56"/>
      <c r="G1992" s="37" t="str">
        <f t="shared" si="366"/>
        <v/>
      </c>
      <c r="H1992" s="33">
        <f>MAX($G$10:G1992)</f>
        <v>0</v>
      </c>
      <c r="I1992" s="38">
        <f t="shared" si="367"/>
        <v>0</v>
      </c>
      <c r="J1992" s="34" t="e">
        <f t="shared" si="368"/>
        <v>#VALUE!</v>
      </c>
      <c r="K1992" s="31">
        <f t="shared" si="369"/>
        <v>0</v>
      </c>
      <c r="L1992" s="32">
        <f t="shared" si="360"/>
        <v>0</v>
      </c>
      <c r="M1992" s="57"/>
      <c r="N1992" s="58"/>
      <c r="O1992" s="34">
        <f t="shared" si="361"/>
        <v>0</v>
      </c>
      <c r="P1992" s="35">
        <f t="shared" si="362"/>
        <v>0</v>
      </c>
      <c r="Q1992" s="42">
        <f t="shared" si="370"/>
        <v>0</v>
      </c>
      <c r="R1992" s="60"/>
      <c r="S1992" s="41">
        <f t="shared" si="371"/>
        <v>150</v>
      </c>
      <c r="T1992" s="30">
        <f t="shared" si="363"/>
        <v>0</v>
      </c>
      <c r="U1992" s="36">
        <f t="shared" si="364"/>
        <v>1</v>
      </c>
      <c r="V1992" s="9"/>
      <c r="W1992" s="9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</row>
    <row r="1993" spans="1:33" x14ac:dyDescent="0.25">
      <c r="A1993" s="49"/>
      <c r="B1993" s="27">
        <f t="shared" si="365"/>
        <v>0</v>
      </c>
      <c r="C1993" s="55"/>
      <c r="D1993" s="56"/>
      <c r="E1993" s="59"/>
      <c r="F1993" s="56"/>
      <c r="G1993" s="37" t="str">
        <f t="shared" si="366"/>
        <v/>
      </c>
      <c r="H1993" s="33">
        <f>MAX($G$10:G1993)</f>
        <v>0</v>
      </c>
      <c r="I1993" s="38">
        <f t="shared" si="367"/>
        <v>0</v>
      </c>
      <c r="J1993" s="34" t="e">
        <f t="shared" si="368"/>
        <v>#VALUE!</v>
      </c>
      <c r="K1993" s="31">
        <f t="shared" si="369"/>
        <v>0</v>
      </c>
      <c r="L1993" s="32">
        <f t="shared" si="360"/>
        <v>0</v>
      </c>
      <c r="M1993" s="57"/>
      <c r="N1993" s="58"/>
      <c r="O1993" s="34">
        <f t="shared" si="361"/>
        <v>0</v>
      </c>
      <c r="P1993" s="35">
        <f t="shared" si="362"/>
        <v>0</v>
      </c>
      <c r="Q1993" s="42">
        <f t="shared" si="370"/>
        <v>0</v>
      </c>
      <c r="R1993" s="60"/>
      <c r="S1993" s="41">
        <f t="shared" si="371"/>
        <v>150</v>
      </c>
      <c r="T1993" s="30">
        <f t="shared" si="363"/>
        <v>0</v>
      </c>
      <c r="U1993" s="36">
        <f t="shared" si="364"/>
        <v>1</v>
      </c>
      <c r="V1993" s="9"/>
      <c r="W1993" s="9"/>
      <c r="X1993" s="9"/>
      <c r="Y1993" s="9"/>
      <c r="Z1993" s="9"/>
      <c r="AA1993" s="9"/>
      <c r="AB1993" s="9"/>
      <c r="AC1993" s="9"/>
      <c r="AD1993" s="9"/>
      <c r="AE1993" s="9"/>
      <c r="AF1993" s="9"/>
      <c r="AG1993" s="9"/>
    </row>
    <row r="1994" spans="1:33" x14ac:dyDescent="0.25">
      <c r="A1994" s="49"/>
      <c r="B1994" s="27">
        <f t="shared" si="365"/>
        <v>0</v>
      </c>
      <c r="C1994" s="55"/>
      <c r="D1994" s="56"/>
      <c r="E1994" s="59"/>
      <c r="F1994" s="56"/>
      <c r="G1994" s="37" t="str">
        <f t="shared" si="366"/>
        <v/>
      </c>
      <c r="H1994" s="33">
        <f>MAX($G$10:G1994)</f>
        <v>0</v>
      </c>
      <c r="I1994" s="38">
        <f t="shared" si="367"/>
        <v>0</v>
      </c>
      <c r="J1994" s="34" t="e">
        <f t="shared" si="368"/>
        <v>#VALUE!</v>
      </c>
      <c r="K1994" s="31">
        <f t="shared" si="369"/>
        <v>0</v>
      </c>
      <c r="L1994" s="32">
        <f t="shared" si="360"/>
        <v>0</v>
      </c>
      <c r="M1994" s="57"/>
      <c r="N1994" s="58"/>
      <c r="O1994" s="34">
        <f t="shared" si="361"/>
        <v>0</v>
      </c>
      <c r="P1994" s="35">
        <f t="shared" si="362"/>
        <v>0</v>
      </c>
      <c r="Q1994" s="42">
        <f t="shared" si="370"/>
        <v>0</v>
      </c>
      <c r="R1994" s="60"/>
      <c r="S1994" s="41">
        <f t="shared" si="371"/>
        <v>150</v>
      </c>
      <c r="T1994" s="30">
        <f t="shared" si="363"/>
        <v>0</v>
      </c>
      <c r="U1994" s="36">
        <f t="shared" si="364"/>
        <v>1</v>
      </c>
      <c r="V1994" s="9"/>
      <c r="W1994" s="9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</row>
    <row r="1995" spans="1:33" x14ac:dyDescent="0.25">
      <c r="A1995" s="49"/>
      <c r="B1995" s="27">
        <f t="shared" si="365"/>
        <v>0</v>
      </c>
      <c r="C1995" s="55"/>
      <c r="D1995" s="56"/>
      <c r="E1995" s="59"/>
      <c r="F1995" s="56"/>
      <c r="G1995" s="37" t="str">
        <f t="shared" si="366"/>
        <v/>
      </c>
      <c r="H1995" s="33">
        <f>MAX($G$10:G1995)</f>
        <v>0</v>
      </c>
      <c r="I1995" s="38">
        <f t="shared" si="367"/>
        <v>0</v>
      </c>
      <c r="J1995" s="34" t="e">
        <f t="shared" si="368"/>
        <v>#VALUE!</v>
      </c>
      <c r="K1995" s="31">
        <f t="shared" si="369"/>
        <v>0</v>
      </c>
      <c r="L1995" s="32">
        <f t="shared" ref="L1995:L2000" si="372">K1995*F1995</f>
        <v>0</v>
      </c>
      <c r="M1995" s="57"/>
      <c r="N1995" s="58"/>
      <c r="O1995" s="34">
        <f t="shared" ref="O1995:O2000" si="373">K1995*N1995</f>
        <v>0</v>
      </c>
      <c r="P1995" s="35">
        <f t="shared" ref="P1995:P2000" si="374">O1995-L1995</f>
        <v>0</v>
      </c>
      <c r="Q1995" s="42">
        <f t="shared" si="370"/>
        <v>0</v>
      </c>
      <c r="R1995" s="60"/>
      <c r="S1995" s="41">
        <f t="shared" si="371"/>
        <v>150</v>
      </c>
      <c r="T1995" s="30">
        <f t="shared" ref="T1995:T2000" si="375">IF(T1994+P1995&gt;0,0,T1994+P1995)</f>
        <v>0</v>
      </c>
      <c r="U1995" s="36">
        <f t="shared" ref="U1995:U2000" si="376">IF(T1995&lt;0,U1994,S1995/$D$3)</f>
        <v>1</v>
      </c>
      <c r="V1995" s="9"/>
      <c r="W1995" s="9"/>
      <c r="X1995" s="9"/>
      <c r="Y1995" s="9"/>
      <c r="Z1995" s="9"/>
      <c r="AA1995" s="9"/>
      <c r="AB1995" s="9"/>
      <c r="AC1995" s="9"/>
      <c r="AD1995" s="9"/>
      <c r="AE1995" s="9"/>
      <c r="AF1995" s="9"/>
      <c r="AG1995" s="9"/>
    </row>
    <row r="1996" spans="1:33" x14ac:dyDescent="0.25">
      <c r="A1996" s="49"/>
      <c r="B1996" s="27">
        <f t="shared" ref="B1996:B2000" si="377">IF(AND(C1996&gt;0,E1996&gt;0),B1995+1,B1995)</f>
        <v>0</v>
      </c>
      <c r="C1996" s="55"/>
      <c r="D1996" s="56"/>
      <c r="E1996" s="59"/>
      <c r="F1996" s="56"/>
      <c r="G1996" s="37" t="str">
        <f t="shared" ref="G1996:G2000" si="378">IF(AND(C1996&gt;0,E1996&gt;0),IF(N1995&gt;1,0,G1995+1),"")</f>
        <v/>
      </c>
      <c r="H1996" s="33">
        <f>MAX($G$10:G1996)</f>
        <v>0</v>
      </c>
      <c r="I1996" s="38">
        <f t="shared" ref="I1996:I2000" si="379">IFERROR(G1996/H1996,0)</f>
        <v>0</v>
      </c>
      <c r="J1996" s="34" t="e">
        <f t="shared" ref="J1996:J2000" si="380">IF(S1995&lt;$D$3,IF($D$5="non",$D$4+G1996,($D$4+G1996)*U1995),IF($D$5="non",$D$4+G1996,($D$4+G1996)*U1995+G1996))</f>
        <v>#VALUE!</v>
      </c>
      <c r="K1996" s="31">
        <f t="shared" ref="K1996:K2000" si="381">IF(AND(C1996&gt;0,E1996&gt;0),IF(OR(I1996&lt;=34%,AND(I1996&gt;=70%,I1996&lt;=100%)),IF(AND($D$5="oui",ROUNDUP(J1996,0)&gt;$E$6),$E$6,ROUNDUP(J1996,0)),0),0)</f>
        <v>0</v>
      </c>
      <c r="L1996" s="32">
        <f t="shared" si="372"/>
        <v>0</v>
      </c>
      <c r="M1996" s="57"/>
      <c r="N1996" s="58"/>
      <c r="O1996" s="34">
        <f t="shared" si="373"/>
        <v>0</v>
      </c>
      <c r="P1996" s="35">
        <f t="shared" si="374"/>
        <v>0</v>
      </c>
      <c r="Q1996" s="42">
        <f t="shared" ref="Q1996:Q2000" si="382">Q1995+P1996</f>
        <v>0</v>
      </c>
      <c r="R1996" s="60"/>
      <c r="S1996" s="41">
        <f t="shared" ref="S1996:S2000" si="383">S1995+O1996-L1996+R1996</f>
        <v>150</v>
      </c>
      <c r="T1996" s="30">
        <f t="shared" si="375"/>
        <v>0</v>
      </c>
      <c r="U1996" s="36">
        <f t="shared" si="376"/>
        <v>1</v>
      </c>
      <c r="V1996" s="9"/>
      <c r="W1996" s="9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</row>
    <row r="1997" spans="1:33" x14ac:dyDescent="0.25">
      <c r="A1997" s="49"/>
      <c r="B1997" s="27">
        <f t="shared" si="377"/>
        <v>0</v>
      </c>
      <c r="C1997" s="55"/>
      <c r="D1997" s="56"/>
      <c r="E1997" s="59"/>
      <c r="F1997" s="56"/>
      <c r="G1997" s="37" t="str">
        <f t="shared" si="378"/>
        <v/>
      </c>
      <c r="H1997" s="33">
        <f>MAX($G$10:G1997)</f>
        <v>0</v>
      </c>
      <c r="I1997" s="38">
        <f t="shared" si="379"/>
        <v>0</v>
      </c>
      <c r="J1997" s="34" t="e">
        <f t="shared" si="380"/>
        <v>#VALUE!</v>
      </c>
      <c r="K1997" s="31">
        <f t="shared" si="381"/>
        <v>0</v>
      </c>
      <c r="L1997" s="32">
        <f t="shared" si="372"/>
        <v>0</v>
      </c>
      <c r="M1997" s="57"/>
      <c r="N1997" s="58"/>
      <c r="O1997" s="34">
        <f t="shared" si="373"/>
        <v>0</v>
      </c>
      <c r="P1997" s="35">
        <f t="shared" si="374"/>
        <v>0</v>
      </c>
      <c r="Q1997" s="42">
        <f t="shared" si="382"/>
        <v>0</v>
      </c>
      <c r="R1997" s="60"/>
      <c r="S1997" s="41">
        <f t="shared" si="383"/>
        <v>150</v>
      </c>
      <c r="T1997" s="30">
        <f t="shared" si="375"/>
        <v>0</v>
      </c>
      <c r="U1997" s="36">
        <f t="shared" si="376"/>
        <v>1</v>
      </c>
      <c r="V1997" s="9"/>
      <c r="W1997" s="9"/>
      <c r="X1997" s="9"/>
      <c r="Y1997" s="9"/>
      <c r="Z1997" s="9"/>
      <c r="AA1997" s="9"/>
      <c r="AB1997" s="9"/>
      <c r="AC1997" s="9"/>
      <c r="AD1997" s="9"/>
      <c r="AE1997" s="9"/>
      <c r="AF1997" s="9"/>
      <c r="AG1997" s="9"/>
    </row>
    <row r="1998" spans="1:33" x14ac:dyDescent="0.25">
      <c r="A1998" s="49"/>
      <c r="B1998" s="27">
        <f t="shared" si="377"/>
        <v>0</v>
      </c>
      <c r="C1998" s="55"/>
      <c r="D1998" s="56"/>
      <c r="E1998" s="59"/>
      <c r="F1998" s="56"/>
      <c r="G1998" s="37" t="str">
        <f t="shared" si="378"/>
        <v/>
      </c>
      <c r="H1998" s="33">
        <f>MAX($G$10:G1998)</f>
        <v>0</v>
      </c>
      <c r="I1998" s="38">
        <f t="shared" si="379"/>
        <v>0</v>
      </c>
      <c r="J1998" s="34" t="e">
        <f t="shared" si="380"/>
        <v>#VALUE!</v>
      </c>
      <c r="K1998" s="31">
        <f t="shared" si="381"/>
        <v>0</v>
      </c>
      <c r="L1998" s="32">
        <f t="shared" si="372"/>
        <v>0</v>
      </c>
      <c r="M1998" s="57"/>
      <c r="N1998" s="58"/>
      <c r="O1998" s="34">
        <f t="shared" si="373"/>
        <v>0</v>
      </c>
      <c r="P1998" s="35">
        <f t="shared" si="374"/>
        <v>0</v>
      </c>
      <c r="Q1998" s="42">
        <f t="shared" si="382"/>
        <v>0</v>
      </c>
      <c r="R1998" s="60"/>
      <c r="S1998" s="41">
        <f t="shared" si="383"/>
        <v>150</v>
      </c>
      <c r="T1998" s="30">
        <f t="shared" si="375"/>
        <v>0</v>
      </c>
      <c r="U1998" s="36">
        <f t="shared" si="376"/>
        <v>1</v>
      </c>
      <c r="V1998" s="9"/>
      <c r="W1998" s="9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</row>
    <row r="1999" spans="1:33" x14ac:dyDescent="0.25">
      <c r="A1999" s="49"/>
      <c r="B1999" s="27">
        <f t="shared" si="377"/>
        <v>0</v>
      </c>
      <c r="C1999" s="55"/>
      <c r="D1999" s="56"/>
      <c r="E1999" s="59"/>
      <c r="F1999" s="56"/>
      <c r="G1999" s="37" t="str">
        <f t="shared" si="378"/>
        <v/>
      </c>
      <c r="H1999" s="33">
        <f>MAX($G$10:G1999)</f>
        <v>0</v>
      </c>
      <c r="I1999" s="38">
        <f t="shared" si="379"/>
        <v>0</v>
      </c>
      <c r="J1999" s="34" t="e">
        <f t="shared" si="380"/>
        <v>#VALUE!</v>
      </c>
      <c r="K1999" s="31">
        <f t="shared" si="381"/>
        <v>0</v>
      </c>
      <c r="L1999" s="32">
        <f t="shared" si="372"/>
        <v>0</v>
      </c>
      <c r="M1999" s="57"/>
      <c r="N1999" s="58"/>
      <c r="O1999" s="34">
        <f t="shared" si="373"/>
        <v>0</v>
      </c>
      <c r="P1999" s="35">
        <f t="shared" si="374"/>
        <v>0</v>
      </c>
      <c r="Q1999" s="42">
        <f t="shared" si="382"/>
        <v>0</v>
      </c>
      <c r="R1999" s="60"/>
      <c r="S1999" s="41">
        <f t="shared" si="383"/>
        <v>150</v>
      </c>
      <c r="T1999" s="30">
        <f t="shared" si="375"/>
        <v>0</v>
      </c>
      <c r="U1999" s="36">
        <f t="shared" si="376"/>
        <v>1</v>
      </c>
      <c r="V1999" s="9"/>
      <c r="W1999" s="9"/>
      <c r="X1999" s="9"/>
      <c r="Y1999" s="9"/>
      <c r="Z1999" s="9"/>
      <c r="AA1999" s="9"/>
      <c r="AB1999" s="9"/>
      <c r="AC1999" s="9"/>
      <c r="AD1999" s="9"/>
      <c r="AE1999" s="9"/>
      <c r="AF1999" s="9"/>
      <c r="AG1999" s="9"/>
    </row>
    <row r="2000" spans="1:33" x14ac:dyDescent="0.25">
      <c r="A2000" s="49"/>
      <c r="B2000" s="27">
        <f t="shared" si="377"/>
        <v>0</v>
      </c>
      <c r="C2000" s="55"/>
      <c r="D2000" s="56"/>
      <c r="E2000" s="59"/>
      <c r="F2000" s="56"/>
      <c r="G2000" s="37" t="str">
        <f t="shared" si="378"/>
        <v/>
      </c>
      <c r="H2000" s="33">
        <f>MAX($G$10:G2000)</f>
        <v>0</v>
      </c>
      <c r="I2000" s="38">
        <f t="shared" si="379"/>
        <v>0</v>
      </c>
      <c r="J2000" s="34" t="e">
        <f t="shared" si="380"/>
        <v>#VALUE!</v>
      </c>
      <c r="K2000" s="31">
        <f t="shared" si="381"/>
        <v>0</v>
      </c>
      <c r="L2000" s="32">
        <f t="shared" si="372"/>
        <v>0</v>
      </c>
      <c r="M2000" s="57"/>
      <c r="N2000" s="58"/>
      <c r="O2000" s="34">
        <f t="shared" si="373"/>
        <v>0</v>
      </c>
      <c r="P2000" s="35">
        <f t="shared" si="374"/>
        <v>0</v>
      </c>
      <c r="Q2000" s="42">
        <f t="shared" si="382"/>
        <v>0</v>
      </c>
      <c r="R2000" s="60"/>
      <c r="S2000" s="41">
        <f t="shared" si="383"/>
        <v>150</v>
      </c>
      <c r="T2000" s="30">
        <f t="shared" si="375"/>
        <v>0</v>
      </c>
      <c r="U2000" s="36">
        <f t="shared" si="376"/>
        <v>1</v>
      </c>
      <c r="V2000" s="9"/>
      <c r="W2000" s="9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</row>
    <row r="2001" spans="1:33" x14ac:dyDescent="0.25">
      <c r="A2001" s="49"/>
      <c r="B2001" s="49"/>
      <c r="C2001" s="49"/>
      <c r="D2001" s="49"/>
      <c r="E2001" s="49"/>
      <c r="F2001" s="49"/>
      <c r="G2001" s="49"/>
      <c r="H2001" s="49"/>
      <c r="I2001" s="49"/>
      <c r="J2001" s="49"/>
      <c r="K2001" s="49"/>
      <c r="L2001" s="49"/>
      <c r="M2001" s="49"/>
      <c r="N2001" s="49"/>
      <c r="O2001" s="49"/>
      <c r="P2001" s="49"/>
      <c r="Q2001" s="49"/>
      <c r="R2001" s="49"/>
      <c r="S2001" s="49"/>
      <c r="T2001" s="49"/>
      <c r="U2001" s="49"/>
      <c r="V2001" s="49"/>
      <c r="W2001" s="49"/>
      <c r="X2001" s="49"/>
      <c r="Y2001" s="49"/>
      <c r="Z2001" s="49"/>
      <c r="AA2001" s="49"/>
      <c r="AB2001" s="49"/>
      <c r="AC2001" s="49"/>
      <c r="AD2001" s="49"/>
      <c r="AE2001" s="49"/>
      <c r="AF2001" s="49"/>
      <c r="AG2001" s="49"/>
    </row>
  </sheetData>
  <sheetProtection sheet="1" formatCells="0" formatColumns="0" formatRows="0" insertColumns="0"/>
  <mergeCells count="2">
    <mergeCell ref="B1:C1"/>
    <mergeCell ref="B7:D7"/>
  </mergeCells>
  <phoneticPr fontId="24" type="noConversion"/>
  <conditionalFormatting sqref="K3">
    <cfRule type="cellIs" dxfId="7" priority="12" operator="lessThan">
      <formula>0</formula>
    </cfRule>
  </conditionalFormatting>
  <conditionalFormatting sqref="K4">
    <cfRule type="cellIs" dxfId="6" priority="11" operator="lessThan">
      <formula>1</formula>
    </cfRule>
  </conditionalFormatting>
  <conditionalFormatting sqref="P10:P2000">
    <cfRule type="cellIs" dxfId="5" priority="9" operator="equal">
      <formula>0</formula>
    </cfRule>
    <cfRule type="cellIs" dxfId="4" priority="10" operator="lessThan">
      <formula>0</formula>
    </cfRule>
  </conditionalFormatting>
  <conditionalFormatting sqref="G11:G2000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{755C3A16-9F20-4738-84B8-E3966A0CDB9F}</x14:id>
        </ext>
      </extLst>
    </cfRule>
  </conditionalFormatting>
  <conditionalFormatting sqref="L10:L2000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{7BDADEC8-58A9-40F4-8B6A-E35767D5BDFA}</x14:id>
        </ext>
      </extLst>
    </cfRule>
  </conditionalFormatting>
  <conditionalFormatting sqref="S10:S2000">
    <cfRule type="colorScale" priority="5">
      <colorScale>
        <cfvo type="min"/>
        <cfvo type="max"/>
        <color rgb="FFFCFCFF"/>
        <color rgb="FF63BE7B"/>
      </colorScale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0:Q2000">
    <cfRule type="cellIs" dxfId="3" priority="4" operator="lessThan">
      <formula>0</formula>
    </cfRule>
  </conditionalFormatting>
  <conditionalFormatting sqref="R10:R2000">
    <cfRule type="cellIs" dxfId="2" priority="3" operator="lessThan">
      <formula>0</formula>
    </cfRule>
  </conditionalFormatting>
  <conditionalFormatting sqref="E5:E6">
    <cfRule type="expression" dxfId="1" priority="2">
      <formula>$D$5="non"</formula>
    </cfRule>
  </conditionalFormatting>
  <conditionalFormatting sqref="D5">
    <cfRule type="cellIs" dxfId="0" priority="1" operator="equal">
      <formula>"oui"</formula>
    </cfRule>
  </conditionalFormatting>
  <dataValidations count="1">
    <dataValidation type="list" allowBlank="1" showInputMessage="1" showErrorMessage="1" sqref="D5" xr:uid="{10D0B1BB-EB34-4782-9ED7-F788467217B5}">
      <formula1>choix</formula1>
    </dataValidation>
  </dataValidation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55C3A16-9F20-4738-84B8-E3966A0CDB9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G11:G2000</xm:sqref>
        </x14:conditionalFormatting>
        <x14:conditionalFormatting xmlns:xm="http://schemas.microsoft.com/office/excel/2006/main">
          <x14:cfRule type="dataBar" id="{7BDADEC8-58A9-40F4-8B6A-E35767D5BDF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L10:L2000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3CFBC-207B-4585-8798-8F7F5F19A691}">
  <dimension ref="B2:C6"/>
  <sheetViews>
    <sheetView workbookViewId="0">
      <selection activeCell="C2" sqref="C2:C3"/>
    </sheetView>
  </sheetViews>
  <sheetFormatPr baseColWidth="10" defaultRowHeight="15" x14ac:dyDescent="0.25"/>
  <sheetData>
    <row r="2" spans="2:3" x14ac:dyDescent="0.25">
      <c r="B2" s="8"/>
      <c r="C2" t="s">
        <v>320</v>
      </c>
    </row>
    <row r="3" spans="2:3" x14ac:dyDescent="0.25">
      <c r="B3" s="8"/>
      <c r="C3" t="s">
        <v>321</v>
      </c>
    </row>
    <row r="4" spans="2:3" x14ac:dyDescent="0.25">
      <c r="B4" s="8"/>
    </row>
    <row r="5" spans="2:3" x14ac:dyDescent="0.25">
      <c r="B5" s="8"/>
    </row>
    <row r="6" spans="2:3" x14ac:dyDescent="0.25">
      <c r="B6" s="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DBCC8-794E-4780-AC3A-FB795430412E}">
  <dimension ref="A1:N741"/>
  <sheetViews>
    <sheetView workbookViewId="0">
      <selection activeCell="G741" sqref="G2:G741"/>
    </sheetView>
  </sheetViews>
  <sheetFormatPr baseColWidth="10" defaultRowHeight="15" x14ac:dyDescent="0.25"/>
  <cols>
    <col min="10" max="10" width="11.42578125" style="64"/>
  </cols>
  <sheetData>
    <row r="1" spans="1:14" x14ac:dyDescent="0.25">
      <c r="A1" s="1" t="s">
        <v>0</v>
      </c>
      <c r="B1" s="2" t="s">
        <v>292</v>
      </c>
      <c r="C1" s="2" t="s">
        <v>1</v>
      </c>
      <c r="D1" s="2" t="s">
        <v>2</v>
      </c>
      <c r="E1" s="2" t="s">
        <v>1670</v>
      </c>
      <c r="F1" s="2" t="s">
        <v>3</v>
      </c>
      <c r="G1" s="2" t="s">
        <v>4</v>
      </c>
      <c r="H1" s="2" t="s">
        <v>5</v>
      </c>
      <c r="I1" s="2" t="s">
        <v>6</v>
      </c>
      <c r="J1" s="62" t="s">
        <v>7</v>
      </c>
      <c r="K1" s="2" t="s">
        <v>8</v>
      </c>
      <c r="L1" s="2" t="s">
        <v>6</v>
      </c>
      <c r="M1" s="2"/>
      <c r="N1" s="2"/>
    </row>
    <row r="2" spans="1:14" ht="27" x14ac:dyDescent="0.25">
      <c r="A2" s="3" t="s">
        <v>338</v>
      </c>
      <c r="B2" s="6">
        <v>38605</v>
      </c>
      <c r="C2" s="4">
        <v>1</v>
      </c>
      <c r="D2" s="5">
        <v>3</v>
      </c>
      <c r="E2" s="7" t="str">
        <f>"R"&amp;C2&amp;" - C"&amp;D2</f>
        <v>R1 - C3</v>
      </c>
      <c r="F2" s="4" t="s">
        <v>73</v>
      </c>
      <c r="G2" s="4" t="s">
        <v>339</v>
      </c>
      <c r="H2" s="4">
        <v>2</v>
      </c>
      <c r="I2" s="4">
        <v>2</v>
      </c>
      <c r="J2" s="63">
        <v>0</v>
      </c>
      <c r="K2" s="4">
        <v>-2</v>
      </c>
      <c r="L2" s="4">
        <v>-2</v>
      </c>
      <c r="M2" s="4"/>
      <c r="N2" s="4"/>
    </row>
    <row r="3" spans="1:14" ht="27" x14ac:dyDescent="0.25">
      <c r="A3" s="3" t="s">
        <v>340</v>
      </c>
      <c r="B3" s="6">
        <v>38608</v>
      </c>
      <c r="C3" s="4">
        <v>3</v>
      </c>
      <c r="D3" s="5">
        <v>2</v>
      </c>
      <c r="E3" s="7" t="str">
        <f t="shared" ref="E3:E66" si="0">"R"&amp;C3&amp;" - C"&amp;D3</f>
        <v>R3 - C2</v>
      </c>
      <c r="F3" s="4" t="s">
        <v>43</v>
      </c>
      <c r="G3" s="4" t="s">
        <v>341</v>
      </c>
      <c r="H3" s="4">
        <v>2</v>
      </c>
      <c r="I3" s="4">
        <v>4</v>
      </c>
      <c r="J3" s="63">
        <v>5.4</v>
      </c>
      <c r="K3" s="4">
        <v>3.4</v>
      </c>
      <c r="L3" s="4">
        <v>1.4</v>
      </c>
      <c r="M3" s="4"/>
      <c r="N3" s="4"/>
    </row>
    <row r="4" spans="1:14" ht="27" x14ac:dyDescent="0.25">
      <c r="A4" s="3" t="s">
        <v>342</v>
      </c>
      <c r="B4" s="6">
        <v>38660</v>
      </c>
      <c r="C4" s="4">
        <v>2</v>
      </c>
      <c r="D4" s="5">
        <v>2</v>
      </c>
      <c r="E4" s="7" t="str">
        <f t="shared" si="0"/>
        <v>R2 - C2</v>
      </c>
      <c r="F4" s="4" t="s">
        <v>343</v>
      </c>
      <c r="G4" s="4" t="s">
        <v>344</v>
      </c>
      <c r="H4" s="4">
        <v>2</v>
      </c>
      <c r="I4" s="4">
        <v>2</v>
      </c>
      <c r="J4" s="63">
        <v>0</v>
      </c>
      <c r="K4" s="4">
        <v>-2</v>
      </c>
      <c r="L4" s="4">
        <v>-0.6</v>
      </c>
      <c r="M4" s="4"/>
      <c r="N4" s="4"/>
    </row>
    <row r="5" spans="1:14" ht="27" x14ac:dyDescent="0.25">
      <c r="A5" s="3" t="s">
        <v>345</v>
      </c>
      <c r="B5" s="6">
        <v>38663</v>
      </c>
      <c r="C5" s="4">
        <v>1</v>
      </c>
      <c r="D5" s="5">
        <v>1</v>
      </c>
      <c r="E5" s="7" t="str">
        <f t="shared" si="0"/>
        <v>R1 - C1</v>
      </c>
      <c r="F5" s="4" t="s">
        <v>169</v>
      </c>
      <c r="G5" s="4" t="s">
        <v>263</v>
      </c>
      <c r="H5" s="4">
        <v>2</v>
      </c>
      <c r="I5" s="4">
        <v>4</v>
      </c>
      <c r="J5" s="63">
        <v>2.4</v>
      </c>
      <c r="K5" s="4">
        <v>0.4</v>
      </c>
      <c r="L5" s="4">
        <v>-0.2</v>
      </c>
      <c r="M5" s="4"/>
      <c r="N5" s="4"/>
    </row>
    <row r="6" spans="1:14" ht="27" x14ac:dyDescent="0.25">
      <c r="A6" s="3" t="s">
        <v>346</v>
      </c>
      <c r="B6" s="6">
        <v>38666</v>
      </c>
      <c r="C6" s="4">
        <v>1</v>
      </c>
      <c r="D6" s="5">
        <v>1</v>
      </c>
      <c r="E6" s="7" t="str">
        <f t="shared" si="0"/>
        <v>R1 - C1</v>
      </c>
      <c r="F6" s="4" t="s">
        <v>94</v>
      </c>
      <c r="G6" s="4" t="s">
        <v>347</v>
      </c>
      <c r="H6" s="4">
        <v>2</v>
      </c>
      <c r="I6" s="4">
        <v>2</v>
      </c>
      <c r="J6" s="63">
        <v>0</v>
      </c>
      <c r="K6" s="4">
        <v>-2</v>
      </c>
      <c r="L6" s="4">
        <v>-2.2000000000000002</v>
      </c>
      <c r="M6" s="4"/>
      <c r="N6" s="4"/>
    </row>
    <row r="7" spans="1:14" ht="27" x14ac:dyDescent="0.25">
      <c r="A7" s="3" t="s">
        <v>348</v>
      </c>
      <c r="B7" s="6">
        <v>38678</v>
      </c>
      <c r="C7" s="4">
        <v>2</v>
      </c>
      <c r="D7" s="5">
        <v>3</v>
      </c>
      <c r="E7" s="7" t="str">
        <f t="shared" si="0"/>
        <v>R2 - C3</v>
      </c>
      <c r="F7" s="4" t="s">
        <v>155</v>
      </c>
      <c r="G7" s="4" t="s">
        <v>349</v>
      </c>
      <c r="H7" s="4">
        <v>2</v>
      </c>
      <c r="I7" s="4">
        <v>4</v>
      </c>
      <c r="J7" s="63">
        <v>3.6</v>
      </c>
      <c r="K7" s="4">
        <v>1.6</v>
      </c>
      <c r="L7" s="4">
        <v>-0.6</v>
      </c>
      <c r="M7" s="4"/>
      <c r="N7" s="4"/>
    </row>
    <row r="8" spans="1:14" ht="27" x14ac:dyDescent="0.25">
      <c r="A8" s="3" t="s">
        <v>350</v>
      </c>
      <c r="B8" s="6">
        <v>38685</v>
      </c>
      <c r="C8" s="4">
        <v>2</v>
      </c>
      <c r="D8" s="5">
        <v>3</v>
      </c>
      <c r="E8" s="7" t="str">
        <f t="shared" si="0"/>
        <v>R2 - C3</v>
      </c>
      <c r="F8" s="4" t="s">
        <v>69</v>
      </c>
      <c r="G8" s="4" t="s">
        <v>351</v>
      </c>
      <c r="H8" s="4">
        <v>2</v>
      </c>
      <c r="I8" s="4">
        <v>2</v>
      </c>
      <c r="J8" s="63">
        <v>0</v>
      </c>
      <c r="K8" s="4">
        <v>-2</v>
      </c>
      <c r="L8" s="4">
        <v>-2.6</v>
      </c>
      <c r="M8" s="4"/>
      <c r="N8" s="4"/>
    </row>
    <row r="9" spans="1:14" ht="27" x14ac:dyDescent="0.25">
      <c r="A9" s="3" t="s">
        <v>352</v>
      </c>
      <c r="B9" s="6">
        <v>38692</v>
      </c>
      <c r="C9" s="4">
        <v>2</v>
      </c>
      <c r="D9" s="5">
        <v>2</v>
      </c>
      <c r="E9" s="7" t="str">
        <f t="shared" si="0"/>
        <v>R2 - C2</v>
      </c>
      <c r="F9" s="4" t="s">
        <v>70</v>
      </c>
      <c r="G9" s="4" t="s">
        <v>353</v>
      </c>
      <c r="H9" s="4">
        <v>2</v>
      </c>
      <c r="I9" s="4">
        <v>4</v>
      </c>
      <c r="J9" s="63">
        <v>8.8000000000000007</v>
      </c>
      <c r="K9" s="4">
        <v>6.8</v>
      </c>
      <c r="L9" s="4">
        <v>4.2</v>
      </c>
      <c r="M9" s="4"/>
      <c r="N9" s="4"/>
    </row>
    <row r="10" spans="1:14" ht="27" x14ac:dyDescent="0.25">
      <c r="A10" s="3" t="s">
        <v>354</v>
      </c>
      <c r="B10" s="6">
        <v>38694</v>
      </c>
      <c r="C10" s="4">
        <v>1</v>
      </c>
      <c r="D10" s="5">
        <v>1</v>
      </c>
      <c r="E10" s="7" t="str">
        <f t="shared" si="0"/>
        <v>R1 - C1</v>
      </c>
      <c r="F10" s="4" t="s">
        <v>45</v>
      </c>
      <c r="G10" s="4" t="s">
        <v>355</v>
      </c>
      <c r="H10" s="4">
        <v>2</v>
      </c>
      <c r="I10" s="4">
        <v>2</v>
      </c>
      <c r="J10" s="63">
        <v>3.6</v>
      </c>
      <c r="K10" s="4">
        <v>1.6</v>
      </c>
      <c r="L10" s="4">
        <v>5.8</v>
      </c>
      <c r="M10" s="4"/>
      <c r="N10" s="4"/>
    </row>
    <row r="11" spans="1:14" ht="27" x14ac:dyDescent="0.25">
      <c r="A11" s="3" t="s">
        <v>356</v>
      </c>
      <c r="B11" s="6">
        <v>38700</v>
      </c>
      <c r="C11" s="4">
        <v>1</v>
      </c>
      <c r="D11" s="5">
        <v>1</v>
      </c>
      <c r="E11" s="7" t="str">
        <f t="shared" si="0"/>
        <v>R1 - C1</v>
      </c>
      <c r="F11" s="4" t="s">
        <v>181</v>
      </c>
      <c r="G11" s="4" t="s">
        <v>357</v>
      </c>
      <c r="H11" s="4">
        <v>2</v>
      </c>
      <c r="I11" s="4">
        <v>2</v>
      </c>
      <c r="J11" s="63">
        <v>8.6999999999999993</v>
      </c>
      <c r="K11" s="4">
        <v>6.7</v>
      </c>
      <c r="L11" s="4">
        <v>12.5</v>
      </c>
      <c r="M11" s="4"/>
      <c r="N11" s="4"/>
    </row>
    <row r="12" spans="1:14" ht="27" x14ac:dyDescent="0.25">
      <c r="A12" s="3" t="s">
        <v>358</v>
      </c>
      <c r="B12" s="6">
        <v>38701</v>
      </c>
      <c r="C12" s="4">
        <v>1</v>
      </c>
      <c r="D12" s="5">
        <v>1</v>
      </c>
      <c r="E12" s="7" t="str">
        <f t="shared" si="0"/>
        <v>R1 - C1</v>
      </c>
      <c r="F12" s="4" t="s">
        <v>63</v>
      </c>
      <c r="G12" s="4" t="s">
        <v>359</v>
      </c>
      <c r="H12" s="4">
        <v>2</v>
      </c>
      <c r="I12" s="4">
        <v>2</v>
      </c>
      <c r="J12" s="63">
        <v>0</v>
      </c>
      <c r="K12" s="4">
        <v>-2</v>
      </c>
      <c r="L12" s="4">
        <v>10.5</v>
      </c>
      <c r="M12" s="4"/>
      <c r="N12" s="4"/>
    </row>
    <row r="13" spans="1:14" ht="27" x14ac:dyDescent="0.25">
      <c r="A13" s="3" t="s">
        <v>360</v>
      </c>
      <c r="B13" s="6">
        <v>38703</v>
      </c>
      <c r="C13" s="4">
        <v>1</v>
      </c>
      <c r="D13" s="5">
        <v>3</v>
      </c>
      <c r="E13" s="7" t="str">
        <f t="shared" si="0"/>
        <v>R1 - C3</v>
      </c>
      <c r="F13" s="4" t="s">
        <v>17</v>
      </c>
      <c r="G13" s="4" t="s">
        <v>361</v>
      </c>
      <c r="H13" s="4">
        <v>2</v>
      </c>
      <c r="I13" s="4">
        <v>4</v>
      </c>
      <c r="J13" s="63">
        <v>1.9</v>
      </c>
      <c r="K13" s="4">
        <v>-0.1</v>
      </c>
      <c r="L13" s="4">
        <v>10.4</v>
      </c>
      <c r="M13" s="4"/>
      <c r="N13" s="4"/>
    </row>
    <row r="14" spans="1:14" ht="27" x14ac:dyDescent="0.25">
      <c r="A14" s="3" t="s">
        <v>362</v>
      </c>
      <c r="B14" s="6">
        <v>38706</v>
      </c>
      <c r="C14" s="4">
        <v>1</v>
      </c>
      <c r="D14" s="5">
        <v>1</v>
      </c>
      <c r="E14" s="7" t="str">
        <f t="shared" si="0"/>
        <v>R1 - C1</v>
      </c>
      <c r="F14" s="4" t="s">
        <v>19</v>
      </c>
      <c r="G14" s="4" t="s">
        <v>363</v>
      </c>
      <c r="H14" s="4">
        <v>2</v>
      </c>
      <c r="I14" s="4">
        <v>2</v>
      </c>
      <c r="J14" s="63">
        <v>0</v>
      </c>
      <c r="K14" s="4">
        <v>-2</v>
      </c>
      <c r="L14" s="4">
        <v>8.4</v>
      </c>
      <c r="M14" s="4"/>
      <c r="N14" s="4"/>
    </row>
    <row r="15" spans="1:14" ht="27" x14ac:dyDescent="0.25">
      <c r="A15" s="3" t="s">
        <v>364</v>
      </c>
      <c r="B15" s="6">
        <v>38707</v>
      </c>
      <c r="C15" s="4">
        <v>1</v>
      </c>
      <c r="D15" s="5">
        <v>1</v>
      </c>
      <c r="E15" s="7" t="str">
        <f t="shared" si="0"/>
        <v>R1 - C1</v>
      </c>
      <c r="F15" s="4" t="s">
        <v>63</v>
      </c>
      <c r="G15" s="4" t="s">
        <v>251</v>
      </c>
      <c r="H15" s="4">
        <v>2</v>
      </c>
      <c r="I15" s="4">
        <v>4</v>
      </c>
      <c r="J15" s="63">
        <v>0</v>
      </c>
      <c r="K15" s="4">
        <v>-2</v>
      </c>
      <c r="L15" s="4">
        <v>6.4</v>
      </c>
      <c r="M15" s="4"/>
      <c r="N15" s="4"/>
    </row>
    <row r="16" spans="1:14" ht="27" x14ac:dyDescent="0.25">
      <c r="A16" s="3" t="s">
        <v>365</v>
      </c>
      <c r="B16" s="6">
        <v>38724</v>
      </c>
      <c r="C16" s="4">
        <v>1</v>
      </c>
      <c r="D16" s="5">
        <v>3</v>
      </c>
      <c r="E16" s="7" t="str">
        <f t="shared" si="0"/>
        <v>R1 - C3</v>
      </c>
      <c r="F16" s="4" t="s">
        <v>185</v>
      </c>
      <c r="G16" s="4" t="s">
        <v>366</v>
      </c>
      <c r="H16" s="4">
        <v>2</v>
      </c>
      <c r="I16" s="4">
        <v>6</v>
      </c>
      <c r="J16" s="63">
        <v>0</v>
      </c>
      <c r="K16" s="4">
        <v>-2</v>
      </c>
      <c r="L16" s="4">
        <v>4.4000000000000004</v>
      </c>
      <c r="M16" s="4"/>
      <c r="N16" s="4"/>
    </row>
    <row r="17" spans="1:14" ht="27" x14ac:dyDescent="0.25">
      <c r="A17" s="3" t="s">
        <v>367</v>
      </c>
      <c r="B17" s="6">
        <v>38725</v>
      </c>
      <c r="C17" s="4">
        <v>1</v>
      </c>
      <c r="D17" s="5">
        <v>3</v>
      </c>
      <c r="E17" s="7" t="str">
        <f t="shared" si="0"/>
        <v>R1 - C3</v>
      </c>
      <c r="F17" s="4" t="s">
        <v>74</v>
      </c>
      <c r="G17" s="4" t="s">
        <v>235</v>
      </c>
      <c r="H17" s="4">
        <v>2</v>
      </c>
      <c r="I17" s="4">
        <v>8</v>
      </c>
      <c r="J17" s="63">
        <v>2.2000000000000002</v>
      </c>
      <c r="K17" s="4">
        <v>0.2</v>
      </c>
      <c r="L17" s="4">
        <v>4.5999999999999996</v>
      </c>
      <c r="M17" s="4"/>
      <c r="N17" s="4"/>
    </row>
    <row r="18" spans="1:14" ht="27" x14ac:dyDescent="0.25">
      <c r="A18" s="3" t="s">
        <v>368</v>
      </c>
      <c r="B18" s="6">
        <v>38733</v>
      </c>
      <c r="C18" s="4">
        <v>1</v>
      </c>
      <c r="D18" s="5">
        <v>1</v>
      </c>
      <c r="E18" s="7" t="str">
        <f t="shared" si="0"/>
        <v>R1 - C1</v>
      </c>
      <c r="F18" s="4" t="s">
        <v>191</v>
      </c>
      <c r="G18" s="4" t="s">
        <v>369</v>
      </c>
      <c r="H18" s="4">
        <v>2</v>
      </c>
      <c r="I18" s="4">
        <v>2</v>
      </c>
      <c r="J18" s="63">
        <v>0</v>
      </c>
      <c r="K18" s="4">
        <v>-2</v>
      </c>
      <c r="L18" s="4">
        <v>2.6</v>
      </c>
      <c r="M18" s="4"/>
      <c r="N18" s="4"/>
    </row>
    <row r="19" spans="1:14" ht="27" x14ac:dyDescent="0.25">
      <c r="A19" s="3" t="s">
        <v>370</v>
      </c>
      <c r="B19" s="6">
        <v>38745</v>
      </c>
      <c r="C19" s="4">
        <v>1</v>
      </c>
      <c r="D19" s="5">
        <v>3</v>
      </c>
      <c r="E19" s="7" t="str">
        <f t="shared" si="0"/>
        <v>R1 - C3</v>
      </c>
      <c r="F19" s="4" t="s">
        <v>66</v>
      </c>
      <c r="G19" s="4" t="s">
        <v>123</v>
      </c>
      <c r="H19" s="4">
        <v>2</v>
      </c>
      <c r="I19" s="4">
        <v>4</v>
      </c>
      <c r="J19" s="63">
        <v>0</v>
      </c>
      <c r="K19" s="4">
        <v>-2</v>
      </c>
      <c r="L19" s="4">
        <v>0.6</v>
      </c>
      <c r="M19" s="4"/>
      <c r="N19" s="4"/>
    </row>
    <row r="20" spans="1:14" ht="27" x14ac:dyDescent="0.25">
      <c r="A20" s="3" t="s">
        <v>371</v>
      </c>
      <c r="B20" s="6">
        <v>38760</v>
      </c>
      <c r="C20" s="4">
        <v>1</v>
      </c>
      <c r="D20" s="5">
        <v>3</v>
      </c>
      <c r="E20" s="7" t="str">
        <f t="shared" si="0"/>
        <v>R1 - C3</v>
      </c>
      <c r="F20" s="4" t="s">
        <v>69</v>
      </c>
      <c r="G20" s="4" t="s">
        <v>372</v>
      </c>
      <c r="H20" s="4">
        <v>2</v>
      </c>
      <c r="I20" s="4">
        <v>6</v>
      </c>
      <c r="J20" s="63">
        <v>1.6</v>
      </c>
      <c r="K20" s="4">
        <v>-0.4</v>
      </c>
      <c r="L20" s="4">
        <v>0.2</v>
      </c>
      <c r="M20" s="4"/>
      <c r="N20" s="4"/>
    </row>
    <row r="21" spans="1:14" ht="27" x14ac:dyDescent="0.25">
      <c r="A21" s="3" t="s">
        <v>373</v>
      </c>
      <c r="B21" s="6">
        <v>38771</v>
      </c>
      <c r="C21" s="4">
        <v>1</v>
      </c>
      <c r="D21" s="5">
        <v>1</v>
      </c>
      <c r="E21" s="7" t="str">
        <f t="shared" si="0"/>
        <v>R1 - C1</v>
      </c>
      <c r="F21" s="4" t="s">
        <v>70</v>
      </c>
      <c r="G21" s="4" t="s">
        <v>374</v>
      </c>
      <c r="H21" s="4">
        <v>2</v>
      </c>
      <c r="I21" s="4">
        <v>2</v>
      </c>
      <c r="J21" s="63">
        <v>0</v>
      </c>
      <c r="K21" s="4">
        <v>-2</v>
      </c>
      <c r="L21" s="4">
        <v>-1.8</v>
      </c>
      <c r="M21" s="4"/>
      <c r="N21" s="4"/>
    </row>
    <row r="22" spans="1:14" ht="27" x14ac:dyDescent="0.25">
      <c r="A22" s="3" t="s">
        <v>375</v>
      </c>
      <c r="B22" s="6">
        <v>38822</v>
      </c>
      <c r="C22" s="4">
        <v>1</v>
      </c>
      <c r="D22" s="5">
        <v>3</v>
      </c>
      <c r="E22" s="7" t="str">
        <f t="shared" si="0"/>
        <v>R1 - C3</v>
      </c>
      <c r="F22" s="4" t="s">
        <v>376</v>
      </c>
      <c r="G22" s="4" t="s">
        <v>377</v>
      </c>
      <c r="H22" s="4">
        <v>2</v>
      </c>
      <c r="I22" s="4">
        <v>4</v>
      </c>
      <c r="J22" s="63">
        <v>0</v>
      </c>
      <c r="K22" s="4">
        <v>-2</v>
      </c>
      <c r="L22" s="4">
        <v>-3.8</v>
      </c>
      <c r="M22" s="4"/>
      <c r="N22" s="4"/>
    </row>
    <row r="23" spans="1:14" ht="27" x14ac:dyDescent="0.25">
      <c r="A23" s="3" t="s">
        <v>378</v>
      </c>
      <c r="B23" s="6">
        <v>38829</v>
      </c>
      <c r="C23" s="4">
        <v>1</v>
      </c>
      <c r="D23" s="5">
        <v>3</v>
      </c>
      <c r="E23" s="7" t="str">
        <f t="shared" si="0"/>
        <v>R1 - C3</v>
      </c>
      <c r="F23" s="4" t="s">
        <v>24</v>
      </c>
      <c r="G23" s="4" t="s">
        <v>269</v>
      </c>
      <c r="H23" s="4">
        <v>2</v>
      </c>
      <c r="I23" s="4">
        <v>6</v>
      </c>
      <c r="J23" s="63">
        <v>2.2000000000000002</v>
      </c>
      <c r="K23" s="4">
        <v>0.2</v>
      </c>
      <c r="L23" s="4">
        <v>-3.6</v>
      </c>
      <c r="M23" s="4"/>
      <c r="N23" s="4"/>
    </row>
    <row r="24" spans="1:14" ht="27" x14ac:dyDescent="0.25">
      <c r="A24" s="3" t="s">
        <v>379</v>
      </c>
      <c r="B24" s="6">
        <v>38850</v>
      </c>
      <c r="C24" s="4">
        <v>1</v>
      </c>
      <c r="D24" s="5">
        <v>3</v>
      </c>
      <c r="E24" s="7" t="str">
        <f t="shared" si="0"/>
        <v>R1 - C3</v>
      </c>
      <c r="F24" s="4" t="s">
        <v>180</v>
      </c>
      <c r="G24" s="4" t="s">
        <v>380</v>
      </c>
      <c r="H24" s="4">
        <v>2</v>
      </c>
      <c r="I24" s="4">
        <v>2</v>
      </c>
      <c r="J24" s="63">
        <v>2.7</v>
      </c>
      <c r="K24" s="4">
        <v>0.7</v>
      </c>
      <c r="L24" s="4">
        <v>-2.9</v>
      </c>
      <c r="M24" s="4"/>
      <c r="N24" s="4"/>
    </row>
    <row r="25" spans="1:14" ht="27" x14ac:dyDescent="0.25">
      <c r="A25" s="3" t="s">
        <v>381</v>
      </c>
      <c r="B25" s="6">
        <v>38860</v>
      </c>
      <c r="C25" s="4">
        <v>2</v>
      </c>
      <c r="D25" s="5">
        <v>2</v>
      </c>
      <c r="E25" s="7" t="str">
        <f t="shared" si="0"/>
        <v>R2 - C2</v>
      </c>
      <c r="F25" s="4" t="s">
        <v>122</v>
      </c>
      <c r="G25" s="4" t="s">
        <v>382</v>
      </c>
      <c r="H25" s="4">
        <v>2</v>
      </c>
      <c r="I25" s="4">
        <v>2</v>
      </c>
      <c r="J25" s="63">
        <v>0</v>
      </c>
      <c r="K25" s="4">
        <v>-2</v>
      </c>
      <c r="L25" s="4">
        <v>-4.9000000000000004</v>
      </c>
      <c r="M25" s="4"/>
      <c r="N25" s="4"/>
    </row>
    <row r="26" spans="1:14" ht="27" x14ac:dyDescent="0.25">
      <c r="A26" s="3" t="s">
        <v>383</v>
      </c>
      <c r="B26" s="6">
        <v>38867</v>
      </c>
      <c r="C26" s="4">
        <v>2</v>
      </c>
      <c r="D26" s="5">
        <v>2</v>
      </c>
      <c r="E26" s="7" t="str">
        <f t="shared" si="0"/>
        <v>R2 - C2</v>
      </c>
      <c r="F26" s="4" t="s">
        <v>55</v>
      </c>
      <c r="G26" s="4" t="s">
        <v>384</v>
      </c>
      <c r="H26" s="4">
        <v>2</v>
      </c>
      <c r="I26" s="4">
        <v>4</v>
      </c>
      <c r="J26" s="63">
        <v>3.1</v>
      </c>
      <c r="K26" s="4">
        <v>1.1000000000000001</v>
      </c>
      <c r="L26" s="4">
        <v>-3.8</v>
      </c>
      <c r="M26" s="4"/>
      <c r="N26" s="4"/>
    </row>
    <row r="27" spans="1:14" ht="27" x14ac:dyDescent="0.25">
      <c r="A27" s="3" t="s">
        <v>385</v>
      </c>
      <c r="B27" s="6">
        <v>38887</v>
      </c>
      <c r="C27" s="4">
        <v>2</v>
      </c>
      <c r="D27" s="5">
        <v>2</v>
      </c>
      <c r="E27" s="7" t="str">
        <f t="shared" si="0"/>
        <v>R2 - C2</v>
      </c>
      <c r="F27" s="4" t="s">
        <v>199</v>
      </c>
      <c r="G27" s="4" t="s">
        <v>386</v>
      </c>
      <c r="H27" s="4">
        <v>2</v>
      </c>
      <c r="I27" s="4">
        <v>2</v>
      </c>
      <c r="J27" s="63">
        <v>0</v>
      </c>
      <c r="K27" s="4">
        <v>-2</v>
      </c>
      <c r="L27" s="4">
        <v>-5.8</v>
      </c>
      <c r="M27" s="4"/>
      <c r="N27" s="4"/>
    </row>
    <row r="28" spans="1:14" ht="27" x14ac:dyDescent="0.25">
      <c r="A28" s="3" t="s">
        <v>387</v>
      </c>
      <c r="B28" s="6">
        <v>38892</v>
      </c>
      <c r="C28" s="4">
        <v>1</v>
      </c>
      <c r="D28" s="5">
        <v>3</v>
      </c>
      <c r="E28" s="7" t="str">
        <f t="shared" si="0"/>
        <v>R1 - C3</v>
      </c>
      <c r="F28" s="4" t="s">
        <v>208</v>
      </c>
      <c r="G28" s="4" t="s">
        <v>388</v>
      </c>
      <c r="H28" s="4">
        <v>2</v>
      </c>
      <c r="I28" s="4">
        <v>4</v>
      </c>
      <c r="J28" s="63">
        <v>2.2000000000000002</v>
      </c>
      <c r="K28" s="4">
        <v>0.2</v>
      </c>
      <c r="L28" s="4">
        <v>-5.6</v>
      </c>
      <c r="M28" s="4"/>
      <c r="N28" s="4"/>
    </row>
    <row r="29" spans="1:14" ht="27" x14ac:dyDescent="0.25">
      <c r="A29" s="3" t="s">
        <v>389</v>
      </c>
      <c r="B29" s="6">
        <v>38895</v>
      </c>
      <c r="C29" s="4">
        <v>3</v>
      </c>
      <c r="D29" s="5">
        <v>5</v>
      </c>
      <c r="E29" s="7" t="str">
        <f t="shared" si="0"/>
        <v>R3 - C5</v>
      </c>
      <c r="F29" s="4" t="s">
        <v>242</v>
      </c>
      <c r="G29" s="4" t="s">
        <v>390</v>
      </c>
      <c r="H29" s="4">
        <v>2</v>
      </c>
      <c r="I29" s="4">
        <v>2</v>
      </c>
      <c r="J29" s="63">
        <v>0</v>
      </c>
      <c r="K29" s="4">
        <v>-2</v>
      </c>
      <c r="L29" s="4">
        <v>-7.6</v>
      </c>
      <c r="M29" s="4"/>
      <c r="N29" s="4"/>
    </row>
    <row r="30" spans="1:14" ht="27" x14ac:dyDescent="0.25">
      <c r="A30" s="3" t="s">
        <v>391</v>
      </c>
      <c r="B30" s="6">
        <v>38897</v>
      </c>
      <c r="C30" s="4">
        <v>1</v>
      </c>
      <c r="D30" s="5">
        <v>1</v>
      </c>
      <c r="E30" s="7" t="str">
        <f t="shared" si="0"/>
        <v>R1 - C1</v>
      </c>
      <c r="F30" s="4" t="s">
        <v>81</v>
      </c>
      <c r="G30" s="4" t="s">
        <v>194</v>
      </c>
      <c r="H30" s="4">
        <v>2</v>
      </c>
      <c r="I30" s="4">
        <v>4</v>
      </c>
      <c r="J30" s="63">
        <v>0</v>
      </c>
      <c r="K30" s="4">
        <v>-2</v>
      </c>
      <c r="L30" s="4">
        <v>-9.6</v>
      </c>
      <c r="M30" s="4"/>
      <c r="N30" s="4"/>
    </row>
    <row r="31" spans="1:14" ht="27" x14ac:dyDescent="0.25">
      <c r="A31" s="3" t="s">
        <v>392</v>
      </c>
      <c r="B31" s="6">
        <v>38910</v>
      </c>
      <c r="C31" s="4">
        <v>1</v>
      </c>
      <c r="D31" s="5">
        <v>1</v>
      </c>
      <c r="E31" s="7" t="str">
        <f t="shared" si="0"/>
        <v>R1 - C1</v>
      </c>
      <c r="F31" s="4" t="s">
        <v>57</v>
      </c>
      <c r="G31" s="4" t="s">
        <v>393</v>
      </c>
      <c r="H31" s="4">
        <v>2</v>
      </c>
      <c r="I31" s="4">
        <v>6</v>
      </c>
      <c r="J31" s="63">
        <v>0</v>
      </c>
      <c r="K31" s="4">
        <v>-2</v>
      </c>
      <c r="L31" s="4">
        <v>-11.6</v>
      </c>
      <c r="M31" s="4"/>
      <c r="N31" s="4"/>
    </row>
    <row r="32" spans="1:14" ht="27" x14ac:dyDescent="0.25">
      <c r="A32" s="3" t="s">
        <v>394</v>
      </c>
      <c r="B32" s="6">
        <v>38911</v>
      </c>
      <c r="C32" s="4">
        <v>1</v>
      </c>
      <c r="D32" s="5">
        <v>1</v>
      </c>
      <c r="E32" s="7" t="str">
        <f t="shared" si="0"/>
        <v>R1 - C1</v>
      </c>
      <c r="F32" s="4" t="s">
        <v>236</v>
      </c>
      <c r="G32" s="4" t="s">
        <v>395</v>
      </c>
      <c r="H32" s="4">
        <v>2</v>
      </c>
      <c r="I32" s="4">
        <v>8</v>
      </c>
      <c r="J32" s="63">
        <v>0</v>
      </c>
      <c r="K32" s="4">
        <v>-2</v>
      </c>
      <c r="L32" s="4">
        <v>-13.6</v>
      </c>
      <c r="M32" s="4"/>
      <c r="N32" s="4"/>
    </row>
    <row r="33" spans="1:14" ht="27" x14ac:dyDescent="0.25">
      <c r="A33" s="3" t="s">
        <v>396</v>
      </c>
      <c r="B33" s="6">
        <v>38914</v>
      </c>
      <c r="C33" s="4">
        <v>1</v>
      </c>
      <c r="D33" s="5">
        <v>3</v>
      </c>
      <c r="E33" s="7" t="str">
        <f t="shared" si="0"/>
        <v>R1 - C3</v>
      </c>
      <c r="F33" s="4" t="s">
        <v>118</v>
      </c>
      <c r="G33" s="4" t="s">
        <v>397</v>
      </c>
      <c r="H33" s="4">
        <v>2</v>
      </c>
      <c r="I33" s="4">
        <v>10</v>
      </c>
      <c r="J33" s="63">
        <v>0</v>
      </c>
      <c r="K33" s="4">
        <v>-2</v>
      </c>
      <c r="L33" s="4">
        <v>-15.6</v>
      </c>
      <c r="M33" s="4"/>
      <c r="N33" s="4"/>
    </row>
    <row r="34" spans="1:14" ht="27" x14ac:dyDescent="0.25">
      <c r="A34" s="3" t="s">
        <v>398</v>
      </c>
      <c r="B34" s="6">
        <v>38928</v>
      </c>
      <c r="C34" s="4">
        <v>1</v>
      </c>
      <c r="D34" s="5">
        <v>3</v>
      </c>
      <c r="E34" s="7" t="str">
        <f t="shared" si="0"/>
        <v>R1 - C3</v>
      </c>
      <c r="F34" s="4" t="s">
        <v>199</v>
      </c>
      <c r="G34" s="4" t="s">
        <v>399</v>
      </c>
      <c r="H34" s="4">
        <v>2</v>
      </c>
      <c r="I34" s="4">
        <v>12</v>
      </c>
      <c r="J34" s="63">
        <v>6.6</v>
      </c>
      <c r="K34" s="4">
        <v>4.5999999999999996</v>
      </c>
      <c r="L34" s="4">
        <v>-11</v>
      </c>
      <c r="M34" s="4"/>
      <c r="N34" s="4"/>
    </row>
    <row r="35" spans="1:14" ht="27" x14ac:dyDescent="0.25">
      <c r="A35" s="3" t="s">
        <v>400</v>
      </c>
      <c r="B35" s="6">
        <v>38932</v>
      </c>
      <c r="C35" s="4">
        <v>1</v>
      </c>
      <c r="D35" s="5">
        <v>1</v>
      </c>
      <c r="E35" s="7" t="str">
        <f t="shared" si="0"/>
        <v>R1 - C1</v>
      </c>
      <c r="F35" s="4" t="s">
        <v>242</v>
      </c>
      <c r="G35" s="4" t="s">
        <v>401</v>
      </c>
      <c r="H35" s="4">
        <v>2</v>
      </c>
      <c r="I35" s="4">
        <v>2</v>
      </c>
      <c r="J35" s="63">
        <v>3</v>
      </c>
      <c r="K35" s="4">
        <v>1</v>
      </c>
      <c r="L35" s="4">
        <v>-10</v>
      </c>
      <c r="M35" s="4"/>
      <c r="N35" s="4"/>
    </row>
    <row r="36" spans="1:14" ht="27" x14ac:dyDescent="0.25">
      <c r="A36" s="3" t="s">
        <v>402</v>
      </c>
      <c r="B36" s="6">
        <v>38950</v>
      </c>
      <c r="C36" s="4">
        <v>1</v>
      </c>
      <c r="D36" s="5">
        <v>1</v>
      </c>
      <c r="E36" s="7" t="str">
        <f t="shared" si="0"/>
        <v>R1 - C1</v>
      </c>
      <c r="F36" s="4" t="s">
        <v>181</v>
      </c>
      <c r="G36" s="4" t="s">
        <v>403</v>
      </c>
      <c r="H36" s="4">
        <v>2</v>
      </c>
      <c r="I36" s="4">
        <v>2</v>
      </c>
      <c r="J36" s="63">
        <v>0</v>
      </c>
      <c r="K36" s="4">
        <v>-2</v>
      </c>
      <c r="L36" s="4">
        <v>-12</v>
      </c>
      <c r="M36" s="4"/>
      <c r="N36" s="4"/>
    </row>
    <row r="37" spans="1:14" ht="27" x14ac:dyDescent="0.25">
      <c r="A37" s="3" t="s">
        <v>404</v>
      </c>
      <c r="B37" s="6">
        <v>38952</v>
      </c>
      <c r="C37" s="4">
        <v>1</v>
      </c>
      <c r="D37" s="5">
        <v>1</v>
      </c>
      <c r="E37" s="7" t="str">
        <f t="shared" si="0"/>
        <v>R1 - C1</v>
      </c>
      <c r="F37" s="4" t="s">
        <v>77</v>
      </c>
      <c r="G37" s="4" t="s">
        <v>405</v>
      </c>
      <c r="H37" s="4">
        <v>2</v>
      </c>
      <c r="I37" s="4">
        <v>4</v>
      </c>
      <c r="J37" s="63">
        <v>0</v>
      </c>
      <c r="K37" s="4">
        <v>-2</v>
      </c>
      <c r="L37" s="4">
        <v>-14</v>
      </c>
      <c r="M37" s="4"/>
      <c r="N37" s="4"/>
    </row>
    <row r="38" spans="1:14" ht="27" x14ac:dyDescent="0.25">
      <c r="A38" s="3" t="s">
        <v>406</v>
      </c>
      <c r="B38" s="6">
        <v>38957</v>
      </c>
      <c r="C38" s="4">
        <v>1</v>
      </c>
      <c r="D38" s="5">
        <v>1</v>
      </c>
      <c r="E38" s="7" t="str">
        <f t="shared" si="0"/>
        <v>R1 - C1</v>
      </c>
      <c r="F38" s="4" t="s">
        <v>16</v>
      </c>
      <c r="G38" s="4" t="s">
        <v>407</v>
      </c>
      <c r="H38" s="4">
        <v>2</v>
      </c>
      <c r="I38" s="4">
        <v>6</v>
      </c>
      <c r="J38" s="63">
        <v>4.5999999999999996</v>
      </c>
      <c r="K38" s="4">
        <v>2.6</v>
      </c>
      <c r="L38" s="4">
        <v>-11.4</v>
      </c>
      <c r="M38" s="4"/>
      <c r="N38" s="4"/>
    </row>
    <row r="39" spans="1:14" ht="27" x14ac:dyDescent="0.25">
      <c r="A39" s="3" t="s">
        <v>408</v>
      </c>
      <c r="B39" s="6">
        <v>38972</v>
      </c>
      <c r="C39" s="4">
        <v>3</v>
      </c>
      <c r="D39" s="5">
        <v>1</v>
      </c>
      <c r="E39" s="7" t="str">
        <f t="shared" si="0"/>
        <v>R3 - C1</v>
      </c>
      <c r="F39" s="4" t="s">
        <v>24</v>
      </c>
      <c r="G39" s="4" t="s">
        <v>409</v>
      </c>
      <c r="H39" s="4">
        <v>2</v>
      </c>
      <c r="I39" s="4">
        <v>2</v>
      </c>
      <c r="J39" s="63">
        <v>0</v>
      </c>
      <c r="K39" s="4">
        <v>-2</v>
      </c>
      <c r="L39" s="4">
        <v>-13.4</v>
      </c>
      <c r="M39" s="4"/>
      <c r="N39" s="4"/>
    </row>
    <row r="40" spans="1:14" ht="27" x14ac:dyDescent="0.25">
      <c r="A40" s="3" t="s">
        <v>410</v>
      </c>
      <c r="B40" s="6">
        <v>38981</v>
      </c>
      <c r="C40" s="4">
        <v>1</v>
      </c>
      <c r="D40" s="5">
        <v>5</v>
      </c>
      <c r="E40" s="7" t="str">
        <f t="shared" si="0"/>
        <v>R1 - C5</v>
      </c>
      <c r="F40" s="4" t="s">
        <v>39</v>
      </c>
      <c r="G40" s="4" t="s">
        <v>411</v>
      </c>
      <c r="H40" s="4">
        <v>2</v>
      </c>
      <c r="I40" s="4">
        <v>4</v>
      </c>
      <c r="J40" s="63">
        <v>0</v>
      </c>
      <c r="K40" s="4">
        <v>-2</v>
      </c>
      <c r="L40" s="4">
        <v>-15.4</v>
      </c>
      <c r="M40" s="4"/>
      <c r="N40" s="4"/>
    </row>
    <row r="41" spans="1:14" ht="27" x14ac:dyDescent="0.25">
      <c r="A41" s="3" t="s">
        <v>412</v>
      </c>
      <c r="B41" s="6">
        <v>38993</v>
      </c>
      <c r="C41" s="4">
        <v>3</v>
      </c>
      <c r="D41" s="5">
        <v>1</v>
      </c>
      <c r="E41" s="7" t="str">
        <f t="shared" si="0"/>
        <v>R3 - C1</v>
      </c>
      <c r="F41" s="4" t="s">
        <v>65</v>
      </c>
      <c r="G41" s="4" t="s">
        <v>413</v>
      </c>
      <c r="H41" s="4">
        <v>2</v>
      </c>
      <c r="I41" s="4">
        <v>6</v>
      </c>
      <c r="J41" s="63">
        <v>3.7</v>
      </c>
      <c r="K41" s="4">
        <v>1.7</v>
      </c>
      <c r="L41" s="4">
        <v>-13.7</v>
      </c>
      <c r="M41" s="4"/>
      <c r="N41" s="4"/>
    </row>
    <row r="42" spans="1:14" ht="27" x14ac:dyDescent="0.25">
      <c r="A42" s="3" t="s">
        <v>414</v>
      </c>
      <c r="B42" s="6">
        <v>38996</v>
      </c>
      <c r="C42" s="4">
        <v>3</v>
      </c>
      <c r="D42" s="5">
        <v>1</v>
      </c>
      <c r="E42" s="7" t="str">
        <f t="shared" si="0"/>
        <v>R3 - C1</v>
      </c>
      <c r="F42" s="4" t="s">
        <v>191</v>
      </c>
      <c r="G42" s="4" t="s">
        <v>200</v>
      </c>
      <c r="H42" s="4">
        <v>2</v>
      </c>
      <c r="I42" s="4">
        <v>2</v>
      </c>
      <c r="J42" s="63">
        <v>0</v>
      </c>
      <c r="K42" s="4">
        <v>-2</v>
      </c>
      <c r="L42" s="4">
        <v>-15.7</v>
      </c>
      <c r="M42" s="4"/>
      <c r="N42" s="4"/>
    </row>
    <row r="43" spans="1:14" ht="27" x14ac:dyDescent="0.25">
      <c r="A43" s="3" t="s">
        <v>415</v>
      </c>
      <c r="B43" s="6">
        <v>39007</v>
      </c>
      <c r="C43" s="4">
        <v>2</v>
      </c>
      <c r="D43" s="5">
        <v>1</v>
      </c>
      <c r="E43" s="7" t="str">
        <f t="shared" si="0"/>
        <v>R2 - C1</v>
      </c>
      <c r="F43" s="4" t="s">
        <v>196</v>
      </c>
      <c r="G43" s="4" t="s">
        <v>416</v>
      </c>
      <c r="H43" s="4">
        <v>2</v>
      </c>
      <c r="I43" s="4">
        <v>4</v>
      </c>
      <c r="J43" s="63">
        <v>2</v>
      </c>
      <c r="K43" s="4">
        <v>0</v>
      </c>
      <c r="L43" s="4">
        <v>-15.7</v>
      </c>
      <c r="M43" s="4"/>
      <c r="N43" s="4"/>
    </row>
    <row r="44" spans="1:14" ht="27" x14ac:dyDescent="0.25">
      <c r="A44" s="3" t="s">
        <v>417</v>
      </c>
      <c r="B44" s="6">
        <v>39010</v>
      </c>
      <c r="C44" s="4">
        <v>3</v>
      </c>
      <c r="D44" s="5">
        <v>1</v>
      </c>
      <c r="E44" s="7" t="str">
        <f t="shared" si="0"/>
        <v>R3 - C1</v>
      </c>
      <c r="F44" s="4" t="s">
        <v>191</v>
      </c>
      <c r="G44" s="4" t="s">
        <v>418</v>
      </c>
      <c r="H44" s="4">
        <v>2</v>
      </c>
      <c r="I44" s="4">
        <v>2</v>
      </c>
      <c r="J44" s="63">
        <v>4.5</v>
      </c>
      <c r="K44" s="4">
        <v>2.5</v>
      </c>
      <c r="L44" s="4">
        <v>-13.2</v>
      </c>
      <c r="M44" s="4"/>
      <c r="N44" s="4"/>
    </row>
    <row r="45" spans="1:14" ht="27" x14ac:dyDescent="0.25">
      <c r="A45" s="3" t="s">
        <v>419</v>
      </c>
      <c r="B45" s="6">
        <v>39024</v>
      </c>
      <c r="C45" s="4">
        <v>3</v>
      </c>
      <c r="D45" s="5">
        <v>2</v>
      </c>
      <c r="E45" s="7" t="str">
        <f t="shared" si="0"/>
        <v>R3 - C2</v>
      </c>
      <c r="F45" s="4" t="s">
        <v>255</v>
      </c>
      <c r="G45" s="4" t="s">
        <v>420</v>
      </c>
      <c r="H45" s="4">
        <v>2</v>
      </c>
      <c r="I45" s="4">
        <v>2</v>
      </c>
      <c r="J45" s="63">
        <v>0</v>
      </c>
      <c r="K45" s="4">
        <v>-2</v>
      </c>
      <c r="L45" s="4">
        <v>-15.2</v>
      </c>
      <c r="M45" s="4"/>
      <c r="N45" s="4"/>
    </row>
    <row r="46" spans="1:14" ht="27" x14ac:dyDescent="0.25">
      <c r="A46" s="3" t="s">
        <v>421</v>
      </c>
      <c r="B46" s="6">
        <v>39027</v>
      </c>
      <c r="C46" s="4">
        <v>1</v>
      </c>
      <c r="D46" s="5">
        <v>5</v>
      </c>
      <c r="E46" s="7" t="str">
        <f t="shared" si="0"/>
        <v>R1 - C5</v>
      </c>
      <c r="F46" s="4" t="s">
        <v>422</v>
      </c>
      <c r="G46" s="4" t="s">
        <v>204</v>
      </c>
      <c r="H46" s="4">
        <v>2</v>
      </c>
      <c r="I46" s="4">
        <v>4</v>
      </c>
      <c r="J46" s="63">
        <v>0</v>
      </c>
      <c r="K46" s="4">
        <v>-2</v>
      </c>
      <c r="L46" s="4">
        <v>-17.2</v>
      </c>
      <c r="M46" s="4"/>
      <c r="N46" s="4"/>
    </row>
    <row r="47" spans="1:14" ht="27" x14ac:dyDescent="0.25">
      <c r="A47" s="3" t="s">
        <v>423</v>
      </c>
      <c r="B47" s="6">
        <v>39030</v>
      </c>
      <c r="C47" s="4">
        <v>1</v>
      </c>
      <c r="D47" s="5">
        <v>5</v>
      </c>
      <c r="E47" s="7" t="str">
        <f t="shared" si="0"/>
        <v>R1 - C5</v>
      </c>
      <c r="F47" s="4" t="s">
        <v>46</v>
      </c>
      <c r="G47" s="4" t="s">
        <v>424</v>
      </c>
      <c r="H47" s="4">
        <v>2</v>
      </c>
      <c r="I47" s="4">
        <v>6</v>
      </c>
      <c r="J47" s="63">
        <v>0</v>
      </c>
      <c r="K47" s="4">
        <v>-2</v>
      </c>
      <c r="L47" s="4">
        <v>-19.2</v>
      </c>
      <c r="M47" s="4"/>
      <c r="N47" s="4"/>
    </row>
    <row r="48" spans="1:14" ht="27" x14ac:dyDescent="0.25">
      <c r="A48" s="3" t="s">
        <v>425</v>
      </c>
      <c r="B48" s="6">
        <v>39042</v>
      </c>
      <c r="C48" s="4">
        <v>3</v>
      </c>
      <c r="D48" s="5">
        <v>2</v>
      </c>
      <c r="E48" s="7" t="str">
        <f t="shared" si="0"/>
        <v>R3 - C2</v>
      </c>
      <c r="F48" s="4" t="s">
        <v>191</v>
      </c>
      <c r="G48" s="4" t="s">
        <v>426</v>
      </c>
      <c r="H48" s="4">
        <v>2</v>
      </c>
      <c r="I48" s="4">
        <v>8</v>
      </c>
      <c r="J48" s="63">
        <v>0</v>
      </c>
      <c r="K48" s="4">
        <v>-2</v>
      </c>
      <c r="L48" s="4">
        <v>-21.2</v>
      </c>
      <c r="M48" s="4"/>
      <c r="N48" s="4"/>
    </row>
    <row r="49" spans="1:14" ht="27" x14ac:dyDescent="0.25">
      <c r="A49" s="3" t="s">
        <v>427</v>
      </c>
      <c r="B49" s="6">
        <v>39049</v>
      </c>
      <c r="C49" s="4">
        <v>3</v>
      </c>
      <c r="D49" s="5">
        <v>2</v>
      </c>
      <c r="E49" s="7" t="str">
        <f t="shared" si="0"/>
        <v>R3 - C2</v>
      </c>
      <c r="F49" s="4" t="s">
        <v>177</v>
      </c>
      <c r="G49" s="4" t="s">
        <v>428</v>
      </c>
      <c r="H49" s="4">
        <v>2</v>
      </c>
      <c r="I49" s="4">
        <v>10</v>
      </c>
      <c r="J49" s="63">
        <v>2.2000000000000002</v>
      </c>
      <c r="K49" s="4">
        <v>0.2</v>
      </c>
      <c r="L49" s="4">
        <v>-21</v>
      </c>
      <c r="M49" s="4"/>
      <c r="N49" s="4"/>
    </row>
    <row r="50" spans="1:14" ht="27" x14ac:dyDescent="0.25">
      <c r="A50" s="3" t="s">
        <v>429</v>
      </c>
      <c r="B50" s="6">
        <v>39056</v>
      </c>
      <c r="C50" s="4">
        <v>3</v>
      </c>
      <c r="D50" s="5">
        <v>2</v>
      </c>
      <c r="E50" s="7" t="str">
        <f t="shared" si="0"/>
        <v>R3 - C2</v>
      </c>
      <c r="F50" s="4" t="s">
        <v>39</v>
      </c>
      <c r="G50" s="4" t="s">
        <v>430</v>
      </c>
      <c r="H50" s="4">
        <v>2</v>
      </c>
      <c r="I50" s="4">
        <v>2</v>
      </c>
      <c r="J50" s="63">
        <v>4.5</v>
      </c>
      <c r="K50" s="4">
        <v>2.5</v>
      </c>
      <c r="L50" s="4">
        <v>-18.5</v>
      </c>
      <c r="M50" s="4"/>
      <c r="N50" s="4"/>
    </row>
    <row r="51" spans="1:14" ht="27" x14ac:dyDescent="0.25">
      <c r="A51" s="3" t="s">
        <v>431</v>
      </c>
      <c r="B51" s="6">
        <v>39058</v>
      </c>
      <c r="C51" s="4">
        <v>1</v>
      </c>
      <c r="D51" s="5">
        <v>5</v>
      </c>
      <c r="E51" s="7" t="str">
        <f t="shared" si="0"/>
        <v>R1 - C5</v>
      </c>
      <c r="F51" s="4" t="s">
        <v>48</v>
      </c>
      <c r="G51" s="4" t="s">
        <v>432</v>
      </c>
      <c r="H51" s="4">
        <v>2</v>
      </c>
      <c r="I51" s="4">
        <v>2</v>
      </c>
      <c r="J51" s="63">
        <v>0</v>
      </c>
      <c r="K51" s="4">
        <v>-2</v>
      </c>
      <c r="L51" s="4">
        <v>-20.5</v>
      </c>
      <c r="M51" s="4"/>
      <c r="N51" s="4"/>
    </row>
    <row r="52" spans="1:14" ht="27" x14ac:dyDescent="0.25">
      <c r="A52" s="3" t="s">
        <v>433</v>
      </c>
      <c r="B52" s="6">
        <v>39064</v>
      </c>
      <c r="C52" s="4">
        <v>1</v>
      </c>
      <c r="D52" s="5">
        <v>5</v>
      </c>
      <c r="E52" s="7" t="str">
        <f t="shared" si="0"/>
        <v>R1 - C5</v>
      </c>
      <c r="F52" s="4" t="s">
        <v>238</v>
      </c>
      <c r="G52" s="4" t="s">
        <v>434</v>
      </c>
      <c r="H52" s="4">
        <v>2</v>
      </c>
      <c r="I52" s="4">
        <v>4</v>
      </c>
      <c r="J52" s="63">
        <v>0</v>
      </c>
      <c r="K52" s="4">
        <v>-2</v>
      </c>
      <c r="L52" s="4">
        <v>-22.5</v>
      </c>
      <c r="M52" s="4"/>
      <c r="N52" s="4"/>
    </row>
    <row r="53" spans="1:14" ht="27" x14ac:dyDescent="0.25">
      <c r="A53" s="3" t="s">
        <v>435</v>
      </c>
      <c r="B53" s="6">
        <v>39067</v>
      </c>
      <c r="C53" s="4">
        <v>1</v>
      </c>
      <c r="D53" s="5">
        <v>6</v>
      </c>
      <c r="E53" s="7" t="str">
        <f t="shared" si="0"/>
        <v>R1 - C6</v>
      </c>
      <c r="F53" s="4" t="s">
        <v>90</v>
      </c>
      <c r="G53" s="4" t="s">
        <v>230</v>
      </c>
      <c r="H53" s="4">
        <v>2</v>
      </c>
      <c r="I53" s="4">
        <v>6</v>
      </c>
      <c r="J53" s="63">
        <v>3.6</v>
      </c>
      <c r="K53" s="4">
        <v>1.6</v>
      </c>
      <c r="L53" s="4">
        <v>-20.9</v>
      </c>
      <c r="M53" s="4"/>
      <c r="N53" s="4"/>
    </row>
    <row r="54" spans="1:14" ht="27" x14ac:dyDescent="0.25">
      <c r="A54" s="3" t="s">
        <v>436</v>
      </c>
      <c r="B54" s="6">
        <v>39070</v>
      </c>
      <c r="C54" s="4">
        <v>1</v>
      </c>
      <c r="D54" s="5">
        <v>5</v>
      </c>
      <c r="E54" s="7" t="str">
        <f t="shared" si="0"/>
        <v>R1 - C5</v>
      </c>
      <c r="F54" s="4" t="s">
        <v>22</v>
      </c>
      <c r="G54" s="4" t="s">
        <v>437</v>
      </c>
      <c r="H54" s="4">
        <v>2</v>
      </c>
      <c r="I54" s="4">
        <v>2</v>
      </c>
      <c r="J54" s="63">
        <v>3.7</v>
      </c>
      <c r="K54" s="4">
        <v>1.7</v>
      </c>
      <c r="L54" s="4">
        <v>-19.2</v>
      </c>
      <c r="M54" s="4"/>
      <c r="N54" s="4"/>
    </row>
    <row r="55" spans="1:14" ht="27" x14ac:dyDescent="0.25">
      <c r="A55" s="3" t="s">
        <v>438</v>
      </c>
      <c r="B55" s="6">
        <v>39071</v>
      </c>
      <c r="C55" s="4">
        <v>1</v>
      </c>
      <c r="D55" s="5">
        <v>5</v>
      </c>
      <c r="E55" s="7" t="str">
        <f t="shared" si="0"/>
        <v>R1 - C5</v>
      </c>
      <c r="F55" s="4" t="s">
        <v>164</v>
      </c>
      <c r="G55" s="4" t="s">
        <v>271</v>
      </c>
      <c r="H55" s="4">
        <v>2</v>
      </c>
      <c r="I55" s="4">
        <v>2</v>
      </c>
      <c r="J55" s="63">
        <v>0</v>
      </c>
      <c r="K55" s="4">
        <v>-2</v>
      </c>
      <c r="L55" s="4">
        <v>-21.2</v>
      </c>
      <c r="M55" s="4"/>
      <c r="N55" s="4"/>
    </row>
    <row r="56" spans="1:14" ht="27" x14ac:dyDescent="0.25">
      <c r="A56" s="3" t="s">
        <v>439</v>
      </c>
      <c r="B56" s="6">
        <v>39082</v>
      </c>
      <c r="C56" s="4">
        <v>1</v>
      </c>
      <c r="D56" s="5">
        <v>3</v>
      </c>
      <c r="E56" s="7" t="str">
        <f t="shared" si="0"/>
        <v>R1 - C3</v>
      </c>
      <c r="F56" s="4" t="s">
        <v>86</v>
      </c>
      <c r="G56" s="4" t="s">
        <v>440</v>
      </c>
      <c r="H56" s="4">
        <v>2</v>
      </c>
      <c r="I56" s="4">
        <v>4</v>
      </c>
      <c r="J56" s="63">
        <v>0</v>
      </c>
      <c r="K56" s="4">
        <v>-2</v>
      </c>
      <c r="L56" s="4">
        <v>-23.2</v>
      </c>
      <c r="M56" s="4"/>
      <c r="N56" s="4"/>
    </row>
    <row r="57" spans="1:14" ht="27" x14ac:dyDescent="0.25">
      <c r="A57" s="3" t="s">
        <v>441</v>
      </c>
      <c r="B57" s="6">
        <v>39083</v>
      </c>
      <c r="C57" s="4">
        <v>1</v>
      </c>
      <c r="D57" s="5">
        <v>5</v>
      </c>
      <c r="E57" s="7" t="str">
        <f t="shared" si="0"/>
        <v>R1 - C5</v>
      </c>
      <c r="F57" s="4" t="s">
        <v>158</v>
      </c>
      <c r="G57" s="4" t="s">
        <v>442</v>
      </c>
      <c r="H57" s="4">
        <v>2</v>
      </c>
      <c r="I57" s="4">
        <v>6</v>
      </c>
      <c r="J57" s="63">
        <v>0</v>
      </c>
      <c r="K57" s="4">
        <v>-2</v>
      </c>
      <c r="L57" s="4">
        <v>-25.2</v>
      </c>
      <c r="M57" s="4"/>
      <c r="N57" s="4"/>
    </row>
    <row r="58" spans="1:14" ht="27" x14ac:dyDescent="0.25">
      <c r="A58" s="3" t="s">
        <v>443</v>
      </c>
      <c r="B58" s="6">
        <v>39089</v>
      </c>
      <c r="C58" s="4">
        <v>1</v>
      </c>
      <c r="D58" s="5">
        <v>3</v>
      </c>
      <c r="E58" s="7" t="str">
        <f t="shared" si="0"/>
        <v>R1 - C3</v>
      </c>
      <c r="F58" s="4" t="s">
        <v>75</v>
      </c>
      <c r="G58" s="4" t="s">
        <v>277</v>
      </c>
      <c r="H58" s="4">
        <v>2</v>
      </c>
      <c r="I58" s="4">
        <v>8</v>
      </c>
      <c r="J58" s="63">
        <v>0</v>
      </c>
      <c r="K58" s="4">
        <v>-2</v>
      </c>
      <c r="L58" s="4">
        <v>-27.2</v>
      </c>
      <c r="M58" s="4"/>
      <c r="N58" s="4"/>
    </row>
    <row r="59" spans="1:14" ht="27" x14ac:dyDescent="0.25">
      <c r="A59" s="3" t="s">
        <v>444</v>
      </c>
      <c r="B59" s="6">
        <v>39097</v>
      </c>
      <c r="C59" s="4">
        <v>1</v>
      </c>
      <c r="D59" s="5">
        <v>5</v>
      </c>
      <c r="E59" s="7" t="str">
        <f t="shared" si="0"/>
        <v>R1 - C5</v>
      </c>
      <c r="F59" s="4" t="s">
        <v>191</v>
      </c>
      <c r="G59" s="4" t="s">
        <v>445</v>
      </c>
      <c r="H59" s="4">
        <v>2</v>
      </c>
      <c r="I59" s="4">
        <v>10</v>
      </c>
      <c r="J59" s="63">
        <v>0</v>
      </c>
      <c r="K59" s="4">
        <v>-2</v>
      </c>
      <c r="L59" s="4">
        <v>-29.2</v>
      </c>
      <c r="M59" s="4"/>
      <c r="N59" s="4"/>
    </row>
    <row r="60" spans="1:14" ht="27" x14ac:dyDescent="0.25">
      <c r="A60" s="3" t="s">
        <v>446</v>
      </c>
      <c r="B60" s="6">
        <v>39109</v>
      </c>
      <c r="C60" s="4">
        <v>1</v>
      </c>
      <c r="D60" s="5">
        <v>3</v>
      </c>
      <c r="E60" s="7" t="str">
        <f t="shared" si="0"/>
        <v>R1 - C3</v>
      </c>
      <c r="F60" s="4" t="s">
        <v>66</v>
      </c>
      <c r="G60" s="4" t="s">
        <v>447</v>
      </c>
      <c r="H60" s="4">
        <v>2</v>
      </c>
      <c r="I60" s="4">
        <v>12</v>
      </c>
      <c r="J60" s="63">
        <v>0</v>
      </c>
      <c r="K60" s="4">
        <v>-2</v>
      </c>
      <c r="L60" s="4">
        <v>-31.2</v>
      </c>
      <c r="M60" s="4"/>
      <c r="N60" s="4"/>
    </row>
    <row r="61" spans="1:14" ht="27" x14ac:dyDescent="0.25">
      <c r="A61" s="3" t="s">
        <v>448</v>
      </c>
      <c r="B61" s="6">
        <v>39120</v>
      </c>
      <c r="C61" s="4">
        <v>1</v>
      </c>
      <c r="D61" s="5">
        <v>5</v>
      </c>
      <c r="E61" s="7" t="str">
        <f t="shared" si="0"/>
        <v>R1 - C5</v>
      </c>
      <c r="F61" s="4" t="s">
        <v>199</v>
      </c>
      <c r="G61" s="4" t="s">
        <v>449</v>
      </c>
      <c r="H61" s="4">
        <v>2</v>
      </c>
      <c r="I61" s="4">
        <v>14</v>
      </c>
      <c r="J61" s="63">
        <v>1.8</v>
      </c>
      <c r="K61" s="4">
        <v>-0.2</v>
      </c>
      <c r="L61" s="4">
        <v>-31.4</v>
      </c>
      <c r="M61" s="4"/>
      <c r="N61" s="4"/>
    </row>
    <row r="62" spans="1:14" ht="27" x14ac:dyDescent="0.25">
      <c r="A62" s="3" t="s">
        <v>450</v>
      </c>
      <c r="B62" s="6">
        <v>39123</v>
      </c>
      <c r="C62" s="4">
        <v>1</v>
      </c>
      <c r="D62" s="5">
        <v>3</v>
      </c>
      <c r="E62" s="7" t="str">
        <f t="shared" si="0"/>
        <v>R1 - C3</v>
      </c>
      <c r="F62" s="4" t="s">
        <v>12</v>
      </c>
      <c r="G62" s="4" t="s">
        <v>112</v>
      </c>
      <c r="H62" s="4">
        <v>2</v>
      </c>
      <c r="I62" s="4">
        <v>2</v>
      </c>
      <c r="J62" s="63">
        <v>0</v>
      </c>
      <c r="K62" s="4">
        <v>-2</v>
      </c>
      <c r="L62" s="4">
        <v>-33.4</v>
      </c>
      <c r="M62" s="4"/>
      <c r="N62" s="4"/>
    </row>
    <row r="63" spans="1:14" ht="27" x14ac:dyDescent="0.25">
      <c r="A63" s="3" t="s">
        <v>451</v>
      </c>
      <c r="B63" s="6">
        <v>39124</v>
      </c>
      <c r="C63" s="4">
        <v>1</v>
      </c>
      <c r="D63" s="5">
        <v>8</v>
      </c>
      <c r="E63" s="7" t="str">
        <f t="shared" si="0"/>
        <v>R1 - C8</v>
      </c>
      <c r="F63" s="4" t="s">
        <v>452</v>
      </c>
      <c r="G63" s="4" t="s">
        <v>250</v>
      </c>
      <c r="H63" s="4">
        <v>2</v>
      </c>
      <c r="I63" s="4">
        <v>4</v>
      </c>
      <c r="J63" s="63">
        <v>0</v>
      </c>
      <c r="K63" s="4">
        <v>-2</v>
      </c>
      <c r="L63" s="4">
        <v>-35.4</v>
      </c>
      <c r="M63" s="4"/>
      <c r="N63" s="4"/>
    </row>
    <row r="64" spans="1:14" ht="27" x14ac:dyDescent="0.25">
      <c r="A64" s="3" t="s">
        <v>453</v>
      </c>
      <c r="B64" s="6">
        <v>39125</v>
      </c>
      <c r="C64" s="4">
        <v>1</v>
      </c>
      <c r="D64" s="5">
        <v>5</v>
      </c>
      <c r="E64" s="7" t="str">
        <f t="shared" si="0"/>
        <v>R1 - C5</v>
      </c>
      <c r="F64" s="4" t="s">
        <v>67</v>
      </c>
      <c r="G64" s="4" t="s">
        <v>407</v>
      </c>
      <c r="H64" s="4">
        <v>2</v>
      </c>
      <c r="I64" s="4">
        <v>6</v>
      </c>
      <c r="J64" s="63">
        <v>3</v>
      </c>
      <c r="K64" s="4">
        <v>1</v>
      </c>
      <c r="L64" s="4">
        <v>-34.4</v>
      </c>
      <c r="M64" s="4"/>
      <c r="N64" s="4"/>
    </row>
    <row r="65" spans="1:14" ht="27" x14ac:dyDescent="0.25">
      <c r="A65" s="3" t="s">
        <v>454</v>
      </c>
      <c r="B65" s="6">
        <v>39126</v>
      </c>
      <c r="C65" s="4">
        <v>1</v>
      </c>
      <c r="D65" s="5">
        <v>5</v>
      </c>
      <c r="E65" s="7" t="str">
        <f t="shared" si="0"/>
        <v>R1 - C5</v>
      </c>
      <c r="F65" s="4" t="s">
        <v>455</v>
      </c>
      <c r="G65" s="4" t="s">
        <v>456</v>
      </c>
      <c r="H65" s="4">
        <v>2</v>
      </c>
      <c r="I65" s="4">
        <v>2</v>
      </c>
      <c r="J65" s="63">
        <v>0</v>
      </c>
      <c r="K65" s="4">
        <v>-2</v>
      </c>
      <c r="L65" s="4">
        <v>-36.4</v>
      </c>
      <c r="M65" s="4"/>
      <c r="N65" s="4"/>
    </row>
    <row r="66" spans="1:14" ht="27" x14ac:dyDescent="0.25">
      <c r="A66" s="3" t="s">
        <v>457</v>
      </c>
      <c r="B66" s="6">
        <v>39128</v>
      </c>
      <c r="C66" s="4">
        <v>1</v>
      </c>
      <c r="D66" s="5">
        <v>5</v>
      </c>
      <c r="E66" s="7" t="str">
        <f t="shared" si="0"/>
        <v>R1 - C5</v>
      </c>
      <c r="F66" s="4" t="s">
        <v>19</v>
      </c>
      <c r="G66" s="4" t="s">
        <v>458</v>
      </c>
      <c r="H66" s="4">
        <v>2</v>
      </c>
      <c r="I66" s="4">
        <v>4</v>
      </c>
      <c r="J66" s="63">
        <v>0</v>
      </c>
      <c r="K66" s="4">
        <v>-2</v>
      </c>
      <c r="L66" s="4">
        <v>-38.4</v>
      </c>
      <c r="M66" s="4"/>
      <c r="N66" s="4"/>
    </row>
    <row r="67" spans="1:14" ht="27" x14ac:dyDescent="0.25">
      <c r="A67" s="3" t="s">
        <v>459</v>
      </c>
      <c r="B67" s="6">
        <v>39131</v>
      </c>
      <c r="C67" s="4">
        <v>1</v>
      </c>
      <c r="D67" s="5">
        <v>3</v>
      </c>
      <c r="E67" s="7" t="str">
        <f t="shared" ref="E67:E130" si="1">"R"&amp;C67&amp;" - C"&amp;D67</f>
        <v>R1 - C3</v>
      </c>
      <c r="F67" s="4" t="s">
        <v>46</v>
      </c>
      <c r="G67" s="4" t="s">
        <v>79</v>
      </c>
      <c r="H67" s="4">
        <v>2</v>
      </c>
      <c r="I67" s="4">
        <v>6</v>
      </c>
      <c r="J67" s="63">
        <v>4.0999999999999996</v>
      </c>
      <c r="K67" s="4">
        <v>2.1</v>
      </c>
      <c r="L67" s="4">
        <v>-36.299999999999997</v>
      </c>
      <c r="M67" s="4"/>
      <c r="N67" s="4"/>
    </row>
    <row r="68" spans="1:14" ht="27" x14ac:dyDescent="0.25">
      <c r="A68" s="3" t="s">
        <v>460</v>
      </c>
      <c r="B68" s="6">
        <v>39141</v>
      </c>
      <c r="C68" s="4">
        <v>1</v>
      </c>
      <c r="D68" s="5">
        <v>1</v>
      </c>
      <c r="E68" s="7" t="str">
        <f t="shared" si="1"/>
        <v>R1 - C1</v>
      </c>
      <c r="F68" s="4" t="s">
        <v>73</v>
      </c>
      <c r="G68" s="4" t="s">
        <v>461</v>
      </c>
      <c r="H68" s="4">
        <v>2</v>
      </c>
      <c r="I68" s="4">
        <v>2</v>
      </c>
      <c r="J68" s="63">
        <v>3.1</v>
      </c>
      <c r="K68" s="4">
        <v>1.1000000000000001</v>
      </c>
      <c r="L68" s="4">
        <v>-35.200000000000003</v>
      </c>
      <c r="M68" s="4"/>
      <c r="N68" s="4"/>
    </row>
    <row r="69" spans="1:14" ht="27" x14ac:dyDescent="0.25">
      <c r="A69" s="3" t="s">
        <v>462</v>
      </c>
      <c r="B69" s="6">
        <v>39142</v>
      </c>
      <c r="C69" s="4">
        <v>1</v>
      </c>
      <c r="D69" s="5">
        <v>1</v>
      </c>
      <c r="E69" s="7" t="str">
        <f t="shared" si="1"/>
        <v>R1 - C1</v>
      </c>
      <c r="F69" s="4" t="s">
        <v>181</v>
      </c>
      <c r="G69" s="4" t="s">
        <v>463</v>
      </c>
      <c r="H69" s="4">
        <v>2</v>
      </c>
      <c r="I69" s="4">
        <v>2</v>
      </c>
      <c r="J69" s="63">
        <v>2.8</v>
      </c>
      <c r="K69" s="4">
        <v>0.8</v>
      </c>
      <c r="L69" s="4">
        <v>-34.4</v>
      </c>
      <c r="M69" s="4"/>
      <c r="N69" s="4"/>
    </row>
    <row r="70" spans="1:14" ht="27" x14ac:dyDescent="0.25">
      <c r="A70" s="3" t="s">
        <v>464</v>
      </c>
      <c r="B70" s="6">
        <v>39171</v>
      </c>
      <c r="C70" s="4">
        <v>3</v>
      </c>
      <c r="D70" s="5">
        <v>1</v>
      </c>
      <c r="E70" s="7" t="str">
        <f t="shared" si="1"/>
        <v>R3 - C1</v>
      </c>
      <c r="F70" s="4" t="s">
        <v>104</v>
      </c>
      <c r="G70" s="4" t="s">
        <v>465</v>
      </c>
      <c r="H70" s="4">
        <v>2</v>
      </c>
      <c r="I70" s="4">
        <v>2</v>
      </c>
      <c r="J70" s="63">
        <v>0</v>
      </c>
      <c r="K70" s="4">
        <v>-2</v>
      </c>
      <c r="L70" s="4">
        <v>-36.4</v>
      </c>
      <c r="M70" s="4"/>
      <c r="N70" s="4"/>
    </row>
    <row r="71" spans="1:14" ht="27" x14ac:dyDescent="0.25">
      <c r="A71" s="3" t="s">
        <v>466</v>
      </c>
      <c r="B71" s="6">
        <v>39179</v>
      </c>
      <c r="C71" s="4">
        <v>1</v>
      </c>
      <c r="D71" s="5">
        <v>3</v>
      </c>
      <c r="E71" s="7" t="str">
        <f t="shared" si="1"/>
        <v>R1 - C3</v>
      </c>
      <c r="F71" s="4" t="s">
        <v>127</v>
      </c>
      <c r="G71" s="4" t="s">
        <v>467</v>
      </c>
      <c r="H71" s="4">
        <v>2</v>
      </c>
      <c r="I71" s="4">
        <v>4</v>
      </c>
      <c r="J71" s="63">
        <v>4.2</v>
      </c>
      <c r="K71" s="4">
        <v>2.2000000000000002</v>
      </c>
      <c r="L71" s="4">
        <v>-34.200000000000003</v>
      </c>
      <c r="M71" s="4"/>
      <c r="N71" s="4"/>
    </row>
    <row r="72" spans="1:14" ht="27" x14ac:dyDescent="0.25">
      <c r="A72" s="3" t="s">
        <v>468</v>
      </c>
      <c r="B72" s="6">
        <v>39186</v>
      </c>
      <c r="C72" s="4">
        <v>1</v>
      </c>
      <c r="D72" s="5">
        <v>3</v>
      </c>
      <c r="E72" s="7" t="str">
        <f t="shared" si="1"/>
        <v>R1 - C3</v>
      </c>
      <c r="F72" s="4" t="s">
        <v>469</v>
      </c>
      <c r="G72" s="4" t="s">
        <v>470</v>
      </c>
      <c r="H72" s="4">
        <v>2</v>
      </c>
      <c r="I72" s="4">
        <v>2</v>
      </c>
      <c r="J72" s="63">
        <v>3.6</v>
      </c>
      <c r="K72" s="4">
        <v>1.6</v>
      </c>
      <c r="L72" s="4">
        <v>-32.6</v>
      </c>
      <c r="M72" s="4"/>
      <c r="N72" s="4"/>
    </row>
    <row r="73" spans="1:14" ht="27" x14ac:dyDescent="0.25">
      <c r="A73" s="3" t="s">
        <v>471</v>
      </c>
      <c r="B73" s="6">
        <v>39193</v>
      </c>
      <c r="C73" s="4">
        <v>1</v>
      </c>
      <c r="D73" s="5">
        <v>3</v>
      </c>
      <c r="E73" s="7" t="str">
        <f t="shared" si="1"/>
        <v>R1 - C3</v>
      </c>
      <c r="F73" s="4" t="s">
        <v>120</v>
      </c>
      <c r="G73" s="4" t="s">
        <v>472</v>
      </c>
      <c r="H73" s="4">
        <v>2</v>
      </c>
      <c r="I73" s="4">
        <v>2</v>
      </c>
      <c r="J73" s="63">
        <v>4.5</v>
      </c>
      <c r="K73" s="4">
        <v>2.5</v>
      </c>
      <c r="L73" s="4">
        <v>-30.1</v>
      </c>
      <c r="M73" s="4"/>
      <c r="N73" s="4"/>
    </row>
    <row r="74" spans="1:14" ht="27" x14ac:dyDescent="0.25">
      <c r="A74" s="3" t="s">
        <v>473</v>
      </c>
      <c r="B74" s="6">
        <v>39224</v>
      </c>
      <c r="C74" s="4">
        <v>3</v>
      </c>
      <c r="D74" s="5">
        <v>1</v>
      </c>
      <c r="E74" s="7" t="str">
        <f t="shared" si="1"/>
        <v>R3 - C1</v>
      </c>
      <c r="F74" s="4" t="s">
        <v>64</v>
      </c>
      <c r="G74" s="4" t="s">
        <v>474</v>
      </c>
      <c r="H74" s="4">
        <v>2</v>
      </c>
      <c r="I74" s="4">
        <v>2</v>
      </c>
      <c r="J74" s="63">
        <v>3.9</v>
      </c>
      <c r="K74" s="4">
        <v>1.9</v>
      </c>
      <c r="L74" s="4">
        <v>-28.2</v>
      </c>
      <c r="M74" s="4"/>
      <c r="N74" s="4"/>
    </row>
    <row r="75" spans="1:14" ht="27" x14ac:dyDescent="0.25">
      <c r="A75" s="3" t="s">
        <v>475</v>
      </c>
      <c r="B75" s="6">
        <v>39227</v>
      </c>
      <c r="C75" s="4">
        <v>3</v>
      </c>
      <c r="D75" s="5">
        <v>1</v>
      </c>
      <c r="E75" s="7" t="str">
        <f t="shared" si="1"/>
        <v>R3 - C1</v>
      </c>
      <c r="F75" s="4" t="s">
        <v>199</v>
      </c>
      <c r="G75" s="4" t="s">
        <v>476</v>
      </c>
      <c r="H75" s="4">
        <v>2</v>
      </c>
      <c r="I75" s="4">
        <v>2</v>
      </c>
      <c r="J75" s="63">
        <v>0</v>
      </c>
      <c r="K75" s="4">
        <v>-2</v>
      </c>
      <c r="L75" s="4">
        <v>-30.2</v>
      </c>
      <c r="M75" s="4"/>
      <c r="N75" s="4"/>
    </row>
    <row r="76" spans="1:14" ht="27" x14ac:dyDescent="0.25">
      <c r="A76" s="3" t="s">
        <v>477</v>
      </c>
      <c r="B76" s="6">
        <v>39231</v>
      </c>
      <c r="C76" s="4">
        <v>3</v>
      </c>
      <c r="D76" s="5">
        <v>1</v>
      </c>
      <c r="E76" s="7" t="str">
        <f t="shared" si="1"/>
        <v>R3 - C1</v>
      </c>
      <c r="F76" s="4" t="s">
        <v>207</v>
      </c>
      <c r="G76" s="4" t="s">
        <v>478</v>
      </c>
      <c r="H76" s="4">
        <v>2</v>
      </c>
      <c r="I76" s="4">
        <v>4</v>
      </c>
      <c r="J76" s="63">
        <v>2</v>
      </c>
      <c r="K76" s="4">
        <v>0</v>
      </c>
      <c r="L76" s="4">
        <v>-30.2</v>
      </c>
      <c r="M76" s="4"/>
      <c r="N76" s="4"/>
    </row>
    <row r="77" spans="1:14" ht="27" x14ac:dyDescent="0.25">
      <c r="A77" s="3" t="s">
        <v>479</v>
      </c>
      <c r="B77" s="6">
        <v>39248</v>
      </c>
      <c r="C77" s="4">
        <v>3</v>
      </c>
      <c r="D77" s="5">
        <v>1</v>
      </c>
      <c r="E77" s="7" t="str">
        <f t="shared" si="1"/>
        <v>R3 - C1</v>
      </c>
      <c r="F77" s="4" t="s">
        <v>144</v>
      </c>
      <c r="G77" s="4" t="s">
        <v>480</v>
      </c>
      <c r="H77" s="4">
        <v>2</v>
      </c>
      <c r="I77" s="4">
        <v>2</v>
      </c>
      <c r="J77" s="63">
        <v>0</v>
      </c>
      <c r="K77" s="4">
        <v>-2</v>
      </c>
      <c r="L77" s="4">
        <v>-32.200000000000003</v>
      </c>
      <c r="M77" s="4"/>
      <c r="N77" s="4"/>
    </row>
    <row r="78" spans="1:14" ht="27" x14ac:dyDescent="0.25">
      <c r="A78" s="3" t="s">
        <v>481</v>
      </c>
      <c r="B78" s="6">
        <v>39250</v>
      </c>
      <c r="C78" s="4">
        <v>1</v>
      </c>
      <c r="D78" s="5">
        <v>8</v>
      </c>
      <c r="E78" s="7" t="str">
        <f t="shared" si="1"/>
        <v>R1 - C8</v>
      </c>
      <c r="F78" s="4" t="s">
        <v>35</v>
      </c>
      <c r="G78" s="4" t="s">
        <v>482</v>
      </c>
      <c r="H78" s="4">
        <v>2</v>
      </c>
      <c r="I78" s="4">
        <v>4</v>
      </c>
      <c r="J78" s="63">
        <v>3.1</v>
      </c>
      <c r="K78" s="4">
        <v>1.1000000000000001</v>
      </c>
      <c r="L78" s="4">
        <v>-31.1</v>
      </c>
      <c r="M78" s="4"/>
      <c r="N78" s="4"/>
    </row>
    <row r="79" spans="1:14" ht="27" x14ac:dyDescent="0.25">
      <c r="A79" s="3" t="s">
        <v>483</v>
      </c>
      <c r="B79" s="6">
        <v>39261</v>
      </c>
      <c r="C79" s="4">
        <v>1</v>
      </c>
      <c r="D79" s="5">
        <v>1</v>
      </c>
      <c r="E79" s="7" t="str">
        <f t="shared" si="1"/>
        <v>R1 - C1</v>
      </c>
      <c r="F79" s="4" t="s">
        <v>57</v>
      </c>
      <c r="G79" s="4" t="s">
        <v>31</v>
      </c>
      <c r="H79" s="4">
        <v>2</v>
      </c>
      <c r="I79" s="4">
        <v>2</v>
      </c>
      <c r="J79" s="63">
        <v>5.4</v>
      </c>
      <c r="K79" s="4">
        <v>3.4</v>
      </c>
      <c r="L79" s="4">
        <v>-27.7</v>
      </c>
      <c r="M79" s="4"/>
      <c r="N79" s="4"/>
    </row>
    <row r="80" spans="1:14" ht="27" x14ac:dyDescent="0.25">
      <c r="A80" s="3" t="s">
        <v>484</v>
      </c>
      <c r="B80" s="6">
        <v>39275</v>
      </c>
      <c r="C80" s="4">
        <v>1</v>
      </c>
      <c r="D80" s="5">
        <v>1</v>
      </c>
      <c r="E80" s="7" t="str">
        <f t="shared" si="1"/>
        <v>R1 - C1</v>
      </c>
      <c r="F80" s="4" t="s">
        <v>151</v>
      </c>
      <c r="G80" s="4" t="s">
        <v>485</v>
      </c>
      <c r="H80" s="4">
        <v>2</v>
      </c>
      <c r="I80" s="4">
        <v>2</v>
      </c>
      <c r="J80" s="63">
        <v>3.9</v>
      </c>
      <c r="K80" s="4">
        <v>1.9</v>
      </c>
      <c r="L80" s="4">
        <v>-25.8</v>
      </c>
      <c r="M80" s="4"/>
      <c r="N80" s="4"/>
    </row>
    <row r="81" spans="1:14" ht="27" x14ac:dyDescent="0.25">
      <c r="A81" s="3" t="s">
        <v>486</v>
      </c>
      <c r="B81" s="6">
        <v>39292</v>
      </c>
      <c r="C81" s="4">
        <v>1</v>
      </c>
      <c r="D81" s="5">
        <v>3</v>
      </c>
      <c r="E81" s="7" t="str">
        <f t="shared" si="1"/>
        <v>R1 - C3</v>
      </c>
      <c r="F81" s="4" t="s">
        <v>16</v>
      </c>
      <c r="G81" s="4" t="s">
        <v>487</v>
      </c>
      <c r="H81" s="4">
        <v>2</v>
      </c>
      <c r="I81" s="4">
        <v>2</v>
      </c>
      <c r="J81" s="63">
        <v>0</v>
      </c>
      <c r="K81" s="4">
        <v>-2</v>
      </c>
      <c r="L81" s="4">
        <v>-27.8</v>
      </c>
      <c r="M81" s="4"/>
      <c r="N81" s="4"/>
    </row>
    <row r="82" spans="1:14" ht="27" x14ac:dyDescent="0.25">
      <c r="A82" s="3" t="s">
        <v>488</v>
      </c>
      <c r="B82" s="6">
        <v>39295</v>
      </c>
      <c r="C82" s="4">
        <v>1</v>
      </c>
      <c r="D82" s="5">
        <v>1</v>
      </c>
      <c r="E82" s="7" t="str">
        <f t="shared" si="1"/>
        <v>R1 - C1</v>
      </c>
      <c r="F82" s="4" t="s">
        <v>261</v>
      </c>
      <c r="G82" s="4" t="s">
        <v>489</v>
      </c>
      <c r="H82" s="4">
        <v>2</v>
      </c>
      <c r="I82" s="4">
        <v>4</v>
      </c>
      <c r="J82" s="63">
        <v>12.2</v>
      </c>
      <c r="K82" s="4">
        <v>10.199999999999999</v>
      </c>
      <c r="L82" s="4">
        <v>-17.600000000000001</v>
      </c>
      <c r="M82" s="4"/>
      <c r="N82" s="4"/>
    </row>
    <row r="83" spans="1:14" ht="27" x14ac:dyDescent="0.25">
      <c r="A83" s="3" t="s">
        <v>490</v>
      </c>
      <c r="B83" s="6">
        <v>39316</v>
      </c>
      <c r="C83" s="4">
        <v>1</v>
      </c>
      <c r="D83" s="5">
        <v>1</v>
      </c>
      <c r="E83" s="7" t="str">
        <f t="shared" si="1"/>
        <v>R1 - C1</v>
      </c>
      <c r="F83" s="4" t="s">
        <v>18</v>
      </c>
      <c r="G83" s="4" t="s">
        <v>491</v>
      </c>
      <c r="H83" s="4">
        <v>2</v>
      </c>
      <c r="I83" s="4">
        <v>2</v>
      </c>
      <c r="J83" s="63">
        <v>3.5</v>
      </c>
      <c r="K83" s="4">
        <v>1.5</v>
      </c>
      <c r="L83" s="4">
        <v>-16.100000000000001</v>
      </c>
      <c r="M83" s="4"/>
      <c r="N83" s="4"/>
    </row>
    <row r="84" spans="1:14" ht="27" x14ac:dyDescent="0.25">
      <c r="A84" s="3" t="s">
        <v>492</v>
      </c>
      <c r="B84" s="6">
        <v>39321</v>
      </c>
      <c r="C84" s="4">
        <v>1</v>
      </c>
      <c r="D84" s="5">
        <v>1</v>
      </c>
      <c r="E84" s="7" t="str">
        <f t="shared" si="1"/>
        <v>R1 - C1</v>
      </c>
      <c r="F84" s="4" t="s">
        <v>105</v>
      </c>
      <c r="G84" s="4" t="s">
        <v>493</v>
      </c>
      <c r="H84" s="4">
        <v>2</v>
      </c>
      <c r="I84" s="4">
        <v>2</v>
      </c>
      <c r="J84" s="63">
        <v>2.2000000000000002</v>
      </c>
      <c r="K84" s="4">
        <v>0.2</v>
      </c>
      <c r="L84" s="4">
        <v>-15.9</v>
      </c>
      <c r="M84" s="4"/>
      <c r="N84" s="4"/>
    </row>
    <row r="85" spans="1:14" ht="27" x14ac:dyDescent="0.25">
      <c r="A85" s="3" t="s">
        <v>494</v>
      </c>
      <c r="B85" s="6">
        <v>39336</v>
      </c>
      <c r="C85" s="4">
        <v>3</v>
      </c>
      <c r="D85" s="5">
        <v>1</v>
      </c>
      <c r="E85" s="7" t="str">
        <f t="shared" si="1"/>
        <v>R3 - C1</v>
      </c>
      <c r="F85" s="4" t="s">
        <v>94</v>
      </c>
      <c r="G85" s="4" t="s">
        <v>495</v>
      </c>
      <c r="H85" s="4">
        <v>2</v>
      </c>
      <c r="I85" s="4">
        <v>2</v>
      </c>
      <c r="J85" s="63">
        <v>0</v>
      </c>
      <c r="K85" s="4">
        <v>-2</v>
      </c>
      <c r="L85" s="4">
        <v>-17.899999999999999</v>
      </c>
      <c r="M85" s="4"/>
      <c r="N85" s="4"/>
    </row>
    <row r="86" spans="1:14" ht="27" x14ac:dyDescent="0.25">
      <c r="A86" s="3" t="s">
        <v>496</v>
      </c>
      <c r="B86" s="6">
        <v>39345</v>
      </c>
      <c r="C86" s="4">
        <v>1</v>
      </c>
      <c r="D86" s="5">
        <v>1</v>
      </c>
      <c r="E86" s="7" t="str">
        <f t="shared" si="1"/>
        <v>R1 - C1</v>
      </c>
      <c r="F86" s="4" t="s">
        <v>90</v>
      </c>
      <c r="G86" s="4" t="s">
        <v>497</v>
      </c>
      <c r="H86" s="4">
        <v>2</v>
      </c>
      <c r="I86" s="4">
        <v>4</v>
      </c>
      <c r="J86" s="63">
        <v>0</v>
      </c>
      <c r="K86" s="4">
        <v>-2</v>
      </c>
      <c r="L86" s="4">
        <v>-19.899999999999999</v>
      </c>
      <c r="M86" s="4"/>
      <c r="N86" s="4"/>
    </row>
    <row r="87" spans="1:14" ht="27" x14ac:dyDescent="0.25">
      <c r="A87" s="3" t="s">
        <v>498</v>
      </c>
      <c r="B87" s="6">
        <v>39353</v>
      </c>
      <c r="C87" s="4">
        <v>2</v>
      </c>
      <c r="D87" s="5">
        <v>1</v>
      </c>
      <c r="E87" s="7" t="str">
        <f t="shared" si="1"/>
        <v>R2 - C1</v>
      </c>
      <c r="F87" s="4" t="s">
        <v>196</v>
      </c>
      <c r="G87" s="4" t="s">
        <v>499</v>
      </c>
      <c r="H87" s="4">
        <v>2</v>
      </c>
      <c r="I87" s="4">
        <v>6</v>
      </c>
      <c r="J87" s="63">
        <v>0</v>
      </c>
      <c r="K87" s="4">
        <v>-2</v>
      </c>
      <c r="L87" s="4">
        <v>-21.9</v>
      </c>
      <c r="M87" s="4"/>
      <c r="N87" s="4"/>
    </row>
    <row r="88" spans="1:14" ht="27" x14ac:dyDescent="0.25">
      <c r="A88" s="3" t="s">
        <v>500</v>
      </c>
      <c r="B88" s="6">
        <v>39356</v>
      </c>
      <c r="C88" s="4">
        <v>1</v>
      </c>
      <c r="D88" s="5">
        <v>1</v>
      </c>
      <c r="E88" s="7" t="str">
        <f t="shared" si="1"/>
        <v>R1 - C1</v>
      </c>
      <c r="F88" s="4" t="s">
        <v>176</v>
      </c>
      <c r="G88" s="4" t="s">
        <v>501</v>
      </c>
      <c r="H88" s="4">
        <v>2</v>
      </c>
      <c r="I88" s="4">
        <v>8</v>
      </c>
      <c r="J88" s="63">
        <v>0</v>
      </c>
      <c r="K88" s="4">
        <v>-2</v>
      </c>
      <c r="L88" s="4">
        <v>-23.9</v>
      </c>
      <c r="M88" s="4"/>
      <c r="N88" s="4"/>
    </row>
    <row r="89" spans="1:14" ht="27" x14ac:dyDescent="0.25">
      <c r="A89" s="3" t="s">
        <v>502</v>
      </c>
      <c r="B89" s="6">
        <v>39360</v>
      </c>
      <c r="C89" s="4">
        <v>3</v>
      </c>
      <c r="D89" s="5">
        <v>1</v>
      </c>
      <c r="E89" s="7" t="str">
        <f t="shared" si="1"/>
        <v>R3 - C1</v>
      </c>
      <c r="F89" s="4" t="s">
        <v>274</v>
      </c>
      <c r="G89" s="4" t="s">
        <v>503</v>
      </c>
      <c r="H89" s="4">
        <v>2</v>
      </c>
      <c r="I89" s="4">
        <v>10</v>
      </c>
      <c r="J89" s="63">
        <v>0</v>
      </c>
      <c r="K89" s="4">
        <v>-2</v>
      </c>
      <c r="L89" s="4">
        <v>-25.9</v>
      </c>
      <c r="M89" s="4"/>
      <c r="N89" s="4"/>
    </row>
    <row r="90" spans="1:14" ht="27" x14ac:dyDescent="0.25">
      <c r="A90" s="3" t="s">
        <v>504</v>
      </c>
      <c r="B90" s="6">
        <v>39371</v>
      </c>
      <c r="C90" s="4">
        <v>3</v>
      </c>
      <c r="D90" s="5">
        <v>1</v>
      </c>
      <c r="E90" s="7" t="str">
        <f t="shared" si="1"/>
        <v>R3 - C1</v>
      </c>
      <c r="F90" s="4" t="s">
        <v>80</v>
      </c>
      <c r="G90" s="4" t="s">
        <v>495</v>
      </c>
      <c r="H90" s="4">
        <v>2</v>
      </c>
      <c r="I90" s="4">
        <v>12</v>
      </c>
      <c r="J90" s="63">
        <v>0</v>
      </c>
      <c r="K90" s="4">
        <v>-2</v>
      </c>
      <c r="L90" s="4">
        <v>-27.9</v>
      </c>
      <c r="M90" s="4"/>
      <c r="N90" s="4"/>
    </row>
    <row r="91" spans="1:14" ht="27" x14ac:dyDescent="0.25">
      <c r="A91" s="3" t="s">
        <v>505</v>
      </c>
      <c r="B91" s="6">
        <v>39378</v>
      </c>
      <c r="C91" s="4">
        <v>3</v>
      </c>
      <c r="D91" s="5">
        <v>1</v>
      </c>
      <c r="E91" s="7" t="str">
        <f t="shared" si="1"/>
        <v>R3 - C1</v>
      </c>
      <c r="F91" s="4" t="s">
        <v>86</v>
      </c>
      <c r="G91" s="4" t="s">
        <v>82</v>
      </c>
      <c r="H91" s="4">
        <v>2</v>
      </c>
      <c r="I91" s="4">
        <v>14</v>
      </c>
      <c r="J91" s="63">
        <v>6.1</v>
      </c>
      <c r="K91" s="4">
        <v>4.0999999999999996</v>
      </c>
      <c r="L91" s="4">
        <v>-23.8</v>
      </c>
      <c r="M91" s="4"/>
      <c r="N91" s="4"/>
    </row>
    <row r="92" spans="1:14" ht="27" x14ac:dyDescent="0.25">
      <c r="A92" s="3" t="s">
        <v>506</v>
      </c>
      <c r="B92" s="6">
        <v>39391</v>
      </c>
      <c r="C92" s="4">
        <v>1</v>
      </c>
      <c r="D92" s="5">
        <v>1</v>
      </c>
      <c r="E92" s="7" t="str">
        <f t="shared" si="1"/>
        <v>R1 - C1</v>
      </c>
      <c r="F92" s="4" t="s">
        <v>507</v>
      </c>
      <c r="G92" s="4" t="s">
        <v>508</v>
      </c>
      <c r="H92" s="4">
        <v>2</v>
      </c>
      <c r="I92" s="4">
        <v>2</v>
      </c>
      <c r="J92" s="63">
        <v>2.1</v>
      </c>
      <c r="K92" s="4">
        <v>0.1</v>
      </c>
      <c r="L92" s="4">
        <v>-23.7</v>
      </c>
      <c r="M92" s="4"/>
      <c r="N92" s="4"/>
    </row>
    <row r="93" spans="1:14" ht="27" x14ac:dyDescent="0.25">
      <c r="A93" s="3" t="s">
        <v>509</v>
      </c>
      <c r="B93" s="6">
        <v>39406</v>
      </c>
      <c r="C93" s="4">
        <v>3</v>
      </c>
      <c r="D93" s="5">
        <v>1</v>
      </c>
      <c r="E93" s="7" t="str">
        <f t="shared" si="1"/>
        <v>R3 - C1</v>
      </c>
      <c r="F93" s="4" t="s">
        <v>173</v>
      </c>
      <c r="G93" s="4" t="s">
        <v>510</v>
      </c>
      <c r="H93" s="4">
        <v>2</v>
      </c>
      <c r="I93" s="4">
        <v>2</v>
      </c>
      <c r="J93" s="63">
        <v>7.4</v>
      </c>
      <c r="K93" s="4">
        <v>5.4</v>
      </c>
      <c r="L93" s="4">
        <v>-18.3</v>
      </c>
      <c r="M93" s="4"/>
      <c r="N93" s="4"/>
    </row>
    <row r="94" spans="1:14" ht="27" x14ac:dyDescent="0.25">
      <c r="A94" s="3" t="s">
        <v>511</v>
      </c>
      <c r="B94" s="6">
        <v>39422</v>
      </c>
      <c r="C94" s="4">
        <v>1</v>
      </c>
      <c r="D94" s="5">
        <v>1</v>
      </c>
      <c r="E94" s="7" t="str">
        <f t="shared" si="1"/>
        <v>R1 - C1</v>
      </c>
      <c r="F94" s="4" t="s">
        <v>154</v>
      </c>
      <c r="G94" s="4" t="s">
        <v>512</v>
      </c>
      <c r="H94" s="4">
        <v>2</v>
      </c>
      <c r="I94" s="4">
        <v>2</v>
      </c>
      <c r="J94" s="63">
        <v>0</v>
      </c>
      <c r="K94" s="4">
        <v>-2</v>
      </c>
      <c r="L94" s="4">
        <v>-20.3</v>
      </c>
      <c r="M94" s="4"/>
      <c r="N94" s="4"/>
    </row>
    <row r="95" spans="1:14" ht="27" x14ac:dyDescent="0.25">
      <c r="A95" s="3" t="s">
        <v>513</v>
      </c>
      <c r="B95" s="6">
        <v>39427</v>
      </c>
      <c r="C95" s="4">
        <v>3</v>
      </c>
      <c r="D95" s="5">
        <v>1</v>
      </c>
      <c r="E95" s="7" t="str">
        <f t="shared" si="1"/>
        <v>R3 - C1</v>
      </c>
      <c r="F95" s="4" t="s">
        <v>65</v>
      </c>
      <c r="G95" s="4" t="s">
        <v>514</v>
      </c>
      <c r="H95" s="4">
        <v>2</v>
      </c>
      <c r="I95" s="4">
        <v>4</v>
      </c>
      <c r="J95" s="63">
        <v>3</v>
      </c>
      <c r="K95" s="4">
        <v>1</v>
      </c>
      <c r="L95" s="4">
        <v>-19.3</v>
      </c>
      <c r="M95" s="4"/>
      <c r="N95" s="4"/>
    </row>
    <row r="96" spans="1:14" ht="27" x14ac:dyDescent="0.25">
      <c r="A96" s="3" t="s">
        <v>515</v>
      </c>
      <c r="B96" s="6">
        <v>39431</v>
      </c>
      <c r="C96" s="4">
        <v>1</v>
      </c>
      <c r="D96" s="5">
        <v>3</v>
      </c>
      <c r="E96" s="7" t="str">
        <f t="shared" si="1"/>
        <v>R1 - C3</v>
      </c>
      <c r="F96" s="4" t="s">
        <v>516</v>
      </c>
      <c r="G96" s="4" t="s">
        <v>517</v>
      </c>
      <c r="H96" s="4">
        <v>2</v>
      </c>
      <c r="I96" s="4">
        <v>2</v>
      </c>
      <c r="J96" s="63">
        <v>2.4</v>
      </c>
      <c r="K96" s="4">
        <v>0.4</v>
      </c>
      <c r="L96" s="4">
        <v>-18.899999999999999</v>
      </c>
      <c r="M96" s="4"/>
      <c r="N96" s="4"/>
    </row>
    <row r="97" spans="1:14" ht="27" x14ac:dyDescent="0.25">
      <c r="A97" s="3" t="s">
        <v>518</v>
      </c>
      <c r="B97" s="6">
        <v>39434</v>
      </c>
      <c r="C97" s="4">
        <v>1</v>
      </c>
      <c r="D97" s="5">
        <v>1</v>
      </c>
      <c r="E97" s="7" t="str">
        <f t="shared" si="1"/>
        <v>R1 - C1</v>
      </c>
      <c r="F97" s="4" t="s">
        <v>160</v>
      </c>
      <c r="G97" s="4" t="s">
        <v>519</v>
      </c>
      <c r="H97" s="4">
        <v>2</v>
      </c>
      <c r="I97" s="4">
        <v>2</v>
      </c>
      <c r="J97" s="63">
        <v>3.8</v>
      </c>
      <c r="K97" s="4">
        <v>1.8</v>
      </c>
      <c r="L97" s="4">
        <v>-17.100000000000001</v>
      </c>
      <c r="M97" s="4"/>
      <c r="N97" s="4"/>
    </row>
    <row r="98" spans="1:14" ht="27" x14ac:dyDescent="0.25">
      <c r="A98" s="3" t="s">
        <v>520</v>
      </c>
      <c r="B98" s="6">
        <v>39435</v>
      </c>
      <c r="C98" s="4">
        <v>1</v>
      </c>
      <c r="D98" s="5">
        <v>1</v>
      </c>
      <c r="E98" s="7" t="str">
        <f t="shared" si="1"/>
        <v>R1 - C1</v>
      </c>
      <c r="F98" s="4" t="s">
        <v>521</v>
      </c>
      <c r="G98" s="4" t="s">
        <v>522</v>
      </c>
      <c r="H98" s="4">
        <v>2</v>
      </c>
      <c r="I98" s="4">
        <v>2</v>
      </c>
      <c r="J98" s="63">
        <v>2.8</v>
      </c>
      <c r="K98" s="4">
        <v>0.8</v>
      </c>
      <c r="L98" s="4">
        <v>-16.3</v>
      </c>
      <c r="M98" s="4"/>
      <c r="N98" s="4"/>
    </row>
    <row r="99" spans="1:14" ht="27" x14ac:dyDescent="0.25">
      <c r="A99" s="3" t="s">
        <v>523</v>
      </c>
      <c r="B99" s="6">
        <v>39452</v>
      </c>
      <c r="C99" s="4">
        <v>1</v>
      </c>
      <c r="D99" s="5">
        <v>3</v>
      </c>
      <c r="E99" s="7" t="str">
        <f t="shared" si="1"/>
        <v>R1 - C3</v>
      </c>
      <c r="F99" s="4" t="s">
        <v>120</v>
      </c>
      <c r="G99" s="4" t="s">
        <v>524</v>
      </c>
      <c r="H99" s="4">
        <v>2</v>
      </c>
      <c r="I99" s="4">
        <v>2</v>
      </c>
      <c r="J99" s="63">
        <v>0</v>
      </c>
      <c r="K99" s="4">
        <v>-2</v>
      </c>
      <c r="L99" s="4">
        <v>-18.3</v>
      </c>
      <c r="M99" s="4"/>
      <c r="N99" s="4"/>
    </row>
    <row r="100" spans="1:14" ht="27" x14ac:dyDescent="0.25">
      <c r="A100" s="3" t="s">
        <v>525</v>
      </c>
      <c r="B100" s="6">
        <v>39453</v>
      </c>
      <c r="C100" s="4">
        <v>1</v>
      </c>
      <c r="D100" s="5">
        <v>3</v>
      </c>
      <c r="E100" s="7" t="str">
        <f t="shared" si="1"/>
        <v>R1 - C3</v>
      </c>
      <c r="F100" s="4" t="s">
        <v>48</v>
      </c>
      <c r="G100" s="4" t="s">
        <v>526</v>
      </c>
      <c r="H100" s="4">
        <v>2</v>
      </c>
      <c r="I100" s="4">
        <v>4</v>
      </c>
      <c r="J100" s="63">
        <v>0</v>
      </c>
      <c r="K100" s="4">
        <v>-2</v>
      </c>
      <c r="L100" s="4">
        <v>-20.3</v>
      </c>
      <c r="M100" s="4"/>
      <c r="N100" s="4"/>
    </row>
    <row r="101" spans="1:14" ht="27" x14ac:dyDescent="0.25">
      <c r="A101" s="3" t="s">
        <v>527</v>
      </c>
      <c r="B101" s="6">
        <v>39459</v>
      </c>
      <c r="C101" s="4">
        <v>1</v>
      </c>
      <c r="D101" s="5">
        <v>3</v>
      </c>
      <c r="E101" s="7" t="str">
        <f t="shared" si="1"/>
        <v>R1 - C3</v>
      </c>
      <c r="F101" s="4" t="s">
        <v>196</v>
      </c>
      <c r="G101" s="4" t="s">
        <v>528</v>
      </c>
      <c r="H101" s="4">
        <v>2</v>
      </c>
      <c r="I101" s="4">
        <v>6</v>
      </c>
      <c r="J101" s="63">
        <v>2.2000000000000002</v>
      </c>
      <c r="K101" s="4">
        <v>0.2</v>
      </c>
      <c r="L101" s="4">
        <v>-20.100000000000001</v>
      </c>
      <c r="M101" s="4"/>
      <c r="N101" s="4"/>
    </row>
    <row r="102" spans="1:14" ht="27" x14ac:dyDescent="0.25">
      <c r="A102" s="3" t="s">
        <v>529</v>
      </c>
      <c r="B102" s="6">
        <v>39461</v>
      </c>
      <c r="C102" s="4">
        <v>1</v>
      </c>
      <c r="D102" s="5">
        <v>1</v>
      </c>
      <c r="E102" s="7" t="str">
        <f t="shared" si="1"/>
        <v>R1 - C1</v>
      </c>
      <c r="F102" s="4" t="s">
        <v>261</v>
      </c>
      <c r="G102" s="4" t="s">
        <v>530</v>
      </c>
      <c r="H102" s="4">
        <v>2</v>
      </c>
      <c r="I102" s="4">
        <v>2</v>
      </c>
      <c r="J102" s="63">
        <v>3.1</v>
      </c>
      <c r="K102" s="4">
        <v>1.1000000000000001</v>
      </c>
      <c r="L102" s="4">
        <v>-19</v>
      </c>
      <c r="M102" s="4"/>
      <c r="N102" s="4"/>
    </row>
    <row r="103" spans="1:14" ht="27" x14ac:dyDescent="0.25">
      <c r="A103" s="3" t="s">
        <v>531</v>
      </c>
      <c r="B103" s="6">
        <v>39473</v>
      </c>
      <c r="C103" s="4">
        <v>1</v>
      </c>
      <c r="D103" s="5">
        <v>3</v>
      </c>
      <c r="E103" s="7" t="str">
        <f t="shared" si="1"/>
        <v>R1 - C3</v>
      </c>
      <c r="F103" s="4" t="s">
        <v>532</v>
      </c>
      <c r="G103" s="4" t="s">
        <v>285</v>
      </c>
      <c r="H103" s="4">
        <v>2</v>
      </c>
      <c r="I103" s="4">
        <v>2</v>
      </c>
      <c r="J103" s="63">
        <v>0</v>
      </c>
      <c r="K103" s="4">
        <v>-2</v>
      </c>
      <c r="L103" s="4">
        <v>-21</v>
      </c>
      <c r="M103" s="4"/>
      <c r="N103" s="4"/>
    </row>
    <row r="104" spans="1:14" ht="27" x14ac:dyDescent="0.25">
      <c r="A104" s="3" t="s">
        <v>533</v>
      </c>
      <c r="B104" s="6">
        <v>39484</v>
      </c>
      <c r="C104" s="4">
        <v>1</v>
      </c>
      <c r="D104" s="5">
        <v>1</v>
      </c>
      <c r="E104" s="7" t="str">
        <f t="shared" si="1"/>
        <v>R1 - C1</v>
      </c>
      <c r="F104" s="4" t="s">
        <v>11</v>
      </c>
      <c r="G104" s="4" t="s">
        <v>534</v>
      </c>
      <c r="H104" s="4">
        <v>2</v>
      </c>
      <c r="I104" s="4">
        <v>4</v>
      </c>
      <c r="J104" s="63">
        <v>0</v>
      </c>
      <c r="K104" s="4">
        <v>-2</v>
      </c>
      <c r="L104" s="4">
        <v>-23</v>
      </c>
      <c r="M104" s="4"/>
      <c r="N104" s="4"/>
    </row>
    <row r="105" spans="1:14" ht="27" x14ac:dyDescent="0.25">
      <c r="A105" s="3" t="s">
        <v>535</v>
      </c>
      <c r="B105" s="6">
        <v>39487</v>
      </c>
      <c r="C105" s="4">
        <v>1</v>
      </c>
      <c r="D105" s="5">
        <v>3</v>
      </c>
      <c r="E105" s="7" t="str">
        <f t="shared" si="1"/>
        <v>R1 - C3</v>
      </c>
      <c r="F105" s="4" t="s">
        <v>120</v>
      </c>
      <c r="G105" s="4" t="s">
        <v>442</v>
      </c>
      <c r="H105" s="4">
        <v>2</v>
      </c>
      <c r="I105" s="4">
        <v>6</v>
      </c>
      <c r="J105" s="63">
        <v>2.7</v>
      </c>
      <c r="K105" s="4">
        <v>0.7</v>
      </c>
      <c r="L105" s="4">
        <v>-22.3</v>
      </c>
      <c r="M105" s="4"/>
      <c r="N105" s="4"/>
    </row>
    <row r="106" spans="1:14" ht="27" x14ac:dyDescent="0.25">
      <c r="A106" s="3" t="s">
        <v>536</v>
      </c>
      <c r="B106" s="6">
        <v>39488</v>
      </c>
      <c r="C106" s="4">
        <v>1</v>
      </c>
      <c r="D106" s="5">
        <v>3</v>
      </c>
      <c r="E106" s="7" t="str">
        <f t="shared" si="1"/>
        <v>R1 - C3</v>
      </c>
      <c r="F106" s="4" t="s">
        <v>124</v>
      </c>
      <c r="G106" s="4" t="s">
        <v>537</v>
      </c>
      <c r="H106" s="4">
        <v>2</v>
      </c>
      <c r="I106" s="4">
        <v>2</v>
      </c>
      <c r="J106" s="63">
        <v>4.5</v>
      </c>
      <c r="K106" s="4">
        <v>2.5</v>
      </c>
      <c r="L106" s="4">
        <v>-19.8</v>
      </c>
      <c r="M106" s="4"/>
      <c r="N106" s="4"/>
    </row>
    <row r="107" spans="1:14" ht="27" x14ac:dyDescent="0.25">
      <c r="A107" s="3" t="s">
        <v>538</v>
      </c>
      <c r="B107" s="6">
        <v>39489</v>
      </c>
      <c r="C107" s="4">
        <v>1</v>
      </c>
      <c r="D107" s="5">
        <v>1</v>
      </c>
      <c r="E107" s="7" t="str">
        <f t="shared" si="1"/>
        <v>R1 - C1</v>
      </c>
      <c r="F107" s="4" t="s">
        <v>121</v>
      </c>
      <c r="G107" s="4" t="s">
        <v>539</v>
      </c>
      <c r="H107" s="4">
        <v>2</v>
      </c>
      <c r="I107" s="4">
        <v>2</v>
      </c>
      <c r="J107" s="63">
        <v>5.4</v>
      </c>
      <c r="K107" s="4">
        <v>3.4</v>
      </c>
      <c r="L107" s="4">
        <v>-16.399999999999999</v>
      </c>
      <c r="M107" s="4"/>
      <c r="N107" s="4"/>
    </row>
    <row r="108" spans="1:14" ht="27" x14ac:dyDescent="0.25">
      <c r="A108" s="3" t="s">
        <v>540</v>
      </c>
      <c r="B108" s="6">
        <v>39499</v>
      </c>
      <c r="C108" s="4">
        <v>1</v>
      </c>
      <c r="D108" s="5">
        <v>1</v>
      </c>
      <c r="E108" s="7" t="str">
        <f t="shared" si="1"/>
        <v>R1 - C1</v>
      </c>
      <c r="F108" s="4" t="s">
        <v>176</v>
      </c>
      <c r="G108" s="4" t="s">
        <v>88</v>
      </c>
      <c r="H108" s="4">
        <v>2</v>
      </c>
      <c r="I108" s="4">
        <v>2</v>
      </c>
      <c r="J108" s="63">
        <v>0</v>
      </c>
      <c r="K108" s="4">
        <v>-2</v>
      </c>
      <c r="L108" s="4">
        <v>-18.399999999999999</v>
      </c>
      <c r="M108" s="4"/>
      <c r="N108" s="4"/>
    </row>
    <row r="109" spans="1:14" ht="27" x14ac:dyDescent="0.25">
      <c r="A109" s="3" t="s">
        <v>541</v>
      </c>
      <c r="B109" s="6">
        <v>39505</v>
      </c>
      <c r="C109" s="4">
        <v>1</v>
      </c>
      <c r="D109" s="5">
        <v>1</v>
      </c>
      <c r="E109" s="7" t="str">
        <f t="shared" si="1"/>
        <v>R1 - C1</v>
      </c>
      <c r="F109" s="4" t="s">
        <v>66</v>
      </c>
      <c r="G109" s="4" t="s">
        <v>243</v>
      </c>
      <c r="H109" s="4">
        <v>2</v>
      </c>
      <c r="I109" s="4">
        <v>4</v>
      </c>
      <c r="J109" s="63">
        <v>0</v>
      </c>
      <c r="K109" s="4">
        <v>-2</v>
      </c>
      <c r="L109" s="4">
        <v>-20.399999999999999</v>
      </c>
      <c r="M109" s="4"/>
      <c r="N109" s="4"/>
    </row>
    <row r="110" spans="1:14" ht="27" x14ac:dyDescent="0.25">
      <c r="A110" s="3" t="s">
        <v>542</v>
      </c>
      <c r="B110" s="6">
        <v>39506</v>
      </c>
      <c r="C110" s="4">
        <v>1</v>
      </c>
      <c r="D110" s="5">
        <v>1</v>
      </c>
      <c r="E110" s="7" t="str">
        <f t="shared" si="1"/>
        <v>R1 - C1</v>
      </c>
      <c r="F110" s="4" t="s">
        <v>90</v>
      </c>
      <c r="G110" s="4" t="s">
        <v>543</v>
      </c>
      <c r="H110" s="4">
        <v>2</v>
      </c>
      <c r="I110" s="4">
        <v>6</v>
      </c>
      <c r="J110" s="63">
        <v>0</v>
      </c>
      <c r="K110" s="4">
        <v>-2</v>
      </c>
      <c r="L110" s="4">
        <v>-22.4</v>
      </c>
      <c r="M110" s="4"/>
      <c r="N110" s="4"/>
    </row>
    <row r="111" spans="1:14" ht="27" x14ac:dyDescent="0.25">
      <c r="A111" s="3" t="s">
        <v>544</v>
      </c>
      <c r="B111" s="6">
        <v>39521</v>
      </c>
      <c r="C111" s="4">
        <v>1</v>
      </c>
      <c r="D111" s="5">
        <v>1</v>
      </c>
      <c r="E111" s="7" t="str">
        <f t="shared" si="1"/>
        <v>R1 - C1</v>
      </c>
      <c r="F111" s="4" t="s">
        <v>455</v>
      </c>
      <c r="G111" s="4" t="s">
        <v>545</v>
      </c>
      <c r="H111" s="4">
        <v>2</v>
      </c>
      <c r="I111" s="4">
        <v>8</v>
      </c>
      <c r="J111" s="63">
        <v>6.6</v>
      </c>
      <c r="K111" s="4">
        <v>4.5999999999999996</v>
      </c>
      <c r="L111" s="4">
        <v>-17.8</v>
      </c>
      <c r="M111" s="4"/>
      <c r="N111" s="4"/>
    </row>
    <row r="112" spans="1:14" ht="27" x14ac:dyDescent="0.25">
      <c r="A112" s="3" t="s">
        <v>546</v>
      </c>
      <c r="B112" s="6">
        <v>39535</v>
      </c>
      <c r="C112" s="4">
        <v>3</v>
      </c>
      <c r="D112" s="5">
        <v>1</v>
      </c>
      <c r="E112" s="7" t="str">
        <f t="shared" si="1"/>
        <v>R3 - C1</v>
      </c>
      <c r="F112" s="4" t="s">
        <v>16</v>
      </c>
      <c r="G112" s="4" t="s">
        <v>547</v>
      </c>
      <c r="H112" s="4">
        <v>2</v>
      </c>
      <c r="I112" s="4">
        <v>2</v>
      </c>
      <c r="J112" s="63">
        <v>5.9</v>
      </c>
      <c r="K112" s="4">
        <v>3.9</v>
      </c>
      <c r="L112" s="4">
        <v>-13.9</v>
      </c>
      <c r="M112" s="4"/>
      <c r="N112" s="4"/>
    </row>
    <row r="113" spans="1:14" ht="27" x14ac:dyDescent="0.25">
      <c r="A113" s="3" t="s">
        <v>548</v>
      </c>
      <c r="B113" s="6">
        <v>39550</v>
      </c>
      <c r="C113" s="4">
        <v>1</v>
      </c>
      <c r="D113" s="5">
        <v>3</v>
      </c>
      <c r="E113" s="7" t="str">
        <f t="shared" si="1"/>
        <v>R1 - C3</v>
      </c>
      <c r="F113" s="4" t="s">
        <v>122</v>
      </c>
      <c r="G113" s="4" t="s">
        <v>102</v>
      </c>
      <c r="H113" s="4">
        <v>2</v>
      </c>
      <c r="I113" s="4">
        <v>2</v>
      </c>
      <c r="J113" s="63">
        <v>0</v>
      </c>
      <c r="K113" s="4">
        <v>-2</v>
      </c>
      <c r="L113" s="4">
        <v>-15.9</v>
      </c>
      <c r="M113" s="4"/>
      <c r="N113" s="4"/>
    </row>
    <row r="114" spans="1:14" ht="27" x14ac:dyDescent="0.25">
      <c r="A114" s="3" t="s">
        <v>549</v>
      </c>
      <c r="B114" s="6">
        <v>39557</v>
      </c>
      <c r="C114" s="4">
        <v>1</v>
      </c>
      <c r="D114" s="5">
        <v>3</v>
      </c>
      <c r="E114" s="7" t="str">
        <f t="shared" si="1"/>
        <v>R1 - C3</v>
      </c>
      <c r="F114" s="4" t="s">
        <v>12</v>
      </c>
      <c r="G114" s="4" t="s">
        <v>550</v>
      </c>
      <c r="H114" s="4">
        <v>2</v>
      </c>
      <c r="I114" s="4">
        <v>4</v>
      </c>
      <c r="J114" s="63">
        <v>1.8</v>
      </c>
      <c r="K114" s="4">
        <v>-0.2</v>
      </c>
      <c r="L114" s="4">
        <v>-16.100000000000001</v>
      </c>
      <c r="M114" s="4"/>
      <c r="N114" s="4"/>
    </row>
    <row r="115" spans="1:14" ht="27" x14ac:dyDescent="0.25">
      <c r="A115" s="3" t="s">
        <v>551</v>
      </c>
      <c r="B115" s="6">
        <v>39571</v>
      </c>
      <c r="C115" s="4">
        <v>1</v>
      </c>
      <c r="D115" s="5">
        <v>3</v>
      </c>
      <c r="E115" s="7" t="str">
        <f t="shared" si="1"/>
        <v>R1 - C3</v>
      </c>
      <c r="F115" s="4" t="s">
        <v>75</v>
      </c>
      <c r="G115" s="4" t="s">
        <v>552</v>
      </c>
      <c r="H115" s="4">
        <v>2</v>
      </c>
      <c r="I115" s="4">
        <v>2</v>
      </c>
      <c r="J115" s="63">
        <v>6</v>
      </c>
      <c r="K115" s="4">
        <v>4</v>
      </c>
      <c r="L115" s="4">
        <v>-12.1</v>
      </c>
      <c r="M115" s="4"/>
      <c r="N115" s="4"/>
    </row>
    <row r="116" spans="1:14" ht="27" x14ac:dyDescent="0.25">
      <c r="A116" s="3" t="s">
        <v>553</v>
      </c>
      <c r="B116" s="6">
        <v>39584</v>
      </c>
      <c r="C116" s="4">
        <v>3</v>
      </c>
      <c r="D116" s="5">
        <v>1</v>
      </c>
      <c r="E116" s="7" t="str">
        <f t="shared" si="1"/>
        <v>R3 - C1</v>
      </c>
      <c r="F116" s="4" t="s">
        <v>12</v>
      </c>
      <c r="G116" s="4" t="s">
        <v>554</v>
      </c>
      <c r="H116" s="4">
        <v>2</v>
      </c>
      <c r="I116" s="4">
        <v>2</v>
      </c>
      <c r="J116" s="63">
        <v>0</v>
      </c>
      <c r="K116" s="4">
        <v>-2</v>
      </c>
      <c r="L116" s="4">
        <v>-14.1</v>
      </c>
      <c r="M116" s="4"/>
      <c r="N116" s="4"/>
    </row>
    <row r="117" spans="1:14" ht="27" x14ac:dyDescent="0.25">
      <c r="A117" s="3" t="s">
        <v>555</v>
      </c>
      <c r="B117" s="6">
        <v>39591</v>
      </c>
      <c r="C117" s="4">
        <v>3</v>
      </c>
      <c r="D117" s="5">
        <v>1</v>
      </c>
      <c r="E117" s="7" t="str">
        <f t="shared" si="1"/>
        <v>R3 - C1</v>
      </c>
      <c r="F117" s="4" t="s">
        <v>137</v>
      </c>
      <c r="G117" s="4" t="s">
        <v>556</v>
      </c>
      <c r="H117" s="4">
        <v>2</v>
      </c>
      <c r="I117" s="4">
        <v>4</v>
      </c>
      <c r="J117" s="63">
        <v>1.8</v>
      </c>
      <c r="K117" s="4">
        <v>-0.2</v>
      </c>
      <c r="L117" s="4">
        <v>-14.3</v>
      </c>
      <c r="M117" s="4"/>
      <c r="N117" s="4"/>
    </row>
    <row r="118" spans="1:14" ht="27" x14ac:dyDescent="0.25">
      <c r="A118" s="3" t="s">
        <v>557</v>
      </c>
      <c r="B118" s="6">
        <v>39598</v>
      </c>
      <c r="C118" s="4">
        <v>3</v>
      </c>
      <c r="D118" s="5">
        <v>1</v>
      </c>
      <c r="E118" s="7" t="str">
        <f t="shared" si="1"/>
        <v>R3 - C1</v>
      </c>
      <c r="F118" s="4" t="s">
        <v>245</v>
      </c>
      <c r="G118" s="4" t="s">
        <v>558</v>
      </c>
      <c r="H118" s="4">
        <v>2</v>
      </c>
      <c r="I118" s="4">
        <v>2</v>
      </c>
      <c r="J118" s="63">
        <v>0</v>
      </c>
      <c r="K118" s="4">
        <v>-2</v>
      </c>
      <c r="L118" s="4">
        <v>-16.3</v>
      </c>
      <c r="M118" s="4"/>
      <c r="N118" s="4"/>
    </row>
    <row r="119" spans="1:14" ht="27" x14ac:dyDescent="0.25">
      <c r="A119" s="3" t="s">
        <v>559</v>
      </c>
      <c r="B119" s="6">
        <v>39614</v>
      </c>
      <c r="C119" s="4">
        <v>1</v>
      </c>
      <c r="D119" s="5">
        <v>8</v>
      </c>
      <c r="E119" s="7" t="str">
        <f t="shared" si="1"/>
        <v>R1 - C8</v>
      </c>
      <c r="F119" s="4" t="s">
        <v>261</v>
      </c>
      <c r="G119" s="4" t="s">
        <v>226</v>
      </c>
      <c r="H119" s="4">
        <v>2</v>
      </c>
      <c r="I119" s="4">
        <v>4</v>
      </c>
      <c r="J119" s="63">
        <v>1.8</v>
      </c>
      <c r="K119" s="4">
        <v>-0.2</v>
      </c>
      <c r="L119" s="4">
        <v>-16.5</v>
      </c>
      <c r="M119" s="4"/>
      <c r="N119" s="4"/>
    </row>
    <row r="120" spans="1:14" ht="27" x14ac:dyDescent="0.25">
      <c r="A120" s="3" t="s">
        <v>560</v>
      </c>
      <c r="B120" s="6">
        <v>39625</v>
      </c>
      <c r="C120" s="4">
        <v>1</v>
      </c>
      <c r="D120" s="5">
        <v>1</v>
      </c>
      <c r="E120" s="7" t="str">
        <f t="shared" si="1"/>
        <v>R1 - C1</v>
      </c>
      <c r="F120" s="4" t="s">
        <v>561</v>
      </c>
      <c r="G120" s="4" t="s">
        <v>562</v>
      </c>
      <c r="H120" s="4">
        <v>2</v>
      </c>
      <c r="I120" s="4">
        <v>2</v>
      </c>
      <c r="J120" s="63">
        <v>0</v>
      </c>
      <c r="K120" s="4">
        <v>-2</v>
      </c>
      <c r="L120" s="4">
        <v>-18.5</v>
      </c>
      <c r="M120" s="4"/>
      <c r="N120" s="4"/>
    </row>
    <row r="121" spans="1:14" ht="27" x14ac:dyDescent="0.25">
      <c r="A121" s="3" t="s">
        <v>563</v>
      </c>
      <c r="B121" s="6">
        <v>39639</v>
      </c>
      <c r="C121" s="4">
        <v>1</v>
      </c>
      <c r="D121" s="5">
        <v>1</v>
      </c>
      <c r="E121" s="7" t="str">
        <f t="shared" si="1"/>
        <v>R1 - C1</v>
      </c>
      <c r="F121" s="4" t="s">
        <v>27</v>
      </c>
      <c r="G121" s="4" t="s">
        <v>564</v>
      </c>
      <c r="H121" s="4">
        <v>2</v>
      </c>
      <c r="I121" s="4">
        <v>4</v>
      </c>
      <c r="J121" s="63">
        <v>2.1</v>
      </c>
      <c r="K121" s="4">
        <v>0.1</v>
      </c>
      <c r="L121" s="4">
        <v>-18.399999999999999</v>
      </c>
      <c r="M121" s="4"/>
      <c r="N121" s="4"/>
    </row>
    <row r="122" spans="1:14" ht="27" x14ac:dyDescent="0.25">
      <c r="A122" s="3" t="s">
        <v>565</v>
      </c>
      <c r="B122" s="6">
        <v>39645</v>
      </c>
      <c r="C122" s="4">
        <v>1</v>
      </c>
      <c r="D122" s="5">
        <v>1</v>
      </c>
      <c r="E122" s="7" t="str">
        <f t="shared" si="1"/>
        <v>R1 - C1</v>
      </c>
      <c r="F122" s="4" t="s">
        <v>92</v>
      </c>
      <c r="G122" s="4" t="s">
        <v>566</v>
      </c>
      <c r="H122" s="4">
        <v>2</v>
      </c>
      <c r="I122" s="4">
        <v>2</v>
      </c>
      <c r="J122" s="63">
        <v>0</v>
      </c>
      <c r="K122" s="4">
        <v>-2</v>
      </c>
      <c r="L122" s="4">
        <v>-20.399999999999999</v>
      </c>
      <c r="M122" s="4"/>
      <c r="N122" s="4"/>
    </row>
    <row r="123" spans="1:14" ht="27" x14ac:dyDescent="0.25">
      <c r="A123" s="3" t="s">
        <v>567</v>
      </c>
      <c r="B123" s="6">
        <v>39649</v>
      </c>
      <c r="C123" s="4">
        <v>1</v>
      </c>
      <c r="D123" s="5">
        <v>3</v>
      </c>
      <c r="E123" s="7" t="str">
        <f t="shared" si="1"/>
        <v>R1 - C3</v>
      </c>
      <c r="F123" s="4" t="s">
        <v>93</v>
      </c>
      <c r="G123" s="4" t="s">
        <v>568</v>
      </c>
      <c r="H123" s="4">
        <v>2</v>
      </c>
      <c r="I123" s="4">
        <v>4</v>
      </c>
      <c r="J123" s="63">
        <v>0</v>
      </c>
      <c r="K123" s="4">
        <v>-2</v>
      </c>
      <c r="L123" s="4">
        <v>-22.4</v>
      </c>
      <c r="M123" s="4"/>
      <c r="N123" s="4"/>
    </row>
    <row r="124" spans="1:14" ht="27" x14ac:dyDescent="0.25">
      <c r="A124" s="3" t="s">
        <v>569</v>
      </c>
      <c r="B124" s="6">
        <v>39655</v>
      </c>
      <c r="C124" s="4">
        <v>1</v>
      </c>
      <c r="D124" s="5">
        <v>3</v>
      </c>
      <c r="E124" s="7" t="str">
        <f t="shared" si="1"/>
        <v>R1 - C3</v>
      </c>
      <c r="F124" s="4" t="s">
        <v>128</v>
      </c>
      <c r="G124" s="4" t="s">
        <v>570</v>
      </c>
      <c r="H124" s="4">
        <v>2</v>
      </c>
      <c r="I124" s="4">
        <v>6</v>
      </c>
      <c r="J124" s="63">
        <v>0</v>
      </c>
      <c r="K124" s="4">
        <v>-2</v>
      </c>
      <c r="L124" s="4">
        <v>-24.4</v>
      </c>
      <c r="M124" s="4"/>
      <c r="N124" s="4"/>
    </row>
    <row r="125" spans="1:14" ht="27" x14ac:dyDescent="0.25">
      <c r="A125" s="3" t="s">
        <v>571</v>
      </c>
      <c r="B125" s="6">
        <v>39659</v>
      </c>
      <c r="C125" s="4">
        <v>1</v>
      </c>
      <c r="D125" s="5">
        <v>1</v>
      </c>
      <c r="E125" s="7" t="str">
        <f t="shared" si="1"/>
        <v>R1 - C1</v>
      </c>
      <c r="F125" s="4" t="s">
        <v>63</v>
      </c>
      <c r="G125" s="4" t="s">
        <v>572</v>
      </c>
      <c r="H125" s="4">
        <v>2</v>
      </c>
      <c r="I125" s="4">
        <v>8</v>
      </c>
      <c r="J125" s="63">
        <v>3.1</v>
      </c>
      <c r="K125" s="4">
        <v>1.1000000000000001</v>
      </c>
      <c r="L125" s="4">
        <v>-23.3</v>
      </c>
      <c r="M125" s="4"/>
      <c r="N125" s="4"/>
    </row>
    <row r="126" spans="1:14" ht="27" x14ac:dyDescent="0.25">
      <c r="A126" s="3" t="s">
        <v>573</v>
      </c>
      <c r="B126" s="6">
        <v>39661</v>
      </c>
      <c r="C126" s="4">
        <v>3</v>
      </c>
      <c r="D126" s="5">
        <v>1</v>
      </c>
      <c r="E126" s="7" t="str">
        <f t="shared" si="1"/>
        <v>R3 - C1</v>
      </c>
      <c r="F126" s="4" t="s">
        <v>44</v>
      </c>
      <c r="G126" s="4" t="s">
        <v>206</v>
      </c>
      <c r="H126" s="4">
        <v>2</v>
      </c>
      <c r="I126" s="4">
        <v>2</v>
      </c>
      <c r="J126" s="63">
        <v>0</v>
      </c>
      <c r="K126" s="4">
        <v>-2</v>
      </c>
      <c r="L126" s="4">
        <v>-25.3</v>
      </c>
      <c r="M126" s="4"/>
      <c r="N126" s="4"/>
    </row>
    <row r="127" spans="1:14" ht="27" x14ac:dyDescent="0.25">
      <c r="A127" s="3" t="s">
        <v>574</v>
      </c>
      <c r="B127" s="6">
        <v>39673</v>
      </c>
      <c r="C127" s="4">
        <v>1</v>
      </c>
      <c r="D127" s="5">
        <v>1</v>
      </c>
      <c r="E127" s="7" t="str">
        <f t="shared" si="1"/>
        <v>R1 - C1</v>
      </c>
      <c r="F127" s="4" t="s">
        <v>169</v>
      </c>
      <c r="G127" s="4" t="s">
        <v>575</v>
      </c>
      <c r="H127" s="4">
        <v>2</v>
      </c>
      <c r="I127" s="4">
        <v>4</v>
      </c>
      <c r="J127" s="63">
        <v>2.6</v>
      </c>
      <c r="K127" s="4">
        <v>0.6</v>
      </c>
      <c r="L127" s="4">
        <v>-24.7</v>
      </c>
      <c r="M127" s="4"/>
      <c r="N127" s="4"/>
    </row>
    <row r="128" spans="1:14" ht="27" x14ac:dyDescent="0.25">
      <c r="A128" s="3" t="s">
        <v>576</v>
      </c>
      <c r="B128" s="6">
        <v>39680</v>
      </c>
      <c r="C128" s="4">
        <v>1</v>
      </c>
      <c r="D128" s="5">
        <v>1</v>
      </c>
      <c r="E128" s="7" t="str">
        <f t="shared" si="1"/>
        <v>R1 - C1</v>
      </c>
      <c r="F128" s="4" t="s">
        <v>160</v>
      </c>
      <c r="G128" s="4" t="s">
        <v>291</v>
      </c>
      <c r="H128" s="4">
        <v>2</v>
      </c>
      <c r="I128" s="4">
        <v>2</v>
      </c>
      <c r="J128" s="63">
        <v>0</v>
      </c>
      <c r="K128" s="4">
        <v>-2</v>
      </c>
      <c r="L128" s="4">
        <v>-26.7</v>
      </c>
      <c r="M128" s="4"/>
      <c r="N128" s="4"/>
    </row>
    <row r="129" spans="1:14" ht="27" x14ac:dyDescent="0.25">
      <c r="A129" s="3" t="s">
        <v>577</v>
      </c>
      <c r="B129" s="6">
        <v>39706</v>
      </c>
      <c r="C129" s="4">
        <v>1</v>
      </c>
      <c r="D129" s="5">
        <v>1</v>
      </c>
      <c r="E129" s="7" t="str">
        <f t="shared" si="1"/>
        <v>R1 - C1</v>
      </c>
      <c r="F129" s="4" t="s">
        <v>216</v>
      </c>
      <c r="G129" s="4" t="s">
        <v>578</v>
      </c>
      <c r="H129" s="4">
        <v>2</v>
      </c>
      <c r="I129" s="4">
        <v>4</v>
      </c>
      <c r="J129" s="63">
        <v>1.6</v>
      </c>
      <c r="K129" s="4">
        <v>-0.4</v>
      </c>
      <c r="L129" s="4">
        <v>-27.1</v>
      </c>
      <c r="M129" s="4"/>
      <c r="N129" s="4"/>
    </row>
    <row r="130" spans="1:14" ht="27" x14ac:dyDescent="0.25">
      <c r="A130" s="3" t="s">
        <v>579</v>
      </c>
      <c r="B130" s="6">
        <v>39709</v>
      </c>
      <c r="C130" s="4">
        <v>1</v>
      </c>
      <c r="D130" s="5">
        <v>1</v>
      </c>
      <c r="E130" s="7" t="str">
        <f t="shared" si="1"/>
        <v>R1 - C1</v>
      </c>
      <c r="F130" s="4" t="s">
        <v>45</v>
      </c>
      <c r="G130" s="4" t="s">
        <v>580</v>
      </c>
      <c r="H130" s="4">
        <v>2</v>
      </c>
      <c r="I130" s="4">
        <v>2</v>
      </c>
      <c r="J130" s="63">
        <v>3.4</v>
      </c>
      <c r="K130" s="4">
        <v>1.4</v>
      </c>
      <c r="L130" s="4">
        <v>-25.7</v>
      </c>
      <c r="M130" s="4"/>
      <c r="N130" s="4"/>
    </row>
    <row r="131" spans="1:14" ht="27" x14ac:dyDescent="0.25">
      <c r="A131" s="3" t="s">
        <v>581</v>
      </c>
      <c r="B131" s="6">
        <v>39720</v>
      </c>
      <c r="C131" s="4">
        <v>1</v>
      </c>
      <c r="D131" s="5">
        <v>1</v>
      </c>
      <c r="E131" s="7" t="str">
        <f t="shared" ref="E131:E194" si="2">"R"&amp;C131&amp;" - C"&amp;D131</f>
        <v>R1 - C1</v>
      </c>
      <c r="F131" s="4" t="s">
        <v>111</v>
      </c>
      <c r="G131" s="4" t="s">
        <v>582</v>
      </c>
      <c r="H131" s="4">
        <v>2</v>
      </c>
      <c r="I131" s="4">
        <v>2</v>
      </c>
      <c r="J131" s="63">
        <v>0</v>
      </c>
      <c r="K131" s="4">
        <v>-2</v>
      </c>
      <c r="L131" s="4">
        <v>-27.7</v>
      </c>
      <c r="M131" s="4"/>
      <c r="N131" s="4"/>
    </row>
    <row r="132" spans="1:14" ht="27" x14ac:dyDescent="0.25">
      <c r="A132" s="3" t="s">
        <v>583</v>
      </c>
      <c r="B132" s="6">
        <v>39734</v>
      </c>
      <c r="C132" s="4">
        <v>1</v>
      </c>
      <c r="D132" s="5">
        <v>1</v>
      </c>
      <c r="E132" s="7" t="str">
        <f t="shared" si="2"/>
        <v>R1 - C1</v>
      </c>
      <c r="F132" s="4" t="s">
        <v>32</v>
      </c>
      <c r="G132" s="4" t="s">
        <v>584</v>
      </c>
      <c r="H132" s="4">
        <v>2</v>
      </c>
      <c r="I132" s="4">
        <v>4</v>
      </c>
      <c r="J132" s="63">
        <v>3.5</v>
      </c>
      <c r="K132" s="4">
        <v>1.5</v>
      </c>
      <c r="L132" s="4">
        <v>-26.2</v>
      </c>
      <c r="M132" s="4"/>
      <c r="N132" s="4"/>
    </row>
    <row r="133" spans="1:14" ht="27" x14ac:dyDescent="0.25">
      <c r="A133" s="3" t="s">
        <v>585</v>
      </c>
      <c r="B133" s="6">
        <v>39738</v>
      </c>
      <c r="C133" s="4">
        <v>3</v>
      </c>
      <c r="D133" s="5">
        <v>1</v>
      </c>
      <c r="E133" s="7" t="str">
        <f t="shared" si="2"/>
        <v>R3 - C1</v>
      </c>
      <c r="F133" s="4" t="s">
        <v>179</v>
      </c>
      <c r="G133" s="4" t="s">
        <v>253</v>
      </c>
      <c r="H133" s="4">
        <v>2</v>
      </c>
      <c r="I133" s="4">
        <v>2</v>
      </c>
      <c r="J133" s="63">
        <v>3.3</v>
      </c>
      <c r="K133" s="4">
        <v>1.3</v>
      </c>
      <c r="L133" s="4">
        <v>-24.9</v>
      </c>
      <c r="M133" s="4"/>
      <c r="N133" s="4"/>
    </row>
    <row r="134" spans="1:14" ht="27" x14ac:dyDescent="0.25">
      <c r="A134" s="3" t="s">
        <v>586</v>
      </c>
      <c r="B134" s="6">
        <v>39755</v>
      </c>
      <c r="C134" s="4">
        <v>1</v>
      </c>
      <c r="D134" s="5">
        <v>1</v>
      </c>
      <c r="E134" s="7" t="str">
        <f t="shared" si="2"/>
        <v>R1 - C1</v>
      </c>
      <c r="F134" s="4" t="s">
        <v>128</v>
      </c>
      <c r="G134" s="4" t="s">
        <v>221</v>
      </c>
      <c r="H134" s="4">
        <v>2</v>
      </c>
      <c r="I134" s="4">
        <v>2</v>
      </c>
      <c r="J134" s="63">
        <v>2</v>
      </c>
      <c r="K134" s="4">
        <v>0</v>
      </c>
      <c r="L134" s="4">
        <v>-24.9</v>
      </c>
      <c r="M134" s="4"/>
      <c r="N134" s="4"/>
    </row>
    <row r="135" spans="1:14" ht="27" x14ac:dyDescent="0.25">
      <c r="A135" s="3" t="s">
        <v>587</v>
      </c>
      <c r="B135" s="6">
        <v>39758</v>
      </c>
      <c r="C135" s="4">
        <v>1</v>
      </c>
      <c r="D135" s="5">
        <v>1</v>
      </c>
      <c r="E135" s="7" t="str">
        <f t="shared" si="2"/>
        <v>R1 - C1</v>
      </c>
      <c r="F135" s="4" t="s">
        <v>92</v>
      </c>
      <c r="G135" s="4" t="s">
        <v>588</v>
      </c>
      <c r="H135" s="4">
        <v>2</v>
      </c>
      <c r="I135" s="4">
        <v>2</v>
      </c>
      <c r="J135" s="63">
        <v>2.2999999999999998</v>
      </c>
      <c r="K135" s="4">
        <v>0.3</v>
      </c>
      <c r="L135" s="4">
        <v>-24.6</v>
      </c>
      <c r="M135" s="4"/>
      <c r="N135" s="4"/>
    </row>
    <row r="136" spans="1:14" ht="27" x14ac:dyDescent="0.25">
      <c r="A136" s="3" t="s">
        <v>589</v>
      </c>
      <c r="B136" s="6">
        <v>39776</v>
      </c>
      <c r="C136" s="4">
        <v>1</v>
      </c>
      <c r="D136" s="5">
        <v>1</v>
      </c>
      <c r="E136" s="7" t="str">
        <f t="shared" si="2"/>
        <v>R1 - C1</v>
      </c>
      <c r="F136" s="4" t="s">
        <v>233</v>
      </c>
      <c r="G136" s="4" t="s">
        <v>590</v>
      </c>
      <c r="H136" s="4">
        <v>2</v>
      </c>
      <c r="I136" s="4">
        <v>2</v>
      </c>
      <c r="J136" s="63">
        <v>4.3</v>
      </c>
      <c r="K136" s="4">
        <v>2.2999999999999998</v>
      </c>
      <c r="L136" s="4">
        <v>-22.3</v>
      </c>
      <c r="M136" s="4"/>
      <c r="N136" s="4"/>
    </row>
    <row r="137" spans="1:14" ht="27" x14ac:dyDescent="0.25">
      <c r="A137" s="3" t="s">
        <v>591</v>
      </c>
      <c r="B137" s="6">
        <v>39786</v>
      </c>
      <c r="C137" s="4">
        <v>1</v>
      </c>
      <c r="D137" s="5">
        <v>1</v>
      </c>
      <c r="E137" s="7" t="str">
        <f t="shared" si="2"/>
        <v>R1 - C1</v>
      </c>
      <c r="F137" s="4" t="s">
        <v>592</v>
      </c>
      <c r="G137" s="4" t="s">
        <v>593</v>
      </c>
      <c r="H137" s="4">
        <v>2</v>
      </c>
      <c r="I137" s="4">
        <v>2</v>
      </c>
      <c r="J137" s="63">
        <v>8.1</v>
      </c>
      <c r="K137" s="4">
        <v>6.1</v>
      </c>
      <c r="L137" s="4">
        <v>-16.2</v>
      </c>
      <c r="M137" s="4"/>
      <c r="N137" s="4"/>
    </row>
    <row r="138" spans="1:14" ht="27" x14ac:dyDescent="0.25">
      <c r="A138" s="3" t="s">
        <v>594</v>
      </c>
      <c r="B138" s="6">
        <v>39795</v>
      </c>
      <c r="C138" s="4">
        <v>1</v>
      </c>
      <c r="D138" s="5">
        <v>3</v>
      </c>
      <c r="E138" s="7" t="str">
        <f t="shared" si="2"/>
        <v>R1 - C3</v>
      </c>
      <c r="F138" s="4" t="s">
        <v>252</v>
      </c>
      <c r="G138" s="4" t="s">
        <v>595</v>
      </c>
      <c r="H138" s="4">
        <v>2</v>
      </c>
      <c r="I138" s="4">
        <v>2</v>
      </c>
      <c r="J138" s="63">
        <v>0</v>
      </c>
      <c r="K138" s="4">
        <v>-2</v>
      </c>
      <c r="L138" s="4">
        <v>-18.2</v>
      </c>
      <c r="M138" s="4"/>
      <c r="N138" s="4"/>
    </row>
    <row r="139" spans="1:14" ht="27" x14ac:dyDescent="0.25">
      <c r="A139" s="3" t="s">
        <v>596</v>
      </c>
      <c r="B139" s="6">
        <v>39798</v>
      </c>
      <c r="C139" s="4">
        <v>1</v>
      </c>
      <c r="D139" s="5">
        <v>1</v>
      </c>
      <c r="E139" s="7" t="str">
        <f t="shared" si="2"/>
        <v>R1 - C1</v>
      </c>
      <c r="F139" s="4" t="s">
        <v>597</v>
      </c>
      <c r="G139" s="4" t="s">
        <v>598</v>
      </c>
      <c r="H139" s="4">
        <v>2</v>
      </c>
      <c r="I139" s="4">
        <v>4</v>
      </c>
      <c r="J139" s="63">
        <v>0</v>
      </c>
      <c r="K139" s="4">
        <v>-2</v>
      </c>
      <c r="L139" s="4">
        <v>-20.2</v>
      </c>
      <c r="M139" s="4"/>
      <c r="N139" s="4"/>
    </row>
    <row r="140" spans="1:14" ht="27" x14ac:dyDescent="0.25">
      <c r="A140" s="3" t="s">
        <v>599</v>
      </c>
      <c r="B140" s="6">
        <v>39799</v>
      </c>
      <c r="C140" s="4">
        <v>1</v>
      </c>
      <c r="D140" s="5">
        <v>1</v>
      </c>
      <c r="E140" s="7" t="str">
        <f t="shared" si="2"/>
        <v>R1 - C1</v>
      </c>
      <c r="F140" s="4" t="s">
        <v>69</v>
      </c>
      <c r="G140" s="4" t="s">
        <v>600</v>
      </c>
      <c r="H140" s="4">
        <v>2</v>
      </c>
      <c r="I140" s="4">
        <v>6</v>
      </c>
      <c r="J140" s="63">
        <v>3.1</v>
      </c>
      <c r="K140" s="4">
        <v>1.1000000000000001</v>
      </c>
      <c r="L140" s="4">
        <v>-19.100000000000001</v>
      </c>
      <c r="M140" s="4"/>
      <c r="N140" s="4"/>
    </row>
    <row r="141" spans="1:14" ht="27" x14ac:dyDescent="0.25">
      <c r="A141" s="3" t="s">
        <v>601</v>
      </c>
      <c r="B141" s="6">
        <v>39803</v>
      </c>
      <c r="C141" s="4">
        <v>1</v>
      </c>
      <c r="D141" s="5">
        <v>3</v>
      </c>
      <c r="E141" s="7" t="str">
        <f t="shared" si="2"/>
        <v>R1 - C3</v>
      </c>
      <c r="F141" s="4" t="s">
        <v>80</v>
      </c>
      <c r="G141" s="4" t="s">
        <v>363</v>
      </c>
      <c r="H141" s="4">
        <v>2</v>
      </c>
      <c r="I141" s="4">
        <v>2</v>
      </c>
      <c r="J141" s="63">
        <v>0</v>
      </c>
      <c r="K141" s="4">
        <v>-2</v>
      </c>
      <c r="L141" s="4">
        <v>-21.1</v>
      </c>
      <c r="M141" s="4"/>
      <c r="N141" s="4"/>
    </row>
    <row r="142" spans="1:14" ht="27" x14ac:dyDescent="0.25">
      <c r="A142" s="3" t="s">
        <v>602</v>
      </c>
      <c r="B142" s="6">
        <v>39809</v>
      </c>
      <c r="C142" s="4">
        <v>1</v>
      </c>
      <c r="D142" s="5">
        <v>3</v>
      </c>
      <c r="E142" s="7" t="str">
        <f t="shared" si="2"/>
        <v>R1 - C3</v>
      </c>
      <c r="F142" s="4" t="s">
        <v>159</v>
      </c>
      <c r="G142" s="4" t="s">
        <v>603</v>
      </c>
      <c r="H142" s="4">
        <v>2</v>
      </c>
      <c r="I142" s="4">
        <v>4</v>
      </c>
      <c r="J142" s="63">
        <v>6.6</v>
      </c>
      <c r="K142" s="4">
        <v>4.5999999999999996</v>
      </c>
      <c r="L142" s="4">
        <v>-16.5</v>
      </c>
      <c r="M142" s="4"/>
      <c r="N142" s="4"/>
    </row>
    <row r="143" spans="1:14" ht="27" x14ac:dyDescent="0.25">
      <c r="A143" s="3" t="s">
        <v>604</v>
      </c>
      <c r="B143" s="6">
        <v>39810</v>
      </c>
      <c r="C143" s="4">
        <v>1</v>
      </c>
      <c r="D143" s="5">
        <v>3</v>
      </c>
      <c r="E143" s="7" t="str">
        <f t="shared" si="2"/>
        <v>R1 - C3</v>
      </c>
      <c r="F143" s="4" t="s">
        <v>108</v>
      </c>
      <c r="G143" s="4" t="s">
        <v>605</v>
      </c>
      <c r="H143" s="4">
        <v>2</v>
      </c>
      <c r="I143" s="4">
        <v>2</v>
      </c>
      <c r="J143" s="63">
        <v>0</v>
      </c>
      <c r="K143" s="4">
        <v>-2</v>
      </c>
      <c r="L143" s="4">
        <v>-18.5</v>
      </c>
      <c r="M143" s="4"/>
      <c r="N143" s="4"/>
    </row>
    <row r="144" spans="1:14" ht="27" x14ac:dyDescent="0.25">
      <c r="A144" s="3" t="s">
        <v>606</v>
      </c>
      <c r="B144" s="6">
        <v>39812</v>
      </c>
      <c r="C144" s="4">
        <v>1</v>
      </c>
      <c r="D144" s="5">
        <v>1</v>
      </c>
      <c r="E144" s="7" t="str">
        <f t="shared" si="2"/>
        <v>R1 - C1</v>
      </c>
      <c r="F144" s="4" t="s">
        <v>207</v>
      </c>
      <c r="G144" s="4" t="s">
        <v>607</v>
      </c>
      <c r="H144" s="4">
        <v>2</v>
      </c>
      <c r="I144" s="4">
        <v>4</v>
      </c>
      <c r="J144" s="63">
        <v>3.6</v>
      </c>
      <c r="K144" s="4">
        <v>1.6</v>
      </c>
      <c r="L144" s="4">
        <v>-16.899999999999999</v>
      </c>
      <c r="M144" s="4"/>
      <c r="N144" s="4"/>
    </row>
    <row r="145" spans="1:14" ht="27" x14ac:dyDescent="0.25">
      <c r="A145" s="3" t="s">
        <v>608</v>
      </c>
      <c r="B145" s="6">
        <v>39816</v>
      </c>
      <c r="C145" s="4">
        <v>1</v>
      </c>
      <c r="D145" s="5">
        <v>3</v>
      </c>
      <c r="E145" s="7" t="str">
        <f t="shared" si="2"/>
        <v>R1 - C3</v>
      </c>
      <c r="F145" s="4" t="s">
        <v>45</v>
      </c>
      <c r="G145" s="4" t="s">
        <v>609</v>
      </c>
      <c r="H145" s="4">
        <v>2</v>
      </c>
      <c r="I145" s="4">
        <v>2</v>
      </c>
      <c r="J145" s="63">
        <v>0</v>
      </c>
      <c r="K145" s="4">
        <v>-2</v>
      </c>
      <c r="L145" s="4">
        <v>-18.899999999999999</v>
      </c>
      <c r="M145" s="4"/>
      <c r="N145" s="4"/>
    </row>
    <row r="146" spans="1:14" ht="27" x14ac:dyDescent="0.25">
      <c r="A146" s="3" t="s">
        <v>610</v>
      </c>
      <c r="B146" s="6">
        <v>39817</v>
      </c>
      <c r="C146" s="4">
        <v>1</v>
      </c>
      <c r="D146" s="5">
        <v>3</v>
      </c>
      <c r="E146" s="7" t="str">
        <f t="shared" si="2"/>
        <v>R1 - C3</v>
      </c>
      <c r="F146" s="4" t="s">
        <v>173</v>
      </c>
      <c r="G146" s="4" t="s">
        <v>611</v>
      </c>
      <c r="H146" s="4">
        <v>2</v>
      </c>
      <c r="I146" s="4">
        <v>4</v>
      </c>
      <c r="J146" s="63">
        <v>0</v>
      </c>
      <c r="K146" s="4">
        <v>-2</v>
      </c>
      <c r="L146" s="4">
        <v>-20.9</v>
      </c>
      <c r="M146" s="4"/>
      <c r="N146" s="4"/>
    </row>
    <row r="147" spans="1:14" ht="27" x14ac:dyDescent="0.25">
      <c r="A147" s="3" t="s">
        <v>612</v>
      </c>
      <c r="B147" s="6">
        <v>39823</v>
      </c>
      <c r="C147" s="4">
        <v>1</v>
      </c>
      <c r="D147" s="5">
        <v>2</v>
      </c>
      <c r="E147" s="7" t="str">
        <f t="shared" si="2"/>
        <v>R1 - C2</v>
      </c>
      <c r="F147" s="4" t="s">
        <v>73</v>
      </c>
      <c r="G147" s="4" t="s">
        <v>613</v>
      </c>
      <c r="H147" s="4">
        <v>2</v>
      </c>
      <c r="I147" s="4">
        <v>6</v>
      </c>
      <c r="J147" s="63">
        <v>0</v>
      </c>
      <c r="K147" s="4">
        <v>-2</v>
      </c>
      <c r="L147" s="4">
        <v>-22.9</v>
      </c>
      <c r="M147" s="4"/>
      <c r="N147" s="4"/>
    </row>
    <row r="148" spans="1:14" ht="27" x14ac:dyDescent="0.25">
      <c r="A148" s="3" t="s">
        <v>614</v>
      </c>
      <c r="B148" s="6">
        <v>39825</v>
      </c>
      <c r="C148" s="4">
        <v>1</v>
      </c>
      <c r="D148" s="5">
        <v>1</v>
      </c>
      <c r="E148" s="7" t="str">
        <f t="shared" si="2"/>
        <v>R1 - C1</v>
      </c>
      <c r="F148" s="4" t="s">
        <v>69</v>
      </c>
      <c r="G148" s="4" t="s">
        <v>615</v>
      </c>
      <c r="H148" s="4">
        <v>2</v>
      </c>
      <c r="I148" s="4">
        <v>8</v>
      </c>
      <c r="J148" s="63">
        <v>0</v>
      </c>
      <c r="K148" s="4">
        <v>-2</v>
      </c>
      <c r="L148" s="4">
        <v>-24.9</v>
      </c>
      <c r="M148" s="4"/>
      <c r="N148" s="4"/>
    </row>
    <row r="149" spans="1:14" ht="27" x14ac:dyDescent="0.25">
      <c r="A149" s="3" t="s">
        <v>616</v>
      </c>
      <c r="B149" s="6">
        <v>39837</v>
      </c>
      <c r="C149" s="4">
        <v>1</v>
      </c>
      <c r="D149" s="5">
        <v>2</v>
      </c>
      <c r="E149" s="7" t="str">
        <f t="shared" si="2"/>
        <v>R1 - C2</v>
      </c>
      <c r="F149" s="4" t="s">
        <v>36</v>
      </c>
      <c r="G149" s="4" t="s">
        <v>617</v>
      </c>
      <c r="H149" s="4">
        <v>2</v>
      </c>
      <c r="I149" s="4">
        <v>10</v>
      </c>
      <c r="J149" s="63">
        <v>0</v>
      </c>
      <c r="K149" s="4">
        <v>-2</v>
      </c>
      <c r="L149" s="4">
        <v>-26.9</v>
      </c>
      <c r="M149" s="4"/>
      <c r="N149" s="4"/>
    </row>
    <row r="150" spans="1:14" ht="27" x14ac:dyDescent="0.25">
      <c r="A150" s="3" t="s">
        <v>618</v>
      </c>
      <c r="B150" s="6">
        <v>39848</v>
      </c>
      <c r="C150" s="4">
        <v>1</v>
      </c>
      <c r="D150" s="5">
        <v>1</v>
      </c>
      <c r="E150" s="7" t="str">
        <f t="shared" si="2"/>
        <v>R1 - C1</v>
      </c>
      <c r="F150" s="4" t="s">
        <v>227</v>
      </c>
      <c r="G150" s="4" t="s">
        <v>619</v>
      </c>
      <c r="H150" s="4">
        <v>2</v>
      </c>
      <c r="I150" s="4">
        <v>12</v>
      </c>
      <c r="J150" s="63">
        <v>0</v>
      </c>
      <c r="K150" s="4">
        <v>-2</v>
      </c>
      <c r="L150" s="4">
        <v>-28.9</v>
      </c>
      <c r="M150" s="4"/>
      <c r="N150" s="4"/>
    </row>
    <row r="151" spans="1:14" ht="27" x14ac:dyDescent="0.25">
      <c r="A151" s="3" t="s">
        <v>620</v>
      </c>
      <c r="B151" s="6">
        <v>39851</v>
      </c>
      <c r="C151" s="4">
        <v>1</v>
      </c>
      <c r="D151" s="5">
        <v>2</v>
      </c>
      <c r="E151" s="7" t="str">
        <f t="shared" si="2"/>
        <v>R1 - C2</v>
      </c>
      <c r="F151" s="4" t="s">
        <v>164</v>
      </c>
      <c r="G151" s="4" t="s">
        <v>621</v>
      </c>
      <c r="H151" s="4">
        <v>2</v>
      </c>
      <c r="I151" s="4">
        <v>14</v>
      </c>
      <c r="J151" s="63">
        <v>3.3</v>
      </c>
      <c r="K151" s="4">
        <v>1.3</v>
      </c>
      <c r="L151" s="4">
        <v>-27.6</v>
      </c>
      <c r="M151" s="4"/>
      <c r="N151" s="4"/>
    </row>
    <row r="152" spans="1:14" ht="27" x14ac:dyDescent="0.25">
      <c r="A152" s="3" t="s">
        <v>622</v>
      </c>
      <c r="B152" s="6">
        <v>39852</v>
      </c>
      <c r="C152" s="4">
        <v>1</v>
      </c>
      <c r="D152" s="5">
        <v>3</v>
      </c>
      <c r="E152" s="7" t="str">
        <f t="shared" si="2"/>
        <v>R1 - C3</v>
      </c>
      <c r="F152" s="4" t="s">
        <v>120</v>
      </c>
      <c r="G152" s="4" t="s">
        <v>623</v>
      </c>
      <c r="H152" s="4">
        <v>2</v>
      </c>
      <c r="I152" s="4">
        <v>2</v>
      </c>
      <c r="J152" s="63">
        <v>2.2999999999999998</v>
      </c>
      <c r="K152" s="4">
        <v>0.3</v>
      </c>
      <c r="L152" s="4">
        <v>-27.3</v>
      </c>
      <c r="M152" s="4"/>
      <c r="N152" s="4"/>
    </row>
    <row r="153" spans="1:14" ht="27" x14ac:dyDescent="0.25">
      <c r="A153" s="3" t="s">
        <v>624</v>
      </c>
      <c r="B153" s="6">
        <v>39853</v>
      </c>
      <c r="C153" s="4">
        <v>1</v>
      </c>
      <c r="D153" s="5">
        <v>1</v>
      </c>
      <c r="E153" s="7" t="str">
        <f t="shared" si="2"/>
        <v>R1 - C1</v>
      </c>
      <c r="F153" s="4" t="s">
        <v>122</v>
      </c>
      <c r="G153" s="4" t="s">
        <v>625</v>
      </c>
      <c r="H153" s="4">
        <v>2</v>
      </c>
      <c r="I153" s="4">
        <v>2</v>
      </c>
      <c r="J153" s="63">
        <v>0</v>
      </c>
      <c r="K153" s="4">
        <v>-2</v>
      </c>
      <c r="L153" s="4">
        <v>-29.3</v>
      </c>
      <c r="M153" s="4"/>
      <c r="N153" s="4"/>
    </row>
    <row r="154" spans="1:14" ht="27" x14ac:dyDescent="0.25">
      <c r="A154" s="3" t="s">
        <v>626</v>
      </c>
      <c r="B154" s="6">
        <v>39854</v>
      </c>
      <c r="C154" s="4">
        <v>1</v>
      </c>
      <c r="D154" s="5">
        <v>1</v>
      </c>
      <c r="E154" s="7" t="str">
        <f t="shared" si="2"/>
        <v>R1 - C1</v>
      </c>
      <c r="F154" s="4" t="s">
        <v>137</v>
      </c>
      <c r="G154" s="4" t="s">
        <v>627</v>
      </c>
      <c r="H154" s="4">
        <v>2</v>
      </c>
      <c r="I154" s="4">
        <v>4</v>
      </c>
      <c r="J154" s="63">
        <v>6.3</v>
      </c>
      <c r="K154" s="4">
        <v>4.3</v>
      </c>
      <c r="L154" s="4">
        <v>-25</v>
      </c>
      <c r="M154" s="4"/>
      <c r="N154" s="4"/>
    </row>
    <row r="155" spans="1:14" ht="27" x14ac:dyDescent="0.25">
      <c r="A155" s="3" t="s">
        <v>628</v>
      </c>
      <c r="B155" s="6">
        <v>39856</v>
      </c>
      <c r="C155" s="4">
        <v>1</v>
      </c>
      <c r="D155" s="5">
        <v>1</v>
      </c>
      <c r="E155" s="7" t="str">
        <f t="shared" si="2"/>
        <v>R1 - C1</v>
      </c>
      <c r="F155" s="4" t="s">
        <v>39</v>
      </c>
      <c r="G155" s="4" t="s">
        <v>629</v>
      </c>
      <c r="H155" s="4">
        <v>2</v>
      </c>
      <c r="I155" s="4">
        <v>2</v>
      </c>
      <c r="J155" s="63">
        <v>2</v>
      </c>
      <c r="K155" s="4">
        <v>0</v>
      </c>
      <c r="L155" s="4">
        <v>-25</v>
      </c>
      <c r="M155" s="4"/>
      <c r="N155" s="4"/>
    </row>
    <row r="156" spans="1:14" ht="27" x14ac:dyDescent="0.25">
      <c r="A156" s="3" t="s">
        <v>630</v>
      </c>
      <c r="B156" s="6">
        <v>39859</v>
      </c>
      <c r="C156" s="4">
        <v>1</v>
      </c>
      <c r="D156" s="5">
        <v>3</v>
      </c>
      <c r="E156" s="7" t="str">
        <f t="shared" si="2"/>
        <v>R1 - C3</v>
      </c>
      <c r="F156" s="4" t="s">
        <v>203</v>
      </c>
      <c r="G156" s="4" t="s">
        <v>220</v>
      </c>
      <c r="H156" s="4">
        <v>2</v>
      </c>
      <c r="I156" s="4">
        <v>2</v>
      </c>
      <c r="J156" s="63">
        <v>7.8</v>
      </c>
      <c r="K156" s="4">
        <v>5.8</v>
      </c>
      <c r="L156" s="4">
        <v>-19.2</v>
      </c>
      <c r="M156" s="4"/>
      <c r="N156" s="4"/>
    </row>
    <row r="157" spans="1:14" ht="27" x14ac:dyDescent="0.25">
      <c r="A157" s="3" t="s">
        <v>631</v>
      </c>
      <c r="B157" s="6">
        <v>39864</v>
      </c>
      <c r="C157" s="4">
        <v>1</v>
      </c>
      <c r="D157" s="5">
        <v>1</v>
      </c>
      <c r="E157" s="7" t="str">
        <f t="shared" si="2"/>
        <v>R1 - C1</v>
      </c>
      <c r="F157" s="4" t="s">
        <v>65</v>
      </c>
      <c r="G157" s="4" t="s">
        <v>632</v>
      </c>
      <c r="H157" s="4">
        <v>2</v>
      </c>
      <c r="I157" s="4">
        <v>2</v>
      </c>
      <c r="J157" s="63">
        <v>0</v>
      </c>
      <c r="K157" s="4">
        <v>-2</v>
      </c>
      <c r="L157" s="4">
        <v>-21.2</v>
      </c>
      <c r="M157" s="4"/>
      <c r="N157" s="4"/>
    </row>
    <row r="158" spans="1:14" ht="27" x14ac:dyDescent="0.25">
      <c r="A158" s="3" t="s">
        <v>633</v>
      </c>
      <c r="B158" s="6">
        <v>39869</v>
      </c>
      <c r="C158" s="4">
        <v>1</v>
      </c>
      <c r="D158" s="5">
        <v>1</v>
      </c>
      <c r="E158" s="7" t="str">
        <f t="shared" si="2"/>
        <v>R1 - C1</v>
      </c>
      <c r="F158" s="4" t="s">
        <v>100</v>
      </c>
      <c r="G158" s="4" t="s">
        <v>634</v>
      </c>
      <c r="H158" s="4">
        <v>2</v>
      </c>
      <c r="I158" s="4">
        <v>4</v>
      </c>
      <c r="J158" s="63">
        <v>2.2000000000000002</v>
      </c>
      <c r="K158" s="4">
        <v>0.2</v>
      </c>
      <c r="L158" s="4">
        <v>-21</v>
      </c>
      <c r="M158" s="4"/>
      <c r="N158" s="4"/>
    </row>
    <row r="159" spans="1:14" ht="27" x14ac:dyDescent="0.25">
      <c r="A159" s="3" t="s">
        <v>635</v>
      </c>
      <c r="B159" s="6">
        <v>39899</v>
      </c>
      <c r="C159" s="4">
        <v>3</v>
      </c>
      <c r="D159" s="5">
        <v>2</v>
      </c>
      <c r="E159" s="7" t="str">
        <f t="shared" si="2"/>
        <v>R3 - C2</v>
      </c>
      <c r="F159" s="4" t="s">
        <v>191</v>
      </c>
      <c r="G159" s="4" t="s">
        <v>524</v>
      </c>
      <c r="H159" s="4">
        <v>2</v>
      </c>
      <c r="I159" s="4">
        <v>2</v>
      </c>
      <c r="J159" s="63">
        <v>1.7</v>
      </c>
      <c r="K159" s="4">
        <v>-0.3</v>
      </c>
      <c r="L159" s="4">
        <v>-21.3</v>
      </c>
      <c r="M159" s="4"/>
      <c r="N159" s="4"/>
    </row>
    <row r="160" spans="1:14" ht="27" x14ac:dyDescent="0.25">
      <c r="A160" s="3" t="s">
        <v>636</v>
      </c>
      <c r="B160" s="6">
        <v>39907</v>
      </c>
      <c r="C160" s="4">
        <v>1</v>
      </c>
      <c r="D160" s="5">
        <v>2</v>
      </c>
      <c r="E160" s="7" t="str">
        <f t="shared" si="2"/>
        <v>R1 - C2</v>
      </c>
      <c r="F160" s="4" t="s">
        <v>376</v>
      </c>
      <c r="G160" s="4" t="s">
        <v>474</v>
      </c>
      <c r="H160" s="4">
        <v>2</v>
      </c>
      <c r="I160" s="4">
        <v>2</v>
      </c>
      <c r="J160" s="63">
        <v>0</v>
      </c>
      <c r="K160" s="4">
        <v>-2</v>
      </c>
      <c r="L160" s="4">
        <v>-23.3</v>
      </c>
      <c r="M160" s="4"/>
      <c r="N160" s="4"/>
    </row>
    <row r="161" spans="1:14" ht="27" x14ac:dyDescent="0.25">
      <c r="A161" s="3" t="s">
        <v>637</v>
      </c>
      <c r="B161" s="6">
        <v>39914</v>
      </c>
      <c r="C161" s="4">
        <v>1</v>
      </c>
      <c r="D161" s="5">
        <v>2</v>
      </c>
      <c r="E161" s="7" t="str">
        <f t="shared" si="2"/>
        <v>R1 - C2</v>
      </c>
      <c r="F161" s="4" t="s">
        <v>638</v>
      </c>
      <c r="G161" s="4" t="s">
        <v>639</v>
      </c>
      <c r="H161" s="4">
        <v>2</v>
      </c>
      <c r="I161" s="4">
        <v>4</v>
      </c>
      <c r="J161" s="63">
        <v>2.2999999999999998</v>
      </c>
      <c r="K161" s="4">
        <v>0.3</v>
      </c>
      <c r="L161" s="4">
        <v>-23</v>
      </c>
      <c r="M161" s="4"/>
      <c r="N161" s="4"/>
    </row>
    <row r="162" spans="1:14" ht="27" x14ac:dyDescent="0.25">
      <c r="A162" s="3" t="s">
        <v>640</v>
      </c>
      <c r="B162" s="6">
        <v>39955</v>
      </c>
      <c r="C162" s="4">
        <v>3</v>
      </c>
      <c r="D162" s="5">
        <v>2</v>
      </c>
      <c r="E162" s="7" t="str">
        <f t="shared" si="2"/>
        <v>R3 - C2</v>
      </c>
      <c r="F162" s="4" t="s">
        <v>38</v>
      </c>
      <c r="G162" s="4" t="s">
        <v>386</v>
      </c>
      <c r="H162" s="4">
        <v>2</v>
      </c>
      <c r="I162" s="4">
        <v>2</v>
      </c>
      <c r="J162" s="63">
        <v>0</v>
      </c>
      <c r="K162" s="4">
        <v>-2</v>
      </c>
      <c r="L162" s="4">
        <v>-25</v>
      </c>
      <c r="M162" s="4"/>
      <c r="N162" s="4"/>
    </row>
    <row r="163" spans="1:14" ht="27" x14ac:dyDescent="0.25">
      <c r="A163" s="3" t="s">
        <v>641</v>
      </c>
      <c r="B163" s="6">
        <v>39956</v>
      </c>
      <c r="C163" s="4">
        <v>1</v>
      </c>
      <c r="D163" s="5">
        <v>2</v>
      </c>
      <c r="E163" s="7" t="str">
        <f t="shared" si="2"/>
        <v>R1 - C2</v>
      </c>
      <c r="F163" s="4" t="s">
        <v>279</v>
      </c>
      <c r="G163" s="4" t="s">
        <v>642</v>
      </c>
      <c r="H163" s="4">
        <v>2</v>
      </c>
      <c r="I163" s="4">
        <v>4</v>
      </c>
      <c r="J163" s="63">
        <v>0</v>
      </c>
      <c r="K163" s="4">
        <v>-2</v>
      </c>
      <c r="L163" s="4">
        <v>-27</v>
      </c>
      <c r="M163" s="4"/>
      <c r="N163" s="4"/>
    </row>
    <row r="164" spans="1:14" ht="27" x14ac:dyDescent="0.25">
      <c r="A164" s="3" t="s">
        <v>643</v>
      </c>
      <c r="B164" s="6">
        <v>39969</v>
      </c>
      <c r="C164" s="4">
        <v>3</v>
      </c>
      <c r="D164" s="5">
        <v>2</v>
      </c>
      <c r="E164" s="7" t="str">
        <f t="shared" si="2"/>
        <v>R3 - C2</v>
      </c>
      <c r="F164" s="4" t="s">
        <v>53</v>
      </c>
      <c r="G164" s="4" t="s">
        <v>644</v>
      </c>
      <c r="H164" s="4">
        <v>2</v>
      </c>
      <c r="I164" s="4">
        <v>6</v>
      </c>
      <c r="J164" s="63">
        <v>3.2</v>
      </c>
      <c r="K164" s="4">
        <v>1.2</v>
      </c>
      <c r="L164" s="4">
        <v>-25.8</v>
      </c>
      <c r="M164" s="4"/>
      <c r="N164" s="4"/>
    </row>
    <row r="165" spans="1:14" ht="27" x14ac:dyDescent="0.25">
      <c r="A165" s="3" t="s">
        <v>645</v>
      </c>
      <c r="B165" s="6">
        <v>39976</v>
      </c>
      <c r="C165" s="4">
        <v>3</v>
      </c>
      <c r="D165" s="5">
        <v>2</v>
      </c>
      <c r="E165" s="7" t="str">
        <f t="shared" si="2"/>
        <v>R3 - C2</v>
      </c>
      <c r="F165" s="4" t="s">
        <v>144</v>
      </c>
      <c r="G165" s="4" t="s">
        <v>580</v>
      </c>
      <c r="H165" s="4">
        <v>2</v>
      </c>
      <c r="I165" s="4">
        <v>2</v>
      </c>
      <c r="J165" s="63">
        <v>0</v>
      </c>
      <c r="K165" s="4">
        <v>-2</v>
      </c>
      <c r="L165" s="4">
        <v>-27.8</v>
      </c>
      <c r="M165" s="4"/>
      <c r="N165" s="4"/>
    </row>
    <row r="166" spans="1:14" ht="27" x14ac:dyDescent="0.25">
      <c r="A166" s="3" t="s">
        <v>646</v>
      </c>
      <c r="B166" s="6">
        <v>39977</v>
      </c>
      <c r="C166" s="4">
        <v>1</v>
      </c>
      <c r="D166" s="5">
        <v>1</v>
      </c>
      <c r="E166" s="7" t="str">
        <f t="shared" si="2"/>
        <v>R1 - C1</v>
      </c>
      <c r="F166" s="4" t="s">
        <v>181</v>
      </c>
      <c r="G166" s="4" t="s">
        <v>647</v>
      </c>
      <c r="H166" s="4">
        <v>2</v>
      </c>
      <c r="I166" s="4">
        <v>4</v>
      </c>
      <c r="J166" s="63">
        <v>0</v>
      </c>
      <c r="K166" s="4">
        <v>-2</v>
      </c>
      <c r="L166" s="4">
        <v>-29.8</v>
      </c>
      <c r="M166" s="4"/>
      <c r="N166" s="4"/>
    </row>
    <row r="167" spans="1:14" ht="27" x14ac:dyDescent="0.25">
      <c r="A167" s="3" t="s">
        <v>648</v>
      </c>
      <c r="B167" s="6">
        <v>39983</v>
      </c>
      <c r="C167" s="4">
        <v>3</v>
      </c>
      <c r="D167" s="5">
        <v>2</v>
      </c>
      <c r="E167" s="7" t="str">
        <f t="shared" si="2"/>
        <v>R3 - C2</v>
      </c>
      <c r="F167" s="4" t="s">
        <v>12</v>
      </c>
      <c r="G167" s="4" t="s">
        <v>649</v>
      </c>
      <c r="H167" s="4">
        <v>2</v>
      </c>
      <c r="I167" s="4">
        <v>6</v>
      </c>
      <c r="J167" s="63">
        <v>0</v>
      </c>
      <c r="K167" s="4">
        <v>-2</v>
      </c>
      <c r="L167" s="4">
        <v>-31.8</v>
      </c>
      <c r="M167" s="4"/>
      <c r="N167" s="4"/>
    </row>
    <row r="168" spans="1:14" ht="27" x14ac:dyDescent="0.25">
      <c r="A168" s="3" t="s">
        <v>650</v>
      </c>
      <c r="B168" s="6">
        <v>39989</v>
      </c>
      <c r="C168" s="4">
        <v>1</v>
      </c>
      <c r="D168" s="5">
        <v>1</v>
      </c>
      <c r="E168" s="7" t="str">
        <f t="shared" si="2"/>
        <v>R1 - C1</v>
      </c>
      <c r="F168" s="4" t="s">
        <v>173</v>
      </c>
      <c r="G168" s="4" t="s">
        <v>651</v>
      </c>
      <c r="H168" s="4">
        <v>2</v>
      </c>
      <c r="I168" s="4">
        <v>8</v>
      </c>
      <c r="J168" s="63">
        <v>6.1</v>
      </c>
      <c r="K168" s="4">
        <v>4.0999999999999996</v>
      </c>
      <c r="L168" s="4">
        <v>-27.7</v>
      </c>
      <c r="M168" s="4"/>
      <c r="N168" s="4"/>
    </row>
    <row r="169" spans="1:14" ht="27" x14ac:dyDescent="0.25">
      <c r="A169" s="3" t="s">
        <v>652</v>
      </c>
      <c r="B169" s="6">
        <v>39990</v>
      </c>
      <c r="C169" s="4">
        <v>3</v>
      </c>
      <c r="D169" s="5">
        <v>2</v>
      </c>
      <c r="E169" s="7" t="str">
        <f t="shared" si="2"/>
        <v>R3 - C2</v>
      </c>
      <c r="F169" s="4" t="s">
        <v>260</v>
      </c>
      <c r="G169" s="4" t="s">
        <v>653</v>
      </c>
      <c r="H169" s="4">
        <v>2</v>
      </c>
      <c r="I169" s="4">
        <v>2</v>
      </c>
      <c r="J169" s="63">
        <v>0</v>
      </c>
      <c r="K169" s="4">
        <v>-2</v>
      </c>
      <c r="L169" s="4">
        <v>-29.7</v>
      </c>
      <c r="M169" s="4"/>
      <c r="N169" s="4"/>
    </row>
    <row r="170" spans="1:14" ht="27" x14ac:dyDescent="0.25">
      <c r="A170" s="3" t="s">
        <v>654</v>
      </c>
      <c r="B170" s="6">
        <v>40003</v>
      </c>
      <c r="C170" s="4">
        <v>1</v>
      </c>
      <c r="D170" s="5">
        <v>2</v>
      </c>
      <c r="E170" s="7" t="str">
        <f t="shared" si="2"/>
        <v>R1 - C2</v>
      </c>
      <c r="F170" s="4" t="s">
        <v>196</v>
      </c>
      <c r="G170" s="4" t="s">
        <v>655</v>
      </c>
      <c r="H170" s="4">
        <v>2</v>
      </c>
      <c r="I170" s="4">
        <v>4</v>
      </c>
      <c r="J170" s="63">
        <v>0</v>
      </c>
      <c r="K170" s="4">
        <v>-2</v>
      </c>
      <c r="L170" s="4">
        <v>-31.7</v>
      </c>
      <c r="M170" s="4"/>
      <c r="N170" s="4"/>
    </row>
    <row r="171" spans="1:14" ht="27" x14ac:dyDescent="0.25">
      <c r="A171" s="3" t="s">
        <v>656</v>
      </c>
      <c r="B171" s="6">
        <v>40013</v>
      </c>
      <c r="C171" s="4">
        <v>1</v>
      </c>
      <c r="D171" s="5">
        <v>3</v>
      </c>
      <c r="E171" s="7" t="str">
        <f t="shared" si="2"/>
        <v>R1 - C3</v>
      </c>
      <c r="F171" s="4" t="s">
        <v>18</v>
      </c>
      <c r="G171" s="4" t="s">
        <v>657</v>
      </c>
      <c r="H171" s="4">
        <v>2</v>
      </c>
      <c r="I171" s="4">
        <v>6</v>
      </c>
      <c r="J171" s="63">
        <v>3.9</v>
      </c>
      <c r="K171" s="4">
        <v>1.9</v>
      </c>
      <c r="L171" s="4">
        <v>-29.8</v>
      </c>
      <c r="M171" s="4"/>
      <c r="N171" s="4"/>
    </row>
    <row r="172" spans="1:14" ht="27" x14ac:dyDescent="0.25">
      <c r="A172" s="3" t="s">
        <v>658</v>
      </c>
      <c r="B172" s="6">
        <v>40019</v>
      </c>
      <c r="C172" s="4">
        <v>1</v>
      </c>
      <c r="D172" s="5">
        <v>2</v>
      </c>
      <c r="E172" s="7" t="str">
        <f t="shared" si="2"/>
        <v>R1 - C2</v>
      </c>
      <c r="F172" s="4" t="s">
        <v>37</v>
      </c>
      <c r="G172" s="4" t="s">
        <v>659</v>
      </c>
      <c r="H172" s="4">
        <v>2</v>
      </c>
      <c r="I172" s="4">
        <v>2</v>
      </c>
      <c r="J172" s="63">
        <v>4.5999999999999996</v>
      </c>
      <c r="K172" s="4">
        <v>2.6</v>
      </c>
      <c r="L172" s="4">
        <v>-27.2</v>
      </c>
      <c r="M172" s="4"/>
      <c r="N172" s="4"/>
    </row>
    <row r="173" spans="1:14" ht="27" x14ac:dyDescent="0.25">
      <c r="A173" s="3" t="s">
        <v>660</v>
      </c>
      <c r="B173" s="6">
        <v>40025</v>
      </c>
      <c r="C173" s="4">
        <v>3</v>
      </c>
      <c r="D173" s="5">
        <v>2</v>
      </c>
      <c r="E173" s="7" t="str">
        <f t="shared" si="2"/>
        <v>R3 - C2</v>
      </c>
      <c r="F173" s="4" t="s">
        <v>37</v>
      </c>
      <c r="G173" s="4" t="s">
        <v>661</v>
      </c>
      <c r="H173" s="4">
        <v>2</v>
      </c>
      <c r="I173" s="4">
        <v>2</v>
      </c>
      <c r="J173" s="63">
        <v>2.1</v>
      </c>
      <c r="K173" s="4">
        <v>0.1</v>
      </c>
      <c r="L173" s="4">
        <v>-27.1</v>
      </c>
      <c r="M173" s="4"/>
      <c r="N173" s="4"/>
    </row>
    <row r="174" spans="1:14" ht="27" x14ac:dyDescent="0.25">
      <c r="A174" s="3" t="s">
        <v>662</v>
      </c>
      <c r="B174" s="6">
        <v>40044</v>
      </c>
      <c r="C174" s="4">
        <v>1</v>
      </c>
      <c r="D174" s="5">
        <v>2</v>
      </c>
      <c r="E174" s="7" t="str">
        <f t="shared" si="2"/>
        <v>R1 - C2</v>
      </c>
      <c r="F174" s="4" t="s">
        <v>85</v>
      </c>
      <c r="G174" s="4" t="s">
        <v>267</v>
      </c>
      <c r="H174" s="4">
        <v>2</v>
      </c>
      <c r="I174" s="4">
        <v>2</v>
      </c>
      <c r="J174" s="63">
        <v>2</v>
      </c>
      <c r="K174" s="4">
        <v>0</v>
      </c>
      <c r="L174" s="4">
        <v>-27.1</v>
      </c>
      <c r="M174" s="4"/>
      <c r="N174" s="4"/>
    </row>
    <row r="175" spans="1:14" ht="27" x14ac:dyDescent="0.25">
      <c r="A175" s="3" t="s">
        <v>663</v>
      </c>
      <c r="B175" s="6">
        <v>40072</v>
      </c>
      <c r="C175" s="4">
        <v>1</v>
      </c>
      <c r="D175" s="5">
        <v>1</v>
      </c>
      <c r="E175" s="7" t="str">
        <f t="shared" si="2"/>
        <v>R1 - C1</v>
      </c>
      <c r="F175" s="4" t="s">
        <v>12</v>
      </c>
      <c r="G175" s="4" t="s">
        <v>664</v>
      </c>
      <c r="H175" s="4">
        <v>2</v>
      </c>
      <c r="I175" s="4">
        <v>2</v>
      </c>
      <c r="J175" s="63">
        <v>2.4</v>
      </c>
      <c r="K175" s="4">
        <v>0.4</v>
      </c>
      <c r="L175" s="4">
        <v>-26.7</v>
      </c>
      <c r="M175" s="4"/>
      <c r="N175" s="4"/>
    </row>
    <row r="176" spans="1:14" ht="27" x14ac:dyDescent="0.25">
      <c r="A176" s="3" t="s">
        <v>665</v>
      </c>
      <c r="B176" s="6">
        <v>40073</v>
      </c>
      <c r="C176" s="4">
        <v>1</v>
      </c>
      <c r="D176" s="5">
        <v>1</v>
      </c>
      <c r="E176" s="7" t="str">
        <f t="shared" si="2"/>
        <v>R1 - C1</v>
      </c>
      <c r="F176" s="4" t="s">
        <v>132</v>
      </c>
      <c r="G176" s="4" t="s">
        <v>666</v>
      </c>
      <c r="H176" s="4">
        <v>2</v>
      </c>
      <c r="I176" s="4">
        <v>2</v>
      </c>
      <c r="J176" s="63">
        <v>0</v>
      </c>
      <c r="K176" s="4">
        <v>-2</v>
      </c>
      <c r="L176" s="4">
        <v>-28.7</v>
      </c>
      <c r="M176" s="4"/>
      <c r="N176" s="4"/>
    </row>
    <row r="177" spans="1:14" ht="27" x14ac:dyDescent="0.25">
      <c r="A177" s="3" t="s">
        <v>667</v>
      </c>
      <c r="B177" s="6">
        <v>40083</v>
      </c>
      <c r="C177" s="4">
        <v>1</v>
      </c>
      <c r="D177" s="5">
        <v>4</v>
      </c>
      <c r="E177" s="7" t="str">
        <f t="shared" si="2"/>
        <v>R1 - C4</v>
      </c>
      <c r="F177" s="4" t="s">
        <v>21</v>
      </c>
      <c r="G177" s="4" t="s">
        <v>668</v>
      </c>
      <c r="H177" s="4">
        <v>2</v>
      </c>
      <c r="I177" s="4">
        <v>4</v>
      </c>
      <c r="J177" s="63">
        <v>2.2000000000000002</v>
      </c>
      <c r="K177" s="4">
        <v>0.2</v>
      </c>
      <c r="L177" s="4">
        <v>-28.5</v>
      </c>
      <c r="M177" s="4"/>
      <c r="N177" s="4"/>
    </row>
    <row r="178" spans="1:14" ht="27" x14ac:dyDescent="0.25">
      <c r="A178" s="3" t="s">
        <v>669</v>
      </c>
      <c r="B178" s="6">
        <v>40084</v>
      </c>
      <c r="C178" s="4">
        <v>1</v>
      </c>
      <c r="D178" s="5">
        <v>1</v>
      </c>
      <c r="E178" s="7" t="str">
        <f t="shared" si="2"/>
        <v>R1 - C1</v>
      </c>
      <c r="F178" s="4" t="s">
        <v>157</v>
      </c>
      <c r="G178" s="4" t="s">
        <v>670</v>
      </c>
      <c r="H178" s="4">
        <v>2</v>
      </c>
      <c r="I178" s="4">
        <v>2</v>
      </c>
      <c r="J178" s="63">
        <v>0</v>
      </c>
      <c r="K178" s="4">
        <v>-2</v>
      </c>
      <c r="L178" s="4">
        <v>-30.5</v>
      </c>
      <c r="M178" s="4"/>
      <c r="N178" s="4"/>
    </row>
    <row r="179" spans="1:14" ht="27" x14ac:dyDescent="0.25">
      <c r="A179" s="3" t="s">
        <v>671</v>
      </c>
      <c r="B179" s="6">
        <v>40098</v>
      </c>
      <c r="C179" s="4">
        <v>1</v>
      </c>
      <c r="D179" s="5">
        <v>1</v>
      </c>
      <c r="E179" s="7" t="str">
        <f t="shared" si="2"/>
        <v>R1 - C1</v>
      </c>
      <c r="F179" s="4" t="s">
        <v>118</v>
      </c>
      <c r="G179" s="4" t="s">
        <v>240</v>
      </c>
      <c r="H179" s="4">
        <v>2</v>
      </c>
      <c r="I179" s="4">
        <v>4</v>
      </c>
      <c r="J179" s="63">
        <v>2</v>
      </c>
      <c r="K179" s="4">
        <v>0</v>
      </c>
      <c r="L179" s="4">
        <v>-30.5</v>
      </c>
      <c r="M179" s="4"/>
      <c r="N179" s="4"/>
    </row>
    <row r="180" spans="1:14" ht="27" x14ac:dyDescent="0.25">
      <c r="A180" s="3" t="s">
        <v>672</v>
      </c>
      <c r="B180" s="6">
        <v>40116</v>
      </c>
      <c r="C180" s="4">
        <v>3</v>
      </c>
      <c r="D180" s="5">
        <v>2</v>
      </c>
      <c r="E180" s="7" t="str">
        <f t="shared" si="2"/>
        <v>R3 - C2</v>
      </c>
      <c r="F180" s="4" t="s">
        <v>71</v>
      </c>
      <c r="G180" s="4" t="s">
        <v>673</v>
      </c>
      <c r="H180" s="4">
        <v>2</v>
      </c>
      <c r="I180" s="4">
        <v>2</v>
      </c>
      <c r="J180" s="63">
        <v>3.7</v>
      </c>
      <c r="K180" s="4">
        <v>1.7</v>
      </c>
      <c r="L180" s="4">
        <v>-28.8</v>
      </c>
      <c r="M180" s="4"/>
      <c r="N180" s="4"/>
    </row>
    <row r="181" spans="1:14" ht="27" x14ac:dyDescent="0.25">
      <c r="A181" s="3" t="s">
        <v>674</v>
      </c>
      <c r="B181" s="6">
        <v>40119</v>
      </c>
      <c r="C181" s="4">
        <v>1</v>
      </c>
      <c r="D181" s="5">
        <v>1</v>
      </c>
      <c r="E181" s="7" t="str">
        <f t="shared" si="2"/>
        <v>R1 - C1</v>
      </c>
      <c r="F181" s="4" t="s">
        <v>122</v>
      </c>
      <c r="G181" s="4" t="s">
        <v>675</v>
      </c>
      <c r="H181" s="4">
        <v>2</v>
      </c>
      <c r="I181" s="4">
        <v>2</v>
      </c>
      <c r="J181" s="63">
        <v>0</v>
      </c>
      <c r="K181" s="4">
        <v>-2</v>
      </c>
      <c r="L181" s="4">
        <v>-30.8</v>
      </c>
      <c r="M181" s="4"/>
      <c r="N181" s="4"/>
    </row>
    <row r="182" spans="1:14" ht="27" x14ac:dyDescent="0.25">
      <c r="A182" s="3" t="s">
        <v>676</v>
      </c>
      <c r="B182" s="6">
        <v>40129</v>
      </c>
      <c r="C182" s="4">
        <v>1</v>
      </c>
      <c r="D182" s="5">
        <v>1</v>
      </c>
      <c r="E182" s="7" t="str">
        <f t="shared" si="2"/>
        <v>R1 - C1</v>
      </c>
      <c r="F182" s="4" t="s">
        <v>181</v>
      </c>
      <c r="G182" s="4" t="s">
        <v>677</v>
      </c>
      <c r="H182" s="4">
        <v>2</v>
      </c>
      <c r="I182" s="4">
        <v>4</v>
      </c>
      <c r="J182" s="63">
        <v>0</v>
      </c>
      <c r="K182" s="4">
        <v>-2</v>
      </c>
      <c r="L182" s="4">
        <v>-32.799999999999997</v>
      </c>
      <c r="M182" s="4"/>
      <c r="N182" s="4"/>
    </row>
    <row r="183" spans="1:14" ht="27" x14ac:dyDescent="0.25">
      <c r="A183" s="3" t="s">
        <v>678</v>
      </c>
      <c r="B183" s="6">
        <v>40140</v>
      </c>
      <c r="C183" s="4">
        <v>1</v>
      </c>
      <c r="D183" s="5">
        <v>1</v>
      </c>
      <c r="E183" s="7" t="str">
        <f t="shared" si="2"/>
        <v>R1 - C1</v>
      </c>
      <c r="F183" s="4" t="s">
        <v>16</v>
      </c>
      <c r="G183" s="4" t="s">
        <v>679</v>
      </c>
      <c r="H183" s="4">
        <v>2</v>
      </c>
      <c r="I183" s="4">
        <v>6</v>
      </c>
      <c r="J183" s="63">
        <v>0</v>
      </c>
      <c r="K183" s="4">
        <v>-2</v>
      </c>
      <c r="L183" s="4">
        <v>-34.799999999999997</v>
      </c>
      <c r="M183" s="4"/>
      <c r="N183" s="4"/>
    </row>
    <row r="184" spans="1:14" ht="27" x14ac:dyDescent="0.25">
      <c r="A184" s="3" t="s">
        <v>680</v>
      </c>
      <c r="B184" s="6">
        <v>40147</v>
      </c>
      <c r="C184" s="4">
        <v>1</v>
      </c>
      <c r="D184" s="5">
        <v>1</v>
      </c>
      <c r="E184" s="7" t="str">
        <f t="shared" si="2"/>
        <v>R1 - C1</v>
      </c>
      <c r="F184" s="4" t="s">
        <v>247</v>
      </c>
      <c r="G184" s="4" t="s">
        <v>681</v>
      </c>
      <c r="H184" s="4">
        <v>2</v>
      </c>
      <c r="I184" s="4">
        <v>8</v>
      </c>
      <c r="J184" s="63">
        <v>0</v>
      </c>
      <c r="K184" s="4">
        <v>-2</v>
      </c>
      <c r="L184" s="4">
        <v>-36.799999999999997</v>
      </c>
      <c r="M184" s="4"/>
      <c r="N184" s="4"/>
    </row>
    <row r="185" spans="1:14" ht="27" x14ac:dyDescent="0.25">
      <c r="A185" s="3" t="s">
        <v>682</v>
      </c>
      <c r="B185" s="6">
        <v>40153</v>
      </c>
      <c r="C185" s="4">
        <v>1</v>
      </c>
      <c r="D185" s="5">
        <v>4</v>
      </c>
      <c r="E185" s="7" t="str">
        <f t="shared" si="2"/>
        <v>R1 - C4</v>
      </c>
      <c r="F185" s="4" t="s">
        <v>44</v>
      </c>
      <c r="G185" s="4" t="s">
        <v>683</v>
      </c>
      <c r="H185" s="4">
        <v>2</v>
      </c>
      <c r="I185" s="4">
        <v>10</v>
      </c>
      <c r="J185" s="63">
        <v>13.3</v>
      </c>
      <c r="K185" s="4">
        <v>11.3</v>
      </c>
      <c r="L185" s="4">
        <v>-25.5</v>
      </c>
      <c r="M185" s="4"/>
      <c r="N185" s="4"/>
    </row>
    <row r="186" spans="1:14" ht="27" x14ac:dyDescent="0.25">
      <c r="A186" s="3" t="s">
        <v>684</v>
      </c>
      <c r="B186" s="6">
        <v>40157</v>
      </c>
      <c r="C186" s="4">
        <v>1</v>
      </c>
      <c r="D186" s="5">
        <v>1</v>
      </c>
      <c r="E186" s="7" t="str">
        <f t="shared" si="2"/>
        <v>R1 - C1</v>
      </c>
      <c r="F186" s="4" t="s">
        <v>107</v>
      </c>
      <c r="G186" s="4" t="s">
        <v>395</v>
      </c>
      <c r="H186" s="4">
        <v>2</v>
      </c>
      <c r="I186" s="4">
        <v>2</v>
      </c>
      <c r="J186" s="63">
        <v>0</v>
      </c>
      <c r="K186" s="4">
        <v>-2</v>
      </c>
      <c r="L186" s="4">
        <v>-27.5</v>
      </c>
      <c r="M186" s="4"/>
      <c r="N186" s="4"/>
    </row>
    <row r="187" spans="1:14" ht="27" x14ac:dyDescent="0.25">
      <c r="A187" s="3" t="s">
        <v>685</v>
      </c>
      <c r="B187" s="6">
        <v>40166</v>
      </c>
      <c r="C187" s="4">
        <v>1</v>
      </c>
      <c r="D187" s="5">
        <v>4</v>
      </c>
      <c r="E187" s="7" t="str">
        <f t="shared" si="2"/>
        <v>R1 - C4</v>
      </c>
      <c r="F187" s="4" t="s">
        <v>104</v>
      </c>
      <c r="G187" s="4" t="s">
        <v>686</v>
      </c>
      <c r="H187" s="4">
        <v>2</v>
      </c>
      <c r="I187" s="4">
        <v>4</v>
      </c>
      <c r="J187" s="63">
        <v>0</v>
      </c>
      <c r="K187" s="4">
        <v>-2</v>
      </c>
      <c r="L187" s="4">
        <v>-29.5</v>
      </c>
      <c r="M187" s="4"/>
      <c r="N187" s="4"/>
    </row>
    <row r="188" spans="1:14" ht="27" x14ac:dyDescent="0.25">
      <c r="A188" s="3" t="s">
        <v>687</v>
      </c>
      <c r="B188" s="6">
        <v>40169</v>
      </c>
      <c r="C188" s="4">
        <v>1</v>
      </c>
      <c r="D188" s="5">
        <v>2</v>
      </c>
      <c r="E188" s="7" t="str">
        <f t="shared" si="2"/>
        <v>R1 - C2</v>
      </c>
      <c r="F188" s="4" t="s">
        <v>176</v>
      </c>
      <c r="G188" s="4" t="s">
        <v>688</v>
      </c>
      <c r="H188" s="4">
        <v>2</v>
      </c>
      <c r="I188" s="4">
        <v>6</v>
      </c>
      <c r="J188" s="63">
        <v>0</v>
      </c>
      <c r="K188" s="4">
        <v>-2</v>
      </c>
      <c r="L188" s="4">
        <v>-31.5</v>
      </c>
      <c r="M188" s="4"/>
      <c r="N188" s="4"/>
    </row>
    <row r="189" spans="1:14" ht="27" x14ac:dyDescent="0.25">
      <c r="A189" s="3" t="s">
        <v>689</v>
      </c>
      <c r="B189" s="6">
        <v>40174</v>
      </c>
      <c r="C189" s="4">
        <v>1</v>
      </c>
      <c r="D189" s="5">
        <v>4</v>
      </c>
      <c r="E189" s="7" t="str">
        <f t="shared" si="2"/>
        <v>R1 - C4</v>
      </c>
      <c r="F189" s="4" t="s">
        <v>65</v>
      </c>
      <c r="G189" s="4" t="s">
        <v>95</v>
      </c>
      <c r="H189" s="4">
        <v>2</v>
      </c>
      <c r="I189" s="4">
        <v>8</v>
      </c>
      <c r="J189" s="63">
        <v>7.2</v>
      </c>
      <c r="K189" s="4">
        <v>5.2</v>
      </c>
      <c r="L189" s="4">
        <v>-26.3</v>
      </c>
      <c r="M189" s="4"/>
      <c r="N189" s="4"/>
    </row>
    <row r="190" spans="1:14" ht="27" x14ac:dyDescent="0.25">
      <c r="A190" s="3" t="s">
        <v>690</v>
      </c>
      <c r="B190" s="6">
        <v>40177</v>
      </c>
      <c r="C190" s="4">
        <v>1</v>
      </c>
      <c r="D190" s="5">
        <v>1</v>
      </c>
      <c r="E190" s="7" t="str">
        <f t="shared" si="2"/>
        <v>R1 - C1</v>
      </c>
      <c r="F190" s="4" t="s">
        <v>47</v>
      </c>
      <c r="G190" s="4" t="s">
        <v>691</v>
      </c>
      <c r="H190" s="4">
        <v>2</v>
      </c>
      <c r="I190" s="4">
        <v>2</v>
      </c>
      <c r="J190" s="63">
        <v>13.5</v>
      </c>
      <c r="K190" s="4">
        <v>11.5</v>
      </c>
      <c r="L190" s="4">
        <v>-14.8</v>
      </c>
      <c r="M190" s="4"/>
      <c r="N190" s="4"/>
    </row>
    <row r="191" spans="1:14" ht="27" x14ac:dyDescent="0.25">
      <c r="A191" s="3" t="s">
        <v>692</v>
      </c>
      <c r="B191" s="6">
        <v>40181</v>
      </c>
      <c r="C191" s="4">
        <v>1</v>
      </c>
      <c r="D191" s="5">
        <v>4</v>
      </c>
      <c r="E191" s="7" t="str">
        <f t="shared" si="2"/>
        <v>R1 - C4</v>
      </c>
      <c r="F191" s="4" t="s">
        <v>47</v>
      </c>
      <c r="G191" s="4" t="s">
        <v>693</v>
      </c>
      <c r="H191" s="4">
        <v>2</v>
      </c>
      <c r="I191" s="4">
        <v>2</v>
      </c>
      <c r="J191" s="63">
        <v>5</v>
      </c>
      <c r="K191" s="4">
        <v>3</v>
      </c>
      <c r="L191" s="4">
        <v>-11.8</v>
      </c>
      <c r="M191" s="4"/>
      <c r="N191" s="4"/>
    </row>
    <row r="192" spans="1:14" ht="27" x14ac:dyDescent="0.25">
      <c r="A192" s="3" t="s">
        <v>694</v>
      </c>
      <c r="B192" s="6">
        <v>40184</v>
      </c>
      <c r="C192" s="4">
        <v>1</v>
      </c>
      <c r="D192" s="5">
        <v>1</v>
      </c>
      <c r="E192" s="7" t="str">
        <f t="shared" si="2"/>
        <v>R1 - C1</v>
      </c>
      <c r="F192" s="4" t="s">
        <v>27</v>
      </c>
      <c r="G192" s="4" t="s">
        <v>413</v>
      </c>
      <c r="H192" s="4">
        <v>2</v>
      </c>
      <c r="I192" s="4">
        <v>2</v>
      </c>
      <c r="J192" s="63">
        <v>2.8</v>
      </c>
      <c r="K192" s="4">
        <v>0.8</v>
      </c>
      <c r="L192" s="4">
        <v>-11</v>
      </c>
      <c r="M192" s="4"/>
      <c r="N192" s="4"/>
    </row>
    <row r="193" spans="1:14" ht="27" x14ac:dyDescent="0.25">
      <c r="A193" s="3" t="s">
        <v>695</v>
      </c>
      <c r="B193" s="6">
        <v>40188</v>
      </c>
      <c r="C193" s="4">
        <v>1</v>
      </c>
      <c r="D193" s="5">
        <v>4</v>
      </c>
      <c r="E193" s="7" t="str">
        <f t="shared" si="2"/>
        <v>R1 - C4</v>
      </c>
      <c r="F193" s="4" t="s">
        <v>696</v>
      </c>
      <c r="G193" s="4" t="s">
        <v>697</v>
      </c>
      <c r="H193" s="4">
        <v>2</v>
      </c>
      <c r="I193" s="4">
        <v>2</v>
      </c>
      <c r="J193" s="63">
        <v>0</v>
      </c>
      <c r="K193" s="4">
        <v>-2</v>
      </c>
      <c r="L193" s="4">
        <v>-13</v>
      </c>
      <c r="M193" s="4"/>
      <c r="N193" s="4"/>
    </row>
    <row r="194" spans="1:14" ht="27" x14ac:dyDescent="0.25">
      <c r="A194" s="3" t="s">
        <v>698</v>
      </c>
      <c r="B194" s="6">
        <v>40191</v>
      </c>
      <c r="C194" s="4">
        <v>1</v>
      </c>
      <c r="D194" s="5">
        <v>1</v>
      </c>
      <c r="E194" s="7" t="str">
        <f t="shared" si="2"/>
        <v>R1 - C1</v>
      </c>
      <c r="F194" s="4" t="s">
        <v>186</v>
      </c>
      <c r="G194" s="4" t="s">
        <v>699</v>
      </c>
      <c r="H194" s="4">
        <v>2</v>
      </c>
      <c r="I194" s="4">
        <v>4</v>
      </c>
      <c r="J194" s="63">
        <v>2.7</v>
      </c>
      <c r="K194" s="4">
        <v>0.7</v>
      </c>
      <c r="L194" s="4">
        <v>-12.3</v>
      </c>
      <c r="M194" s="4"/>
      <c r="N194" s="4"/>
    </row>
    <row r="195" spans="1:14" ht="27" x14ac:dyDescent="0.25">
      <c r="A195" s="3" t="s">
        <v>700</v>
      </c>
      <c r="B195" s="6">
        <v>40196</v>
      </c>
      <c r="C195" s="4">
        <v>1</v>
      </c>
      <c r="D195" s="5">
        <v>1</v>
      </c>
      <c r="E195" s="7" t="str">
        <f t="shared" ref="E195:E258" si="3">"R"&amp;C195&amp;" - C"&amp;D195</f>
        <v>R1 - C1</v>
      </c>
      <c r="F195" s="4" t="s">
        <v>35</v>
      </c>
      <c r="G195" s="4" t="s">
        <v>701</v>
      </c>
      <c r="H195" s="4">
        <v>2</v>
      </c>
      <c r="I195" s="4">
        <v>2</v>
      </c>
      <c r="J195" s="63">
        <v>3.6</v>
      </c>
      <c r="K195" s="4">
        <v>1.6</v>
      </c>
      <c r="L195" s="4">
        <v>-10.7</v>
      </c>
      <c r="M195" s="4"/>
      <c r="N195" s="4"/>
    </row>
    <row r="196" spans="1:14" ht="27" x14ac:dyDescent="0.25">
      <c r="A196" s="3" t="s">
        <v>702</v>
      </c>
      <c r="B196" s="6">
        <v>40208</v>
      </c>
      <c r="C196" s="4">
        <v>1</v>
      </c>
      <c r="D196" s="5">
        <v>4</v>
      </c>
      <c r="E196" s="7" t="str">
        <f t="shared" si="3"/>
        <v>R1 - C4</v>
      </c>
      <c r="F196" s="4" t="s">
        <v>29</v>
      </c>
      <c r="G196" s="4" t="s">
        <v>703</v>
      </c>
      <c r="H196" s="4">
        <v>2</v>
      </c>
      <c r="I196" s="4">
        <v>2</v>
      </c>
      <c r="J196" s="63">
        <v>0</v>
      </c>
      <c r="K196" s="4">
        <v>-2</v>
      </c>
      <c r="L196" s="4">
        <v>-12.7</v>
      </c>
      <c r="M196" s="4"/>
      <c r="N196" s="4"/>
    </row>
    <row r="197" spans="1:14" ht="27" x14ac:dyDescent="0.25">
      <c r="A197" s="3" t="s">
        <v>704</v>
      </c>
      <c r="B197" s="6">
        <v>40215</v>
      </c>
      <c r="C197" s="4">
        <v>1</v>
      </c>
      <c r="D197" s="5">
        <v>4</v>
      </c>
      <c r="E197" s="7" t="str">
        <f t="shared" si="3"/>
        <v>R1 - C4</v>
      </c>
      <c r="F197" s="4" t="s">
        <v>238</v>
      </c>
      <c r="G197" s="4" t="s">
        <v>705</v>
      </c>
      <c r="H197" s="4">
        <v>2</v>
      </c>
      <c r="I197" s="4">
        <v>4</v>
      </c>
      <c r="J197" s="63">
        <v>3</v>
      </c>
      <c r="K197" s="4">
        <v>1</v>
      </c>
      <c r="L197" s="4">
        <v>-11.7</v>
      </c>
      <c r="M197" s="4"/>
      <c r="N197" s="4"/>
    </row>
    <row r="198" spans="1:14" ht="27" x14ac:dyDescent="0.25">
      <c r="A198" s="3" t="s">
        <v>706</v>
      </c>
      <c r="B198" s="6">
        <v>40218</v>
      </c>
      <c r="C198" s="4">
        <v>1</v>
      </c>
      <c r="D198" s="5">
        <v>1</v>
      </c>
      <c r="E198" s="7" t="str">
        <f t="shared" si="3"/>
        <v>R1 - C1</v>
      </c>
      <c r="F198" s="4" t="s">
        <v>94</v>
      </c>
      <c r="G198" s="4" t="s">
        <v>707</v>
      </c>
      <c r="H198" s="4">
        <v>2</v>
      </c>
      <c r="I198" s="4">
        <v>2</v>
      </c>
      <c r="J198" s="63">
        <v>4.4000000000000004</v>
      </c>
      <c r="K198" s="4">
        <v>2.4</v>
      </c>
      <c r="L198" s="4">
        <v>-9.3000000000000007</v>
      </c>
      <c r="M198" s="4"/>
      <c r="N198" s="4"/>
    </row>
    <row r="199" spans="1:14" ht="27" x14ac:dyDescent="0.25">
      <c r="A199" s="3" t="s">
        <v>708</v>
      </c>
      <c r="B199" s="6">
        <v>40219</v>
      </c>
      <c r="C199" s="4">
        <v>1</v>
      </c>
      <c r="D199" s="5">
        <v>1</v>
      </c>
      <c r="E199" s="7" t="str">
        <f t="shared" si="3"/>
        <v>R1 - C1</v>
      </c>
      <c r="F199" s="4" t="s">
        <v>40</v>
      </c>
      <c r="G199" s="4" t="s">
        <v>709</v>
      </c>
      <c r="H199" s="4">
        <v>2</v>
      </c>
      <c r="I199" s="4">
        <v>2</v>
      </c>
      <c r="J199" s="63">
        <v>3.1</v>
      </c>
      <c r="K199" s="4">
        <v>1.1000000000000001</v>
      </c>
      <c r="L199" s="4">
        <v>-8.1999999999999993</v>
      </c>
      <c r="M199" s="4"/>
      <c r="N199" s="4"/>
    </row>
    <row r="200" spans="1:14" ht="27" x14ac:dyDescent="0.25">
      <c r="A200" s="3" t="s">
        <v>710</v>
      </c>
      <c r="B200" s="6">
        <v>40227</v>
      </c>
      <c r="C200" s="4">
        <v>1</v>
      </c>
      <c r="D200" s="5">
        <v>1</v>
      </c>
      <c r="E200" s="7" t="str">
        <f t="shared" si="3"/>
        <v>R1 - C1</v>
      </c>
      <c r="F200" s="4" t="s">
        <v>259</v>
      </c>
      <c r="G200" s="4" t="s">
        <v>711</v>
      </c>
      <c r="H200" s="4">
        <v>2</v>
      </c>
      <c r="I200" s="4">
        <v>2</v>
      </c>
      <c r="J200" s="63">
        <v>0</v>
      </c>
      <c r="K200" s="4">
        <v>-2</v>
      </c>
      <c r="L200" s="4">
        <v>-10.199999999999999</v>
      </c>
      <c r="M200" s="4"/>
      <c r="N200" s="4"/>
    </row>
    <row r="201" spans="1:14" ht="27" x14ac:dyDescent="0.25">
      <c r="A201" s="3" t="s">
        <v>712</v>
      </c>
      <c r="B201" s="6">
        <v>40228</v>
      </c>
      <c r="C201" s="4">
        <v>3</v>
      </c>
      <c r="D201" s="5">
        <v>2</v>
      </c>
      <c r="E201" s="7" t="str">
        <f t="shared" si="3"/>
        <v>R3 - C2</v>
      </c>
      <c r="F201" s="4" t="s">
        <v>237</v>
      </c>
      <c r="G201" s="4" t="s">
        <v>56</v>
      </c>
      <c r="H201" s="4">
        <v>2</v>
      </c>
      <c r="I201" s="4">
        <v>4</v>
      </c>
      <c r="J201" s="63">
        <v>0</v>
      </c>
      <c r="K201" s="4">
        <v>-2</v>
      </c>
      <c r="L201" s="4">
        <v>-12.2</v>
      </c>
      <c r="M201" s="4"/>
      <c r="N201" s="4"/>
    </row>
    <row r="202" spans="1:14" ht="27" x14ac:dyDescent="0.25">
      <c r="A202" s="3" t="s">
        <v>713</v>
      </c>
      <c r="B202" s="6">
        <v>40234</v>
      </c>
      <c r="C202" s="4">
        <v>1</v>
      </c>
      <c r="D202" s="5">
        <v>1</v>
      </c>
      <c r="E202" s="7" t="str">
        <f t="shared" si="3"/>
        <v>R1 - C1</v>
      </c>
      <c r="F202" s="4" t="s">
        <v>229</v>
      </c>
      <c r="G202" s="4" t="s">
        <v>714</v>
      </c>
      <c r="H202" s="4">
        <v>2</v>
      </c>
      <c r="I202" s="4">
        <v>6</v>
      </c>
      <c r="J202" s="63">
        <v>0</v>
      </c>
      <c r="K202" s="4">
        <v>-2</v>
      </c>
      <c r="L202" s="4">
        <v>-14.2</v>
      </c>
      <c r="M202" s="4"/>
      <c r="N202" s="4"/>
    </row>
    <row r="203" spans="1:14" ht="27" x14ac:dyDescent="0.25">
      <c r="A203" s="3" t="s">
        <v>715</v>
      </c>
      <c r="B203" s="6">
        <v>40235</v>
      </c>
      <c r="C203" s="4">
        <v>1</v>
      </c>
      <c r="D203" s="5">
        <v>1</v>
      </c>
      <c r="E203" s="7" t="str">
        <f t="shared" si="3"/>
        <v>R1 - C1</v>
      </c>
      <c r="F203" s="4" t="s">
        <v>120</v>
      </c>
      <c r="G203" s="4" t="s">
        <v>716</v>
      </c>
      <c r="H203" s="4">
        <v>2</v>
      </c>
      <c r="I203" s="4">
        <v>8</v>
      </c>
      <c r="J203" s="63">
        <v>0</v>
      </c>
      <c r="K203" s="4">
        <v>-2</v>
      </c>
      <c r="L203" s="4">
        <v>-16.2</v>
      </c>
      <c r="M203" s="4"/>
      <c r="N203" s="4"/>
    </row>
    <row r="204" spans="1:14" ht="27" x14ac:dyDescent="0.25">
      <c r="A204" s="3" t="s">
        <v>717</v>
      </c>
      <c r="B204" s="6">
        <v>40240</v>
      </c>
      <c r="C204" s="4">
        <v>1</v>
      </c>
      <c r="D204" s="5">
        <v>1</v>
      </c>
      <c r="E204" s="7" t="str">
        <f t="shared" si="3"/>
        <v>R1 - C1</v>
      </c>
      <c r="F204" s="4" t="s">
        <v>34</v>
      </c>
      <c r="G204" s="4" t="s">
        <v>718</v>
      </c>
      <c r="H204" s="4">
        <v>2</v>
      </c>
      <c r="I204" s="4">
        <v>10</v>
      </c>
      <c r="J204" s="63">
        <v>0</v>
      </c>
      <c r="K204" s="4">
        <v>-2</v>
      </c>
      <c r="L204" s="4">
        <v>-18.2</v>
      </c>
      <c r="M204" s="4"/>
      <c r="N204" s="4"/>
    </row>
    <row r="205" spans="1:14" ht="27" x14ac:dyDescent="0.25">
      <c r="A205" s="3" t="s">
        <v>719</v>
      </c>
      <c r="B205" s="6">
        <v>40241</v>
      </c>
      <c r="C205" s="4">
        <v>1</v>
      </c>
      <c r="D205" s="5">
        <v>1</v>
      </c>
      <c r="E205" s="7" t="str">
        <f t="shared" si="3"/>
        <v>R1 - C1</v>
      </c>
      <c r="F205" s="4" t="s">
        <v>51</v>
      </c>
      <c r="G205" s="4" t="s">
        <v>355</v>
      </c>
      <c r="H205" s="4">
        <v>2</v>
      </c>
      <c r="I205" s="4">
        <v>12</v>
      </c>
      <c r="J205" s="63">
        <v>2.6</v>
      </c>
      <c r="K205" s="4">
        <v>0.6</v>
      </c>
      <c r="L205" s="4">
        <v>-17.600000000000001</v>
      </c>
      <c r="M205" s="4"/>
      <c r="N205" s="4"/>
    </row>
    <row r="206" spans="1:14" ht="27" x14ac:dyDescent="0.25">
      <c r="A206" s="3" t="s">
        <v>720</v>
      </c>
      <c r="B206" s="6">
        <v>40256</v>
      </c>
      <c r="C206" s="4">
        <v>1</v>
      </c>
      <c r="D206" s="5">
        <v>1</v>
      </c>
      <c r="E206" s="7" t="str">
        <f t="shared" si="3"/>
        <v>R1 - C1</v>
      </c>
      <c r="F206" s="4" t="s">
        <v>145</v>
      </c>
      <c r="G206" s="4" t="s">
        <v>721</v>
      </c>
      <c r="H206" s="4">
        <v>2</v>
      </c>
      <c r="I206" s="4">
        <v>2</v>
      </c>
      <c r="J206" s="63">
        <v>0</v>
      </c>
      <c r="K206" s="4">
        <v>-2</v>
      </c>
      <c r="L206" s="4">
        <v>-19.600000000000001</v>
      </c>
      <c r="M206" s="4"/>
      <c r="N206" s="4"/>
    </row>
    <row r="207" spans="1:14" ht="27" x14ac:dyDescent="0.25">
      <c r="A207" s="3" t="s">
        <v>722</v>
      </c>
      <c r="B207" s="6">
        <v>40270</v>
      </c>
      <c r="C207" s="4">
        <v>3</v>
      </c>
      <c r="D207" s="5">
        <v>2</v>
      </c>
      <c r="E207" s="7" t="str">
        <f t="shared" si="3"/>
        <v>R3 - C2</v>
      </c>
      <c r="F207" s="4" t="s">
        <v>723</v>
      </c>
      <c r="G207" s="4" t="s">
        <v>724</v>
      </c>
      <c r="H207" s="4">
        <v>2</v>
      </c>
      <c r="I207" s="4">
        <v>4</v>
      </c>
      <c r="J207" s="63">
        <v>4.8</v>
      </c>
      <c r="K207" s="4">
        <v>2.8</v>
      </c>
      <c r="L207" s="4">
        <v>-16.8</v>
      </c>
      <c r="M207" s="4"/>
      <c r="N207" s="4"/>
    </row>
    <row r="208" spans="1:14" ht="27" x14ac:dyDescent="0.25">
      <c r="A208" s="3" t="s">
        <v>725</v>
      </c>
      <c r="B208" s="6">
        <v>40278</v>
      </c>
      <c r="C208" s="4">
        <v>1</v>
      </c>
      <c r="D208" s="5">
        <v>4</v>
      </c>
      <c r="E208" s="7" t="str">
        <f t="shared" si="3"/>
        <v>R1 - C4</v>
      </c>
      <c r="F208" s="4" t="s">
        <v>726</v>
      </c>
      <c r="G208" s="4" t="s">
        <v>727</v>
      </c>
      <c r="H208" s="4">
        <v>2</v>
      </c>
      <c r="I208" s="4">
        <v>2</v>
      </c>
      <c r="J208" s="63">
        <v>0</v>
      </c>
      <c r="K208" s="4">
        <v>-2</v>
      </c>
      <c r="L208" s="4">
        <v>-18.8</v>
      </c>
      <c r="M208" s="4"/>
      <c r="N208" s="4"/>
    </row>
    <row r="209" spans="1:14" ht="27" x14ac:dyDescent="0.25">
      <c r="A209" s="3" t="s">
        <v>728</v>
      </c>
      <c r="B209" s="6">
        <v>40292</v>
      </c>
      <c r="C209" s="4">
        <v>1</v>
      </c>
      <c r="D209" s="5">
        <v>4</v>
      </c>
      <c r="E209" s="7" t="str">
        <f t="shared" si="3"/>
        <v>R1 - C4</v>
      </c>
      <c r="F209" s="4" t="s">
        <v>111</v>
      </c>
      <c r="G209" s="4" t="s">
        <v>729</v>
      </c>
      <c r="H209" s="4">
        <v>2</v>
      </c>
      <c r="I209" s="4">
        <v>4</v>
      </c>
      <c r="J209" s="63">
        <v>2.8</v>
      </c>
      <c r="K209" s="4">
        <v>0.8</v>
      </c>
      <c r="L209" s="4">
        <v>-18</v>
      </c>
      <c r="M209" s="4"/>
      <c r="N209" s="4"/>
    </row>
    <row r="210" spans="1:14" ht="27" x14ac:dyDescent="0.25">
      <c r="A210" s="3" t="s">
        <v>730</v>
      </c>
      <c r="B210" s="6">
        <v>40312</v>
      </c>
      <c r="C210" s="4">
        <v>3</v>
      </c>
      <c r="D210" s="5">
        <v>2</v>
      </c>
      <c r="E210" s="7" t="str">
        <f t="shared" si="3"/>
        <v>R3 - C2</v>
      </c>
      <c r="F210" s="4" t="s">
        <v>100</v>
      </c>
      <c r="G210" s="4" t="s">
        <v>731</v>
      </c>
      <c r="H210" s="4">
        <v>2</v>
      </c>
      <c r="I210" s="4">
        <v>2</v>
      </c>
      <c r="J210" s="63">
        <v>7.2</v>
      </c>
      <c r="K210" s="4">
        <v>5.2</v>
      </c>
      <c r="L210" s="4">
        <v>-12.8</v>
      </c>
      <c r="M210" s="4"/>
      <c r="N210" s="4"/>
    </row>
    <row r="211" spans="1:14" ht="27" x14ac:dyDescent="0.25">
      <c r="A211" s="3" t="s">
        <v>732</v>
      </c>
      <c r="B211" s="6">
        <v>40319</v>
      </c>
      <c r="C211" s="4">
        <v>3</v>
      </c>
      <c r="D211" s="5">
        <v>2</v>
      </c>
      <c r="E211" s="7" t="str">
        <f t="shared" si="3"/>
        <v>R3 - C2</v>
      </c>
      <c r="F211" s="4" t="s">
        <v>120</v>
      </c>
      <c r="G211" s="4" t="s">
        <v>733</v>
      </c>
      <c r="H211" s="4">
        <v>2</v>
      </c>
      <c r="I211" s="4">
        <v>2</v>
      </c>
      <c r="J211" s="63">
        <v>4.5999999999999996</v>
      </c>
      <c r="K211" s="4">
        <v>2.6</v>
      </c>
      <c r="L211" s="4">
        <v>-10.199999999999999</v>
      </c>
      <c r="M211" s="4"/>
      <c r="N211" s="4"/>
    </row>
    <row r="212" spans="1:14" ht="27" x14ac:dyDescent="0.25">
      <c r="A212" s="3" t="s">
        <v>734</v>
      </c>
      <c r="B212" s="6">
        <v>40349</v>
      </c>
      <c r="C212" s="4">
        <v>1</v>
      </c>
      <c r="D212" s="5">
        <v>5</v>
      </c>
      <c r="E212" s="7" t="str">
        <f t="shared" si="3"/>
        <v>R1 - C5</v>
      </c>
      <c r="F212" s="4" t="s">
        <v>201</v>
      </c>
      <c r="G212" s="4" t="s">
        <v>171</v>
      </c>
      <c r="H212" s="4">
        <v>2</v>
      </c>
      <c r="I212" s="4">
        <v>2</v>
      </c>
      <c r="J212" s="63">
        <v>6</v>
      </c>
      <c r="K212" s="4">
        <v>4</v>
      </c>
      <c r="L212" s="4">
        <v>-6.2</v>
      </c>
      <c r="M212" s="4"/>
      <c r="N212" s="4"/>
    </row>
    <row r="213" spans="1:14" ht="27" x14ac:dyDescent="0.25">
      <c r="A213" s="3" t="s">
        <v>735</v>
      </c>
      <c r="B213" s="6">
        <v>40360</v>
      </c>
      <c r="C213" s="4">
        <v>1</v>
      </c>
      <c r="D213" s="5">
        <v>1</v>
      </c>
      <c r="E213" s="7" t="str">
        <f t="shared" si="3"/>
        <v>R1 - C1</v>
      </c>
      <c r="F213" s="4" t="s">
        <v>100</v>
      </c>
      <c r="G213" s="4" t="s">
        <v>736</v>
      </c>
      <c r="H213" s="4">
        <v>2</v>
      </c>
      <c r="I213" s="4">
        <v>2</v>
      </c>
      <c r="J213" s="63">
        <v>1.9</v>
      </c>
      <c r="K213" s="4">
        <v>-0.1</v>
      </c>
      <c r="L213" s="4">
        <v>-6.3</v>
      </c>
      <c r="M213" s="4"/>
      <c r="N213" s="4"/>
    </row>
    <row r="214" spans="1:14" ht="27" x14ac:dyDescent="0.25">
      <c r="A214" s="3" t="s">
        <v>737</v>
      </c>
      <c r="B214" s="6">
        <v>40361</v>
      </c>
      <c r="C214" s="4">
        <v>3</v>
      </c>
      <c r="D214" s="5">
        <v>2</v>
      </c>
      <c r="E214" s="7" t="str">
        <f t="shared" si="3"/>
        <v>R3 - C2</v>
      </c>
      <c r="F214" s="4" t="s">
        <v>281</v>
      </c>
      <c r="G214" s="4" t="s">
        <v>738</v>
      </c>
      <c r="H214" s="4">
        <v>2</v>
      </c>
      <c r="I214" s="4">
        <v>2</v>
      </c>
      <c r="J214" s="63">
        <v>0</v>
      </c>
      <c r="K214" s="4">
        <v>-2</v>
      </c>
      <c r="L214" s="4">
        <v>-8.3000000000000007</v>
      </c>
      <c r="M214" s="4"/>
      <c r="N214" s="4"/>
    </row>
    <row r="215" spans="1:14" ht="27" x14ac:dyDescent="0.25">
      <c r="A215" s="3" t="s">
        <v>739</v>
      </c>
      <c r="B215" s="6">
        <v>40374</v>
      </c>
      <c r="C215" s="4">
        <v>1</v>
      </c>
      <c r="D215" s="5">
        <v>1</v>
      </c>
      <c r="E215" s="7" t="str">
        <f t="shared" si="3"/>
        <v>R1 - C1</v>
      </c>
      <c r="F215" s="4" t="s">
        <v>177</v>
      </c>
      <c r="G215" s="4" t="s">
        <v>740</v>
      </c>
      <c r="H215" s="4">
        <v>2</v>
      </c>
      <c r="I215" s="4">
        <v>4</v>
      </c>
      <c r="J215" s="63">
        <v>0</v>
      </c>
      <c r="K215" s="4">
        <v>-2</v>
      </c>
      <c r="L215" s="4">
        <v>-10.3</v>
      </c>
      <c r="M215" s="4"/>
      <c r="N215" s="4"/>
    </row>
    <row r="216" spans="1:14" ht="27" x14ac:dyDescent="0.25">
      <c r="A216" s="3" t="s">
        <v>741</v>
      </c>
      <c r="B216" s="6">
        <v>40390</v>
      </c>
      <c r="C216" s="4">
        <v>1</v>
      </c>
      <c r="D216" s="5">
        <v>4</v>
      </c>
      <c r="E216" s="7" t="str">
        <f t="shared" si="3"/>
        <v>R1 - C4</v>
      </c>
      <c r="F216" s="4" t="s">
        <v>191</v>
      </c>
      <c r="G216" s="4" t="s">
        <v>742</v>
      </c>
      <c r="H216" s="4">
        <v>2</v>
      </c>
      <c r="I216" s="4">
        <v>6</v>
      </c>
      <c r="J216" s="63">
        <v>4.5999999999999996</v>
      </c>
      <c r="K216" s="4">
        <v>2.6</v>
      </c>
      <c r="L216" s="4">
        <v>-7.7</v>
      </c>
      <c r="M216" s="4"/>
      <c r="N216" s="4"/>
    </row>
    <row r="217" spans="1:14" ht="27" x14ac:dyDescent="0.25">
      <c r="A217" s="3" t="s">
        <v>743</v>
      </c>
      <c r="B217" s="6">
        <v>40394</v>
      </c>
      <c r="C217" s="4">
        <v>1</v>
      </c>
      <c r="D217" s="5">
        <v>1</v>
      </c>
      <c r="E217" s="7" t="str">
        <f t="shared" si="3"/>
        <v>R1 - C1</v>
      </c>
      <c r="F217" s="4" t="s">
        <v>744</v>
      </c>
      <c r="G217" s="4" t="s">
        <v>745</v>
      </c>
      <c r="H217" s="4">
        <v>2</v>
      </c>
      <c r="I217" s="4">
        <v>2</v>
      </c>
      <c r="J217" s="63">
        <v>0</v>
      </c>
      <c r="K217" s="4">
        <v>-2</v>
      </c>
      <c r="L217" s="4">
        <v>-9.6999999999999993</v>
      </c>
      <c r="M217" s="4"/>
      <c r="N217" s="4"/>
    </row>
    <row r="218" spans="1:14" ht="27" x14ac:dyDescent="0.25">
      <c r="A218" s="3" t="s">
        <v>746</v>
      </c>
      <c r="B218" s="6">
        <v>40396</v>
      </c>
      <c r="C218" s="4">
        <v>3</v>
      </c>
      <c r="D218" s="5">
        <v>2</v>
      </c>
      <c r="E218" s="7" t="str">
        <f t="shared" si="3"/>
        <v>R3 - C2</v>
      </c>
      <c r="F218" s="4" t="s">
        <v>75</v>
      </c>
      <c r="G218" s="4" t="s">
        <v>747</v>
      </c>
      <c r="H218" s="4">
        <v>2</v>
      </c>
      <c r="I218" s="4">
        <v>4</v>
      </c>
      <c r="J218" s="63">
        <v>15.4</v>
      </c>
      <c r="K218" s="4">
        <v>13.4</v>
      </c>
      <c r="L218" s="4">
        <v>3.7</v>
      </c>
      <c r="M218" s="4"/>
      <c r="N218" s="4"/>
    </row>
    <row r="219" spans="1:14" ht="27" x14ac:dyDescent="0.25">
      <c r="A219" s="3" t="s">
        <v>748</v>
      </c>
      <c r="B219" s="6">
        <v>40415</v>
      </c>
      <c r="C219" s="4">
        <v>1</v>
      </c>
      <c r="D219" s="5">
        <v>1</v>
      </c>
      <c r="E219" s="7" t="str">
        <f t="shared" si="3"/>
        <v>R1 - C1</v>
      </c>
      <c r="F219" s="4" t="s">
        <v>51</v>
      </c>
      <c r="G219" s="4" t="s">
        <v>749</v>
      </c>
      <c r="H219" s="4">
        <v>2</v>
      </c>
      <c r="I219" s="4">
        <v>2</v>
      </c>
      <c r="J219" s="63">
        <v>0</v>
      </c>
      <c r="K219" s="4">
        <v>-2</v>
      </c>
      <c r="L219" s="4">
        <v>1.7</v>
      </c>
      <c r="M219" s="4"/>
      <c r="N219" s="4"/>
    </row>
    <row r="220" spans="1:14" ht="27" x14ac:dyDescent="0.25">
      <c r="A220" s="3" t="s">
        <v>750</v>
      </c>
      <c r="B220" s="6">
        <v>40424</v>
      </c>
      <c r="C220" s="4">
        <v>3</v>
      </c>
      <c r="D220" s="5">
        <v>2</v>
      </c>
      <c r="E220" s="7" t="str">
        <f t="shared" si="3"/>
        <v>R3 - C2</v>
      </c>
      <c r="F220" s="4" t="s">
        <v>100</v>
      </c>
      <c r="G220" s="4" t="s">
        <v>751</v>
      </c>
      <c r="H220" s="4">
        <v>2</v>
      </c>
      <c r="I220" s="4">
        <v>4</v>
      </c>
      <c r="J220" s="63">
        <v>3.3</v>
      </c>
      <c r="K220" s="4">
        <v>1.3</v>
      </c>
      <c r="L220" s="4">
        <v>3</v>
      </c>
      <c r="M220" s="4"/>
      <c r="N220" s="4"/>
    </row>
    <row r="221" spans="1:14" ht="27" x14ac:dyDescent="0.25">
      <c r="A221" s="3" t="s">
        <v>752</v>
      </c>
      <c r="B221" s="6">
        <v>40441</v>
      </c>
      <c r="C221" s="4">
        <v>1</v>
      </c>
      <c r="D221" s="5">
        <v>1</v>
      </c>
      <c r="E221" s="7" t="str">
        <f t="shared" si="3"/>
        <v>R1 - C1</v>
      </c>
      <c r="F221" s="4" t="s">
        <v>90</v>
      </c>
      <c r="G221" s="4" t="s">
        <v>753</v>
      </c>
      <c r="H221" s="4">
        <v>2</v>
      </c>
      <c r="I221" s="4">
        <v>2</v>
      </c>
      <c r="J221" s="63">
        <v>0</v>
      </c>
      <c r="K221" s="4">
        <v>-2</v>
      </c>
      <c r="L221" s="4">
        <v>1</v>
      </c>
      <c r="M221" s="4"/>
      <c r="N221" s="4"/>
    </row>
    <row r="222" spans="1:14" ht="27" x14ac:dyDescent="0.25">
      <c r="A222" s="3" t="s">
        <v>754</v>
      </c>
      <c r="B222" s="6">
        <v>40443</v>
      </c>
      <c r="C222" s="4">
        <v>1</v>
      </c>
      <c r="D222" s="5">
        <v>1</v>
      </c>
      <c r="E222" s="7" t="str">
        <f t="shared" si="3"/>
        <v>R1 - C1</v>
      </c>
      <c r="F222" s="4" t="s">
        <v>145</v>
      </c>
      <c r="G222" s="4" t="s">
        <v>755</v>
      </c>
      <c r="H222" s="4">
        <v>2</v>
      </c>
      <c r="I222" s="4">
        <v>4</v>
      </c>
      <c r="J222" s="63">
        <v>2.1</v>
      </c>
      <c r="K222" s="4">
        <v>0.1</v>
      </c>
      <c r="L222" s="4">
        <v>1.1000000000000001</v>
      </c>
      <c r="M222" s="4"/>
      <c r="N222" s="4"/>
    </row>
    <row r="223" spans="1:14" ht="27" x14ac:dyDescent="0.25">
      <c r="A223" s="3" t="s">
        <v>756</v>
      </c>
      <c r="B223" s="6">
        <v>40444</v>
      </c>
      <c r="C223" s="4">
        <v>1</v>
      </c>
      <c r="D223" s="5">
        <v>1</v>
      </c>
      <c r="E223" s="7" t="str">
        <f t="shared" si="3"/>
        <v>R1 - C1</v>
      </c>
      <c r="F223" s="4" t="s">
        <v>33</v>
      </c>
      <c r="G223" s="4" t="s">
        <v>757</v>
      </c>
      <c r="H223" s="4">
        <v>2</v>
      </c>
      <c r="I223" s="4">
        <v>2</v>
      </c>
      <c r="J223" s="63">
        <v>0</v>
      </c>
      <c r="K223" s="4">
        <v>-2</v>
      </c>
      <c r="L223" s="4">
        <v>-0.9</v>
      </c>
      <c r="M223" s="4"/>
      <c r="N223" s="4"/>
    </row>
    <row r="224" spans="1:14" ht="27" x14ac:dyDescent="0.25">
      <c r="A224" s="3" t="s">
        <v>758</v>
      </c>
      <c r="B224" s="6">
        <v>40455</v>
      </c>
      <c r="C224" s="4">
        <v>1</v>
      </c>
      <c r="D224" s="5">
        <v>1</v>
      </c>
      <c r="E224" s="7" t="str">
        <f t="shared" si="3"/>
        <v>R1 - C1</v>
      </c>
      <c r="F224" s="4" t="s">
        <v>15</v>
      </c>
      <c r="G224" s="4" t="s">
        <v>759</v>
      </c>
      <c r="H224" s="4">
        <v>2</v>
      </c>
      <c r="I224" s="4">
        <v>4</v>
      </c>
      <c r="J224" s="63">
        <v>7</v>
      </c>
      <c r="K224" s="4">
        <v>5</v>
      </c>
      <c r="L224" s="4">
        <v>4.0999999999999996</v>
      </c>
      <c r="M224" s="4"/>
      <c r="N224" s="4"/>
    </row>
    <row r="225" spans="1:14" ht="27" x14ac:dyDescent="0.25">
      <c r="A225" s="3" t="s">
        <v>760</v>
      </c>
      <c r="B225" s="6">
        <v>40469</v>
      </c>
      <c r="C225" s="4">
        <v>1</v>
      </c>
      <c r="D225" s="5">
        <v>1</v>
      </c>
      <c r="E225" s="7" t="str">
        <f t="shared" si="3"/>
        <v>R1 - C1</v>
      </c>
      <c r="F225" s="4" t="s">
        <v>224</v>
      </c>
      <c r="G225" s="4" t="s">
        <v>761</v>
      </c>
      <c r="H225" s="4">
        <v>2</v>
      </c>
      <c r="I225" s="4">
        <v>2</v>
      </c>
      <c r="J225" s="63">
        <v>1.9</v>
      </c>
      <c r="K225" s="4">
        <v>-0.1</v>
      </c>
      <c r="L225" s="4">
        <v>4</v>
      </c>
      <c r="M225" s="4"/>
      <c r="N225" s="4"/>
    </row>
    <row r="226" spans="1:14" ht="27" x14ac:dyDescent="0.25">
      <c r="A226" s="3" t="s">
        <v>762</v>
      </c>
      <c r="B226" s="6">
        <v>40487</v>
      </c>
      <c r="C226" s="4">
        <v>3</v>
      </c>
      <c r="D226" s="5">
        <v>2</v>
      </c>
      <c r="E226" s="7" t="str">
        <f t="shared" si="3"/>
        <v>R3 - C2</v>
      </c>
      <c r="F226" s="4" t="s">
        <v>12</v>
      </c>
      <c r="G226" s="4" t="s">
        <v>763</v>
      </c>
      <c r="H226" s="4">
        <v>2</v>
      </c>
      <c r="I226" s="4">
        <v>2</v>
      </c>
      <c r="J226" s="63">
        <v>0</v>
      </c>
      <c r="K226" s="4">
        <v>-2</v>
      </c>
      <c r="L226" s="4">
        <v>2</v>
      </c>
      <c r="M226" s="4"/>
      <c r="N226" s="4"/>
    </row>
    <row r="227" spans="1:14" ht="27" x14ac:dyDescent="0.25">
      <c r="A227" s="3" t="s">
        <v>764</v>
      </c>
      <c r="B227" s="6">
        <v>40490</v>
      </c>
      <c r="C227" s="4">
        <v>1</v>
      </c>
      <c r="D227" s="5">
        <v>1</v>
      </c>
      <c r="E227" s="7" t="str">
        <f t="shared" si="3"/>
        <v>R1 - C1</v>
      </c>
      <c r="F227" s="4" t="s">
        <v>78</v>
      </c>
      <c r="G227" s="4" t="s">
        <v>765</v>
      </c>
      <c r="H227" s="4">
        <v>2</v>
      </c>
      <c r="I227" s="4">
        <v>4</v>
      </c>
      <c r="J227" s="63">
        <v>0</v>
      </c>
      <c r="K227" s="4">
        <v>-2</v>
      </c>
      <c r="L227" s="4">
        <v>0</v>
      </c>
      <c r="M227" s="4"/>
      <c r="N227" s="4"/>
    </row>
    <row r="228" spans="1:14" ht="27" x14ac:dyDescent="0.25">
      <c r="A228" s="3" t="s">
        <v>766</v>
      </c>
      <c r="B228" s="6">
        <v>40500</v>
      </c>
      <c r="C228" s="4">
        <v>1</v>
      </c>
      <c r="D228" s="5">
        <v>1</v>
      </c>
      <c r="E228" s="7" t="str">
        <f t="shared" si="3"/>
        <v>R1 - C1</v>
      </c>
      <c r="F228" s="4" t="s">
        <v>236</v>
      </c>
      <c r="G228" s="4" t="s">
        <v>767</v>
      </c>
      <c r="H228" s="4">
        <v>2</v>
      </c>
      <c r="I228" s="4">
        <v>6</v>
      </c>
      <c r="J228" s="63">
        <v>0</v>
      </c>
      <c r="K228" s="4">
        <v>-2</v>
      </c>
      <c r="L228" s="4">
        <v>-2</v>
      </c>
      <c r="M228" s="4"/>
      <c r="N228" s="4"/>
    </row>
    <row r="229" spans="1:14" ht="27" x14ac:dyDescent="0.25">
      <c r="A229" s="3" t="s">
        <v>768</v>
      </c>
      <c r="B229" s="6">
        <v>40501</v>
      </c>
      <c r="C229" s="4">
        <v>3</v>
      </c>
      <c r="D229" s="5">
        <v>2</v>
      </c>
      <c r="E229" s="7" t="str">
        <f t="shared" si="3"/>
        <v>R3 - C2</v>
      </c>
      <c r="F229" s="4" t="s">
        <v>191</v>
      </c>
      <c r="G229" s="4" t="s">
        <v>769</v>
      </c>
      <c r="H229" s="4">
        <v>2</v>
      </c>
      <c r="I229" s="4">
        <v>8</v>
      </c>
      <c r="J229" s="63">
        <v>0</v>
      </c>
      <c r="K229" s="4">
        <v>-2</v>
      </c>
      <c r="L229" s="4">
        <v>-4</v>
      </c>
      <c r="M229" s="4"/>
      <c r="N229" s="4"/>
    </row>
    <row r="230" spans="1:14" ht="27" x14ac:dyDescent="0.25">
      <c r="A230" s="3" t="s">
        <v>770</v>
      </c>
      <c r="B230" s="6">
        <v>40511</v>
      </c>
      <c r="C230" s="4">
        <v>1</v>
      </c>
      <c r="D230" s="5">
        <v>1</v>
      </c>
      <c r="E230" s="7" t="str">
        <f t="shared" si="3"/>
        <v>R1 - C1</v>
      </c>
      <c r="F230" s="4" t="s">
        <v>245</v>
      </c>
      <c r="G230" s="4" t="s">
        <v>771</v>
      </c>
      <c r="H230" s="4">
        <v>2</v>
      </c>
      <c r="I230" s="4">
        <v>10</v>
      </c>
      <c r="J230" s="63">
        <v>6.3</v>
      </c>
      <c r="K230" s="4">
        <v>4.3</v>
      </c>
      <c r="L230" s="4">
        <v>0.3</v>
      </c>
      <c r="M230" s="4"/>
      <c r="N230" s="4"/>
    </row>
    <row r="231" spans="1:14" ht="27" x14ac:dyDescent="0.25">
      <c r="A231" s="3" t="s">
        <v>772</v>
      </c>
      <c r="B231" s="6">
        <v>40517</v>
      </c>
      <c r="C231" s="4">
        <v>1</v>
      </c>
      <c r="D231" s="5">
        <v>4</v>
      </c>
      <c r="E231" s="7" t="str">
        <f t="shared" si="3"/>
        <v>R1 - C4</v>
      </c>
      <c r="F231" s="4" t="s">
        <v>136</v>
      </c>
      <c r="G231" s="4" t="s">
        <v>773</v>
      </c>
      <c r="H231" s="4">
        <v>2</v>
      </c>
      <c r="I231" s="4">
        <v>2</v>
      </c>
      <c r="J231" s="63">
        <v>7.8</v>
      </c>
      <c r="K231" s="4">
        <v>5.8</v>
      </c>
      <c r="L231" s="4">
        <v>6.1</v>
      </c>
      <c r="M231" s="4"/>
      <c r="N231" s="4"/>
    </row>
    <row r="232" spans="1:14" ht="27" x14ac:dyDescent="0.25">
      <c r="A232" s="3" t="s">
        <v>774</v>
      </c>
      <c r="B232" s="6">
        <v>40520</v>
      </c>
      <c r="C232" s="4">
        <v>1</v>
      </c>
      <c r="D232" s="5">
        <v>1</v>
      </c>
      <c r="E232" s="7" t="str">
        <f t="shared" si="3"/>
        <v>R1 - C1</v>
      </c>
      <c r="F232" s="4" t="s">
        <v>19</v>
      </c>
      <c r="G232" s="4" t="s">
        <v>775</v>
      </c>
      <c r="H232" s="4">
        <v>2</v>
      </c>
      <c r="I232" s="4">
        <v>2</v>
      </c>
      <c r="J232" s="63">
        <v>0</v>
      </c>
      <c r="K232" s="4">
        <v>-2</v>
      </c>
      <c r="L232" s="4">
        <v>4.0999999999999996</v>
      </c>
      <c r="M232" s="4"/>
      <c r="N232" s="4"/>
    </row>
    <row r="233" spans="1:14" ht="27" x14ac:dyDescent="0.25">
      <c r="A233" s="3" t="s">
        <v>776</v>
      </c>
      <c r="B233" s="6">
        <v>40521</v>
      </c>
      <c r="C233" s="4">
        <v>1</v>
      </c>
      <c r="D233" s="5">
        <v>1</v>
      </c>
      <c r="E233" s="7" t="str">
        <f t="shared" si="3"/>
        <v>R1 - C1</v>
      </c>
      <c r="F233" s="4" t="s">
        <v>259</v>
      </c>
      <c r="G233" s="4" t="s">
        <v>411</v>
      </c>
      <c r="H233" s="4">
        <v>2</v>
      </c>
      <c r="I233" s="4">
        <v>4</v>
      </c>
      <c r="J233" s="63">
        <v>0</v>
      </c>
      <c r="K233" s="4">
        <v>-2</v>
      </c>
      <c r="L233" s="4">
        <v>2.1</v>
      </c>
      <c r="M233" s="4"/>
      <c r="N233" s="4"/>
    </row>
    <row r="234" spans="1:14" ht="27" x14ac:dyDescent="0.25">
      <c r="A234" s="3" t="s">
        <v>777</v>
      </c>
      <c r="B234" s="6">
        <v>40528</v>
      </c>
      <c r="C234" s="4">
        <v>1</v>
      </c>
      <c r="D234" s="5">
        <v>1</v>
      </c>
      <c r="E234" s="7" t="str">
        <f t="shared" si="3"/>
        <v>R1 - C1</v>
      </c>
      <c r="F234" s="4" t="s">
        <v>64</v>
      </c>
      <c r="G234" s="4" t="s">
        <v>272</v>
      </c>
      <c r="H234" s="4">
        <v>2</v>
      </c>
      <c r="I234" s="4">
        <v>6</v>
      </c>
      <c r="J234" s="63">
        <v>7.1</v>
      </c>
      <c r="K234" s="4">
        <v>5.0999999999999996</v>
      </c>
      <c r="L234" s="4">
        <v>7.2</v>
      </c>
      <c r="M234" s="4"/>
      <c r="N234" s="4"/>
    </row>
    <row r="235" spans="1:14" ht="27" x14ac:dyDescent="0.25">
      <c r="A235" s="3" t="s">
        <v>778</v>
      </c>
      <c r="B235" s="6">
        <v>40530</v>
      </c>
      <c r="C235" s="4">
        <v>1</v>
      </c>
      <c r="D235" s="5">
        <v>4</v>
      </c>
      <c r="E235" s="7" t="str">
        <f t="shared" si="3"/>
        <v>R1 - C4</v>
      </c>
      <c r="F235" s="4" t="s">
        <v>779</v>
      </c>
      <c r="G235" s="4" t="s">
        <v>163</v>
      </c>
      <c r="H235" s="4">
        <v>2</v>
      </c>
      <c r="I235" s="4">
        <v>2</v>
      </c>
      <c r="J235" s="63">
        <v>4.2</v>
      </c>
      <c r="K235" s="4">
        <v>2.2000000000000002</v>
      </c>
      <c r="L235" s="4">
        <v>9.4</v>
      </c>
      <c r="M235" s="4"/>
      <c r="N235" s="4"/>
    </row>
    <row r="236" spans="1:14" ht="27" x14ac:dyDescent="0.25">
      <c r="A236" s="3" t="s">
        <v>780</v>
      </c>
      <c r="B236" s="6">
        <v>40538</v>
      </c>
      <c r="C236" s="4">
        <v>1</v>
      </c>
      <c r="D236" s="5">
        <v>4</v>
      </c>
      <c r="E236" s="7" t="str">
        <f t="shared" si="3"/>
        <v>R1 - C4</v>
      </c>
      <c r="F236" s="4" t="s">
        <v>22</v>
      </c>
      <c r="G236" s="4" t="s">
        <v>781</v>
      </c>
      <c r="H236" s="4">
        <v>2</v>
      </c>
      <c r="I236" s="4">
        <v>2</v>
      </c>
      <c r="J236" s="63">
        <v>3.7</v>
      </c>
      <c r="K236" s="4">
        <v>1.7</v>
      </c>
      <c r="L236" s="4">
        <v>11.1</v>
      </c>
      <c r="M236" s="4"/>
      <c r="N236" s="4"/>
    </row>
    <row r="237" spans="1:14" ht="27" x14ac:dyDescent="0.25">
      <c r="A237" s="3" t="s">
        <v>782</v>
      </c>
      <c r="B237" s="6">
        <v>40543</v>
      </c>
      <c r="C237" s="4">
        <v>1</v>
      </c>
      <c r="D237" s="5">
        <v>1</v>
      </c>
      <c r="E237" s="7" t="str">
        <f t="shared" si="3"/>
        <v>R1 - C1</v>
      </c>
      <c r="F237" s="4" t="s">
        <v>66</v>
      </c>
      <c r="G237" s="4" t="s">
        <v>783</v>
      </c>
      <c r="H237" s="4">
        <v>2</v>
      </c>
      <c r="I237" s="4">
        <v>2</v>
      </c>
      <c r="J237" s="63">
        <v>3.1</v>
      </c>
      <c r="K237" s="4">
        <v>1.1000000000000001</v>
      </c>
      <c r="L237" s="4">
        <v>12.2</v>
      </c>
      <c r="M237" s="4"/>
      <c r="N237" s="4"/>
    </row>
    <row r="238" spans="1:14" ht="27" x14ac:dyDescent="0.25">
      <c r="A238" s="3" t="s">
        <v>784</v>
      </c>
      <c r="B238" s="6">
        <v>40545</v>
      </c>
      <c r="C238" s="4">
        <v>1</v>
      </c>
      <c r="D238" s="5">
        <v>4</v>
      </c>
      <c r="E238" s="7" t="str">
        <f t="shared" si="3"/>
        <v>R1 - C4</v>
      </c>
      <c r="F238" s="4" t="s">
        <v>376</v>
      </c>
      <c r="G238" s="4" t="s">
        <v>785</v>
      </c>
      <c r="H238" s="4">
        <v>2</v>
      </c>
      <c r="I238" s="4">
        <v>2</v>
      </c>
      <c r="J238" s="63">
        <v>2.4</v>
      </c>
      <c r="K238" s="4">
        <v>0.4</v>
      </c>
      <c r="L238" s="4">
        <v>12.6</v>
      </c>
      <c r="M238" s="4"/>
      <c r="N238" s="4"/>
    </row>
    <row r="239" spans="1:14" ht="27" x14ac:dyDescent="0.25">
      <c r="A239" s="3" t="s">
        <v>786</v>
      </c>
      <c r="B239" s="6">
        <v>40552</v>
      </c>
      <c r="C239" s="4">
        <v>1</v>
      </c>
      <c r="D239" s="5">
        <v>4</v>
      </c>
      <c r="E239" s="7" t="str">
        <f t="shared" si="3"/>
        <v>R1 - C4</v>
      </c>
      <c r="F239" s="4" t="s">
        <v>452</v>
      </c>
      <c r="G239" s="4" t="s">
        <v>787</v>
      </c>
      <c r="H239" s="4">
        <v>2</v>
      </c>
      <c r="I239" s="4">
        <v>2</v>
      </c>
      <c r="J239" s="63">
        <v>4.2</v>
      </c>
      <c r="K239" s="4">
        <v>2.2000000000000002</v>
      </c>
      <c r="L239" s="4">
        <v>14.8</v>
      </c>
      <c r="M239" s="4"/>
      <c r="N239" s="4"/>
    </row>
    <row r="240" spans="1:14" ht="27" x14ac:dyDescent="0.25">
      <c r="A240" s="3" t="s">
        <v>788</v>
      </c>
      <c r="B240" s="6">
        <v>40560</v>
      </c>
      <c r="C240" s="4">
        <v>1</v>
      </c>
      <c r="D240" s="5">
        <v>1</v>
      </c>
      <c r="E240" s="7" t="str">
        <f t="shared" si="3"/>
        <v>R1 - C1</v>
      </c>
      <c r="F240" s="4" t="s">
        <v>164</v>
      </c>
      <c r="G240" s="4" t="s">
        <v>789</v>
      </c>
      <c r="H240" s="4">
        <v>2</v>
      </c>
      <c r="I240" s="4">
        <v>2</v>
      </c>
      <c r="J240" s="63">
        <v>0</v>
      </c>
      <c r="K240" s="4">
        <v>-2</v>
      </c>
      <c r="L240" s="4">
        <v>12.8</v>
      </c>
      <c r="M240" s="4"/>
      <c r="N240" s="4"/>
    </row>
    <row r="241" spans="1:14" ht="27" x14ac:dyDescent="0.25">
      <c r="A241" s="3" t="s">
        <v>790</v>
      </c>
      <c r="B241" s="6">
        <v>40572</v>
      </c>
      <c r="C241" s="4">
        <v>1</v>
      </c>
      <c r="D241" s="5">
        <v>4</v>
      </c>
      <c r="E241" s="7" t="str">
        <f t="shared" si="3"/>
        <v>R1 - C4</v>
      </c>
      <c r="F241" s="4" t="s">
        <v>22</v>
      </c>
      <c r="G241" s="4" t="s">
        <v>791</v>
      </c>
      <c r="H241" s="4">
        <v>2</v>
      </c>
      <c r="I241" s="4">
        <v>4</v>
      </c>
      <c r="J241" s="63">
        <v>1.5</v>
      </c>
      <c r="K241" s="4">
        <v>-0.5</v>
      </c>
      <c r="L241" s="4">
        <v>12.3</v>
      </c>
      <c r="M241" s="4"/>
      <c r="N241" s="4"/>
    </row>
    <row r="242" spans="1:14" ht="27" x14ac:dyDescent="0.25">
      <c r="A242" s="3" t="s">
        <v>792</v>
      </c>
      <c r="B242" s="6">
        <v>40583</v>
      </c>
      <c r="C242" s="4">
        <v>1</v>
      </c>
      <c r="D242" s="5">
        <v>2</v>
      </c>
      <c r="E242" s="7" t="str">
        <f t="shared" si="3"/>
        <v>R1 - C2</v>
      </c>
      <c r="F242" s="4" t="s">
        <v>186</v>
      </c>
      <c r="G242" s="4" t="s">
        <v>152</v>
      </c>
      <c r="H242" s="4">
        <v>2</v>
      </c>
      <c r="I242" s="4">
        <v>2</v>
      </c>
      <c r="J242" s="63">
        <v>3.1</v>
      </c>
      <c r="K242" s="4">
        <v>1.1000000000000001</v>
      </c>
      <c r="L242" s="4">
        <v>13.4</v>
      </c>
      <c r="M242" s="4"/>
      <c r="N242" s="4"/>
    </row>
    <row r="243" spans="1:14" ht="27" x14ac:dyDescent="0.25">
      <c r="A243" s="3" t="s">
        <v>793</v>
      </c>
      <c r="B243" s="6">
        <v>40586</v>
      </c>
      <c r="C243" s="4">
        <v>1</v>
      </c>
      <c r="D243" s="5">
        <v>4</v>
      </c>
      <c r="E243" s="7" t="str">
        <f t="shared" si="3"/>
        <v>R1 - C4</v>
      </c>
      <c r="F243" s="4" t="s">
        <v>247</v>
      </c>
      <c r="G243" s="4" t="s">
        <v>88</v>
      </c>
      <c r="H243" s="4">
        <v>2</v>
      </c>
      <c r="I243" s="4">
        <v>2</v>
      </c>
      <c r="J243" s="63">
        <v>2.5</v>
      </c>
      <c r="K243" s="4">
        <v>0.5</v>
      </c>
      <c r="L243" s="4">
        <v>13.9</v>
      </c>
      <c r="M243" s="4"/>
      <c r="N243" s="4"/>
    </row>
    <row r="244" spans="1:14" ht="27" x14ac:dyDescent="0.25">
      <c r="A244" s="3" t="s">
        <v>794</v>
      </c>
      <c r="B244" s="6">
        <v>40587</v>
      </c>
      <c r="C244" s="4">
        <v>1</v>
      </c>
      <c r="D244" s="5">
        <v>4</v>
      </c>
      <c r="E244" s="7" t="str">
        <f t="shared" si="3"/>
        <v>R1 - C4</v>
      </c>
      <c r="F244" s="4" t="s">
        <v>144</v>
      </c>
      <c r="G244" s="4" t="s">
        <v>795</v>
      </c>
      <c r="H244" s="4">
        <v>2</v>
      </c>
      <c r="I244" s="4">
        <v>2</v>
      </c>
      <c r="J244" s="63">
        <v>2</v>
      </c>
      <c r="K244" s="4">
        <v>0</v>
      </c>
      <c r="L244" s="4">
        <v>13.9</v>
      </c>
      <c r="M244" s="4"/>
      <c r="N244" s="4"/>
    </row>
    <row r="245" spans="1:14" ht="27" x14ac:dyDescent="0.25">
      <c r="A245" s="3" t="s">
        <v>796</v>
      </c>
      <c r="B245" s="6">
        <v>40588</v>
      </c>
      <c r="C245" s="4">
        <v>1</v>
      </c>
      <c r="D245" s="5">
        <v>2</v>
      </c>
      <c r="E245" s="7" t="str">
        <f t="shared" si="3"/>
        <v>R1 - C2</v>
      </c>
      <c r="F245" s="4" t="s">
        <v>33</v>
      </c>
      <c r="G245" s="4" t="s">
        <v>50</v>
      </c>
      <c r="H245" s="4">
        <v>2</v>
      </c>
      <c r="I245" s="4">
        <v>2</v>
      </c>
      <c r="J245" s="63">
        <v>6.5</v>
      </c>
      <c r="K245" s="4">
        <v>4.5</v>
      </c>
      <c r="L245" s="4">
        <v>18.399999999999999</v>
      </c>
      <c r="M245" s="4"/>
      <c r="N245" s="4"/>
    </row>
    <row r="246" spans="1:14" ht="27" x14ac:dyDescent="0.25">
      <c r="A246" s="3" t="s">
        <v>797</v>
      </c>
      <c r="B246" s="6">
        <v>40589</v>
      </c>
      <c r="C246" s="4">
        <v>1</v>
      </c>
      <c r="D246" s="5">
        <v>2</v>
      </c>
      <c r="E246" s="7" t="str">
        <f t="shared" si="3"/>
        <v>R1 - C2</v>
      </c>
      <c r="F246" s="4" t="s">
        <v>516</v>
      </c>
      <c r="G246" s="4" t="s">
        <v>798</v>
      </c>
      <c r="H246" s="4">
        <v>2</v>
      </c>
      <c r="I246" s="4">
        <v>2</v>
      </c>
      <c r="J246" s="63">
        <v>0</v>
      </c>
      <c r="K246" s="4">
        <v>-2</v>
      </c>
      <c r="L246" s="4">
        <v>16.399999999999999</v>
      </c>
      <c r="M246" s="4"/>
      <c r="N246" s="4"/>
    </row>
    <row r="247" spans="1:14" ht="27" x14ac:dyDescent="0.25">
      <c r="A247" s="3" t="s">
        <v>799</v>
      </c>
      <c r="B247" s="6">
        <v>40591</v>
      </c>
      <c r="C247" s="4">
        <v>1</v>
      </c>
      <c r="D247" s="5">
        <v>2</v>
      </c>
      <c r="E247" s="7" t="str">
        <f t="shared" si="3"/>
        <v>R1 - C2</v>
      </c>
      <c r="F247" s="4" t="s">
        <v>164</v>
      </c>
      <c r="G247" s="4" t="s">
        <v>800</v>
      </c>
      <c r="H247" s="4">
        <v>2</v>
      </c>
      <c r="I247" s="4">
        <v>4</v>
      </c>
      <c r="J247" s="63">
        <v>0</v>
      </c>
      <c r="K247" s="4">
        <v>-2</v>
      </c>
      <c r="L247" s="4">
        <v>14.4</v>
      </c>
      <c r="M247" s="4"/>
      <c r="N247" s="4"/>
    </row>
    <row r="248" spans="1:14" ht="27" x14ac:dyDescent="0.25">
      <c r="A248" s="3" t="s">
        <v>801</v>
      </c>
      <c r="B248" s="6">
        <v>40599</v>
      </c>
      <c r="C248" s="4">
        <v>1</v>
      </c>
      <c r="D248" s="5">
        <v>2</v>
      </c>
      <c r="E248" s="7" t="str">
        <f t="shared" si="3"/>
        <v>R1 - C2</v>
      </c>
      <c r="F248" s="4" t="s">
        <v>27</v>
      </c>
      <c r="G248" s="4" t="s">
        <v>802</v>
      </c>
      <c r="H248" s="4">
        <v>2</v>
      </c>
      <c r="I248" s="4">
        <v>6</v>
      </c>
      <c r="J248" s="63">
        <v>0</v>
      </c>
      <c r="K248" s="4">
        <v>-2</v>
      </c>
      <c r="L248" s="4">
        <v>12.4</v>
      </c>
      <c r="M248" s="4"/>
      <c r="N248" s="4"/>
    </row>
    <row r="249" spans="1:14" ht="27" x14ac:dyDescent="0.25">
      <c r="A249" s="3" t="s">
        <v>803</v>
      </c>
      <c r="B249" s="6">
        <v>40605</v>
      </c>
      <c r="C249" s="4">
        <v>1</v>
      </c>
      <c r="D249" s="5">
        <v>2</v>
      </c>
      <c r="E249" s="7" t="str">
        <f t="shared" si="3"/>
        <v>R1 - C2</v>
      </c>
      <c r="F249" s="4" t="s">
        <v>12</v>
      </c>
      <c r="G249" s="4" t="s">
        <v>804</v>
      </c>
      <c r="H249" s="4">
        <v>2</v>
      </c>
      <c r="I249" s="4">
        <v>8</v>
      </c>
      <c r="J249" s="63">
        <v>2.2999999999999998</v>
      </c>
      <c r="K249" s="4">
        <v>0.3</v>
      </c>
      <c r="L249" s="4">
        <v>12.7</v>
      </c>
      <c r="M249" s="4"/>
      <c r="N249" s="4"/>
    </row>
    <row r="250" spans="1:14" ht="27" x14ac:dyDescent="0.25">
      <c r="A250" s="3" t="s">
        <v>805</v>
      </c>
      <c r="B250" s="6">
        <v>40634</v>
      </c>
      <c r="C250" s="4">
        <v>4</v>
      </c>
      <c r="D250" s="5">
        <v>2</v>
      </c>
      <c r="E250" s="7" t="str">
        <f t="shared" si="3"/>
        <v>R4 - C2</v>
      </c>
      <c r="F250" s="4" t="s">
        <v>45</v>
      </c>
      <c r="G250" s="4" t="s">
        <v>232</v>
      </c>
      <c r="H250" s="4">
        <v>2</v>
      </c>
      <c r="I250" s="4">
        <v>2</v>
      </c>
      <c r="J250" s="63">
        <v>0</v>
      </c>
      <c r="K250" s="4">
        <v>-2</v>
      </c>
      <c r="L250" s="4">
        <v>10.7</v>
      </c>
      <c r="M250" s="4"/>
      <c r="N250" s="4"/>
    </row>
    <row r="251" spans="1:14" ht="27" x14ac:dyDescent="0.25">
      <c r="A251" s="3" t="s">
        <v>806</v>
      </c>
      <c r="B251" s="6">
        <v>40642</v>
      </c>
      <c r="C251" s="4">
        <v>1</v>
      </c>
      <c r="D251" s="5">
        <v>4</v>
      </c>
      <c r="E251" s="7" t="str">
        <f t="shared" si="3"/>
        <v>R1 - C4</v>
      </c>
      <c r="F251" s="4" t="s">
        <v>198</v>
      </c>
      <c r="G251" s="4" t="s">
        <v>807</v>
      </c>
      <c r="H251" s="4">
        <v>2</v>
      </c>
      <c r="I251" s="4">
        <v>4</v>
      </c>
      <c r="J251" s="63">
        <v>4.2</v>
      </c>
      <c r="K251" s="4">
        <v>2.2000000000000002</v>
      </c>
      <c r="L251" s="4">
        <v>12.9</v>
      </c>
      <c r="M251" s="4"/>
      <c r="N251" s="4"/>
    </row>
    <row r="252" spans="1:14" ht="27" x14ac:dyDescent="0.25">
      <c r="A252" s="3" t="s">
        <v>808</v>
      </c>
      <c r="B252" s="6">
        <v>40649</v>
      </c>
      <c r="C252" s="4">
        <v>1</v>
      </c>
      <c r="D252" s="5">
        <v>4</v>
      </c>
      <c r="E252" s="7" t="str">
        <f t="shared" si="3"/>
        <v>R1 - C4</v>
      </c>
      <c r="F252" s="4" t="s">
        <v>12</v>
      </c>
      <c r="G252" s="4" t="s">
        <v>809</v>
      </c>
      <c r="H252" s="4">
        <v>2</v>
      </c>
      <c r="I252" s="4">
        <v>2</v>
      </c>
      <c r="J252" s="63">
        <v>1.9</v>
      </c>
      <c r="K252" s="4">
        <v>-0.1</v>
      </c>
      <c r="L252" s="4">
        <v>12.8</v>
      </c>
      <c r="M252" s="4"/>
      <c r="N252" s="4"/>
    </row>
    <row r="253" spans="1:14" ht="27" x14ac:dyDescent="0.25">
      <c r="A253" s="3" t="s">
        <v>810</v>
      </c>
      <c r="B253" s="6">
        <v>40656</v>
      </c>
      <c r="C253" s="4">
        <v>1</v>
      </c>
      <c r="D253" s="5">
        <v>4</v>
      </c>
      <c r="E253" s="7" t="str">
        <f t="shared" si="3"/>
        <v>R1 - C4</v>
      </c>
      <c r="F253" s="4" t="s">
        <v>195</v>
      </c>
      <c r="G253" s="4" t="s">
        <v>101</v>
      </c>
      <c r="H253" s="4">
        <v>2</v>
      </c>
      <c r="I253" s="4">
        <v>2</v>
      </c>
      <c r="J253" s="63">
        <v>7.6</v>
      </c>
      <c r="K253" s="4">
        <v>5.6</v>
      </c>
      <c r="L253" s="4">
        <v>18.399999999999999</v>
      </c>
      <c r="M253" s="4"/>
      <c r="N253" s="4"/>
    </row>
    <row r="254" spans="1:14" ht="27" x14ac:dyDescent="0.25">
      <c r="A254" s="3" t="s">
        <v>811</v>
      </c>
      <c r="B254" s="6">
        <v>40669</v>
      </c>
      <c r="C254" s="4">
        <v>3</v>
      </c>
      <c r="D254" s="5">
        <v>2</v>
      </c>
      <c r="E254" s="7" t="str">
        <f t="shared" si="3"/>
        <v>R3 - C2</v>
      </c>
      <c r="F254" s="4" t="s">
        <v>122</v>
      </c>
      <c r="G254" s="4" t="s">
        <v>117</v>
      </c>
      <c r="H254" s="4">
        <v>2</v>
      </c>
      <c r="I254" s="4">
        <v>2</v>
      </c>
      <c r="J254" s="63">
        <v>3.2</v>
      </c>
      <c r="K254" s="4">
        <v>1.2</v>
      </c>
      <c r="L254" s="4">
        <v>19.600000000000001</v>
      </c>
      <c r="M254" s="4"/>
      <c r="N254" s="4"/>
    </row>
    <row r="255" spans="1:14" ht="27" x14ac:dyDescent="0.25">
      <c r="A255" s="3" t="s">
        <v>812</v>
      </c>
      <c r="B255" s="6">
        <v>40676</v>
      </c>
      <c r="C255" s="4">
        <v>4</v>
      </c>
      <c r="D255" s="5">
        <v>2</v>
      </c>
      <c r="E255" s="7" t="str">
        <f t="shared" si="3"/>
        <v>R4 - C2</v>
      </c>
      <c r="F255" s="4" t="s">
        <v>215</v>
      </c>
      <c r="G255" s="4" t="s">
        <v>813</v>
      </c>
      <c r="H255" s="4">
        <v>2</v>
      </c>
      <c r="I255" s="4">
        <v>2</v>
      </c>
      <c r="J255" s="63">
        <v>0</v>
      </c>
      <c r="K255" s="4">
        <v>-2</v>
      </c>
      <c r="L255" s="4">
        <v>17.600000000000001</v>
      </c>
      <c r="M255" s="4"/>
      <c r="N255" s="4"/>
    </row>
    <row r="256" spans="1:14" ht="27" x14ac:dyDescent="0.25">
      <c r="A256" s="3" t="s">
        <v>814</v>
      </c>
      <c r="B256" s="6">
        <v>40691</v>
      </c>
      <c r="C256" s="4">
        <v>1</v>
      </c>
      <c r="D256" s="5">
        <v>4</v>
      </c>
      <c r="E256" s="7" t="str">
        <f t="shared" si="3"/>
        <v>R1 - C4</v>
      </c>
      <c r="F256" s="4" t="s">
        <v>213</v>
      </c>
      <c r="G256" s="4" t="s">
        <v>697</v>
      </c>
      <c r="H256" s="4">
        <v>2</v>
      </c>
      <c r="I256" s="4">
        <v>4</v>
      </c>
      <c r="J256" s="63">
        <v>1.7</v>
      </c>
      <c r="K256" s="4">
        <v>-0.3</v>
      </c>
      <c r="L256" s="4">
        <v>17.3</v>
      </c>
      <c r="M256" s="4"/>
      <c r="N256" s="4"/>
    </row>
    <row r="257" spans="1:14" ht="27" x14ac:dyDescent="0.25">
      <c r="A257" s="3" t="s">
        <v>815</v>
      </c>
      <c r="B257" s="6">
        <v>40711</v>
      </c>
      <c r="C257" s="4">
        <v>3</v>
      </c>
      <c r="D257" s="5">
        <v>2</v>
      </c>
      <c r="E257" s="7" t="str">
        <f t="shared" si="3"/>
        <v>R3 - C2</v>
      </c>
      <c r="F257" s="4" t="s">
        <v>58</v>
      </c>
      <c r="G257" s="4" t="s">
        <v>816</v>
      </c>
      <c r="H257" s="4">
        <v>2</v>
      </c>
      <c r="I257" s="4">
        <v>2</v>
      </c>
      <c r="J257" s="63">
        <v>2.6</v>
      </c>
      <c r="K257" s="4">
        <v>0.6</v>
      </c>
      <c r="L257" s="4">
        <v>17.899999999999999</v>
      </c>
      <c r="M257" s="4"/>
      <c r="N257" s="4"/>
    </row>
    <row r="258" spans="1:14" ht="27" x14ac:dyDescent="0.25">
      <c r="A258" s="3" t="s">
        <v>817</v>
      </c>
      <c r="B258" s="6">
        <v>40713</v>
      </c>
      <c r="C258" s="4">
        <v>1</v>
      </c>
      <c r="D258" s="5">
        <v>4</v>
      </c>
      <c r="E258" s="7" t="str">
        <f t="shared" si="3"/>
        <v>R1 - C4</v>
      </c>
      <c r="F258" s="4" t="s">
        <v>818</v>
      </c>
      <c r="G258" s="4" t="s">
        <v>184</v>
      </c>
      <c r="H258" s="4">
        <v>2</v>
      </c>
      <c r="I258" s="4">
        <v>2</v>
      </c>
      <c r="J258" s="63">
        <v>2.8</v>
      </c>
      <c r="K258" s="4">
        <v>0.8</v>
      </c>
      <c r="L258" s="4">
        <v>18.7</v>
      </c>
      <c r="M258" s="4"/>
      <c r="N258" s="4"/>
    </row>
    <row r="259" spans="1:14" ht="27" x14ac:dyDescent="0.25">
      <c r="A259" s="3" t="s">
        <v>819</v>
      </c>
      <c r="B259" s="6">
        <v>40724</v>
      </c>
      <c r="C259" s="4">
        <v>1</v>
      </c>
      <c r="D259" s="5">
        <v>1</v>
      </c>
      <c r="E259" s="7" t="str">
        <f t="shared" ref="E259:E322" si="4">"R"&amp;C259&amp;" - C"&amp;D259</f>
        <v>R1 - C1</v>
      </c>
      <c r="F259" s="4" t="s">
        <v>92</v>
      </c>
      <c r="G259" s="4" t="s">
        <v>820</v>
      </c>
      <c r="H259" s="4">
        <v>2</v>
      </c>
      <c r="I259" s="4">
        <v>2</v>
      </c>
      <c r="J259" s="63">
        <v>0</v>
      </c>
      <c r="K259" s="4">
        <v>-2</v>
      </c>
      <c r="L259" s="4">
        <v>16.7</v>
      </c>
      <c r="M259" s="4"/>
      <c r="N259" s="4"/>
    </row>
    <row r="260" spans="1:14" ht="27" x14ac:dyDescent="0.25">
      <c r="A260" s="3" t="s">
        <v>821</v>
      </c>
      <c r="B260" s="6">
        <v>40725</v>
      </c>
      <c r="C260" s="4">
        <v>3</v>
      </c>
      <c r="D260" s="5">
        <v>2</v>
      </c>
      <c r="E260" s="7" t="str">
        <f t="shared" si="4"/>
        <v>R3 - C2</v>
      </c>
      <c r="F260" s="4" t="s">
        <v>80</v>
      </c>
      <c r="G260" s="4" t="s">
        <v>822</v>
      </c>
      <c r="H260" s="4">
        <v>2</v>
      </c>
      <c r="I260" s="4">
        <v>4</v>
      </c>
      <c r="J260" s="63">
        <v>0</v>
      </c>
      <c r="K260" s="4">
        <v>-2</v>
      </c>
      <c r="L260" s="4">
        <v>14.7</v>
      </c>
      <c r="M260" s="4"/>
      <c r="N260" s="4"/>
    </row>
    <row r="261" spans="1:14" ht="27" x14ac:dyDescent="0.25">
      <c r="A261" s="3" t="s">
        <v>823</v>
      </c>
      <c r="B261" s="6">
        <v>40737</v>
      </c>
      <c r="C261" s="4">
        <v>1</v>
      </c>
      <c r="D261" s="5">
        <v>1</v>
      </c>
      <c r="E261" s="7" t="str">
        <f t="shared" si="4"/>
        <v>R1 - C1</v>
      </c>
      <c r="F261" s="4" t="s">
        <v>41</v>
      </c>
      <c r="G261" s="4" t="s">
        <v>824</v>
      </c>
      <c r="H261" s="4">
        <v>2</v>
      </c>
      <c r="I261" s="4">
        <v>6</v>
      </c>
      <c r="J261" s="63">
        <v>3.1</v>
      </c>
      <c r="K261" s="4">
        <v>1.1000000000000001</v>
      </c>
      <c r="L261" s="4">
        <v>15.8</v>
      </c>
      <c r="M261" s="4"/>
      <c r="N261" s="4"/>
    </row>
    <row r="262" spans="1:14" ht="27" x14ac:dyDescent="0.25">
      <c r="A262" s="3" t="s">
        <v>825</v>
      </c>
      <c r="B262" s="6">
        <v>40754</v>
      </c>
      <c r="C262" s="4">
        <v>1</v>
      </c>
      <c r="D262" s="5">
        <v>4</v>
      </c>
      <c r="E262" s="7" t="str">
        <f t="shared" si="4"/>
        <v>R1 - C4</v>
      </c>
      <c r="F262" s="4" t="s">
        <v>124</v>
      </c>
      <c r="G262" s="4" t="s">
        <v>826</v>
      </c>
      <c r="H262" s="4">
        <v>2</v>
      </c>
      <c r="I262" s="4">
        <v>2</v>
      </c>
      <c r="J262" s="63">
        <v>0</v>
      </c>
      <c r="K262" s="4">
        <v>-2</v>
      </c>
      <c r="L262" s="4">
        <v>13.8</v>
      </c>
      <c r="M262" s="4"/>
      <c r="N262" s="4"/>
    </row>
    <row r="263" spans="1:14" ht="27" x14ac:dyDescent="0.25">
      <c r="A263" s="3" t="s">
        <v>827</v>
      </c>
      <c r="B263" s="6">
        <v>40758</v>
      </c>
      <c r="C263" s="4">
        <v>1</v>
      </c>
      <c r="D263" s="5">
        <v>1</v>
      </c>
      <c r="E263" s="7" t="str">
        <f t="shared" si="4"/>
        <v>R1 - C1</v>
      </c>
      <c r="F263" s="4" t="s">
        <v>273</v>
      </c>
      <c r="G263" s="4" t="s">
        <v>828</v>
      </c>
      <c r="H263" s="4">
        <v>2</v>
      </c>
      <c r="I263" s="4">
        <v>4</v>
      </c>
      <c r="J263" s="63">
        <v>4.8</v>
      </c>
      <c r="K263" s="4">
        <v>2.8</v>
      </c>
      <c r="L263" s="4">
        <v>16.600000000000001</v>
      </c>
      <c r="M263" s="4"/>
      <c r="N263" s="4"/>
    </row>
    <row r="264" spans="1:14" ht="27" x14ac:dyDescent="0.25">
      <c r="A264" s="3" t="s">
        <v>829</v>
      </c>
      <c r="B264" s="6">
        <v>40760</v>
      </c>
      <c r="C264" s="4">
        <v>4</v>
      </c>
      <c r="D264" s="5">
        <v>2</v>
      </c>
      <c r="E264" s="7" t="str">
        <f t="shared" si="4"/>
        <v>R4 - C2</v>
      </c>
      <c r="F264" s="4" t="s">
        <v>137</v>
      </c>
      <c r="G264" s="4" t="s">
        <v>830</v>
      </c>
      <c r="H264" s="4">
        <v>2</v>
      </c>
      <c r="I264" s="4">
        <v>2</v>
      </c>
      <c r="J264" s="63">
        <v>0</v>
      </c>
      <c r="K264" s="4">
        <v>-2</v>
      </c>
      <c r="L264" s="4">
        <v>14.6</v>
      </c>
      <c r="M264" s="4"/>
      <c r="N264" s="4"/>
    </row>
    <row r="265" spans="1:14" ht="27" x14ac:dyDescent="0.25">
      <c r="A265" s="3" t="s">
        <v>831</v>
      </c>
      <c r="B265" s="6">
        <v>40772</v>
      </c>
      <c r="C265" s="4">
        <v>1</v>
      </c>
      <c r="D265" s="5">
        <v>1</v>
      </c>
      <c r="E265" s="7" t="str">
        <f t="shared" si="4"/>
        <v>R1 - C1</v>
      </c>
      <c r="F265" s="4" t="s">
        <v>259</v>
      </c>
      <c r="G265" s="4" t="s">
        <v>832</v>
      </c>
      <c r="H265" s="4">
        <v>2</v>
      </c>
      <c r="I265" s="4">
        <v>4</v>
      </c>
      <c r="J265" s="63">
        <v>2</v>
      </c>
      <c r="K265" s="4">
        <v>0</v>
      </c>
      <c r="L265" s="4">
        <v>14.6</v>
      </c>
      <c r="M265" s="4"/>
      <c r="N265" s="4"/>
    </row>
    <row r="266" spans="1:14" ht="27" x14ac:dyDescent="0.25">
      <c r="A266" s="3" t="s">
        <v>833</v>
      </c>
      <c r="B266" s="6">
        <v>40788</v>
      </c>
      <c r="C266" s="4">
        <v>3</v>
      </c>
      <c r="D266" s="5">
        <v>2</v>
      </c>
      <c r="E266" s="7" t="str">
        <f t="shared" si="4"/>
        <v>R3 - C2</v>
      </c>
      <c r="F266" s="4" t="s">
        <v>834</v>
      </c>
      <c r="G266" s="4" t="s">
        <v>835</v>
      </c>
      <c r="H266" s="4">
        <v>2</v>
      </c>
      <c r="I266" s="4">
        <v>2</v>
      </c>
      <c r="J266" s="63">
        <v>0</v>
      </c>
      <c r="K266" s="4">
        <v>-2</v>
      </c>
      <c r="L266" s="4">
        <v>12.6</v>
      </c>
      <c r="M266" s="4"/>
      <c r="N266" s="4"/>
    </row>
    <row r="267" spans="1:14" ht="27" x14ac:dyDescent="0.25">
      <c r="A267" s="3" t="s">
        <v>836</v>
      </c>
      <c r="B267" s="6">
        <v>40805</v>
      </c>
      <c r="C267" s="4">
        <v>1</v>
      </c>
      <c r="D267" s="5">
        <v>1</v>
      </c>
      <c r="E267" s="7" t="str">
        <f t="shared" si="4"/>
        <v>R1 - C1</v>
      </c>
      <c r="F267" s="4" t="s">
        <v>104</v>
      </c>
      <c r="G267" s="4" t="s">
        <v>837</v>
      </c>
      <c r="H267" s="4">
        <v>2</v>
      </c>
      <c r="I267" s="4">
        <v>4</v>
      </c>
      <c r="J267" s="63">
        <v>3</v>
      </c>
      <c r="K267" s="4">
        <v>1</v>
      </c>
      <c r="L267" s="4">
        <v>13.6</v>
      </c>
      <c r="M267" s="4"/>
      <c r="N267" s="4"/>
    </row>
    <row r="268" spans="1:14" ht="27" x14ac:dyDescent="0.25">
      <c r="A268" s="3" t="s">
        <v>838</v>
      </c>
      <c r="B268" s="6">
        <v>40807</v>
      </c>
      <c r="C268" s="4">
        <v>1</v>
      </c>
      <c r="D268" s="5">
        <v>1</v>
      </c>
      <c r="E268" s="7" t="str">
        <f t="shared" si="4"/>
        <v>R1 - C1</v>
      </c>
      <c r="F268" s="4" t="s">
        <v>532</v>
      </c>
      <c r="G268" s="4" t="s">
        <v>839</v>
      </c>
      <c r="H268" s="4">
        <v>2</v>
      </c>
      <c r="I268" s="4">
        <v>2</v>
      </c>
      <c r="J268" s="63">
        <v>4.2</v>
      </c>
      <c r="K268" s="4">
        <v>2.2000000000000002</v>
      </c>
      <c r="L268" s="4">
        <v>15.8</v>
      </c>
      <c r="M268" s="4"/>
      <c r="N268" s="4"/>
    </row>
    <row r="269" spans="1:14" ht="27" x14ac:dyDescent="0.25">
      <c r="A269" s="3" t="s">
        <v>840</v>
      </c>
      <c r="B269" s="6">
        <v>40808</v>
      </c>
      <c r="C269" s="4">
        <v>1</v>
      </c>
      <c r="D269" s="5">
        <v>1</v>
      </c>
      <c r="E269" s="7" t="str">
        <f t="shared" si="4"/>
        <v>R1 - C1</v>
      </c>
      <c r="F269" s="4" t="s">
        <v>100</v>
      </c>
      <c r="G269" s="4" t="s">
        <v>841</v>
      </c>
      <c r="H269" s="4">
        <v>2</v>
      </c>
      <c r="I269" s="4">
        <v>2</v>
      </c>
      <c r="J269" s="63">
        <v>0</v>
      </c>
      <c r="K269" s="4">
        <v>-2</v>
      </c>
      <c r="L269" s="4">
        <v>13.8</v>
      </c>
      <c r="M269" s="4"/>
      <c r="N269" s="4"/>
    </row>
    <row r="270" spans="1:14" ht="27" x14ac:dyDescent="0.25">
      <c r="A270" s="3" t="s">
        <v>842</v>
      </c>
      <c r="B270" s="6">
        <v>40819</v>
      </c>
      <c r="C270" s="4">
        <v>1</v>
      </c>
      <c r="D270" s="5">
        <v>1</v>
      </c>
      <c r="E270" s="7" t="str">
        <f t="shared" si="4"/>
        <v>R1 - C1</v>
      </c>
      <c r="F270" s="4" t="s">
        <v>168</v>
      </c>
      <c r="G270" s="4" t="s">
        <v>843</v>
      </c>
      <c r="H270" s="4">
        <v>2</v>
      </c>
      <c r="I270" s="4">
        <v>4</v>
      </c>
      <c r="J270" s="63">
        <v>2.2000000000000002</v>
      </c>
      <c r="K270" s="4">
        <v>0.2</v>
      </c>
      <c r="L270" s="4">
        <v>14</v>
      </c>
      <c r="M270" s="4"/>
      <c r="N270" s="4"/>
    </row>
    <row r="271" spans="1:14" ht="27" x14ac:dyDescent="0.25">
      <c r="A271" s="3" t="s">
        <v>844</v>
      </c>
      <c r="B271" s="6">
        <v>40833</v>
      </c>
      <c r="C271" s="4">
        <v>1</v>
      </c>
      <c r="D271" s="5">
        <v>1</v>
      </c>
      <c r="E271" s="7" t="str">
        <f t="shared" si="4"/>
        <v>R1 - C1</v>
      </c>
      <c r="F271" s="4" t="s">
        <v>139</v>
      </c>
      <c r="G271" s="4" t="s">
        <v>845</v>
      </c>
      <c r="H271" s="4">
        <v>2</v>
      </c>
      <c r="I271" s="4">
        <v>2</v>
      </c>
      <c r="J271" s="63">
        <v>5.6</v>
      </c>
      <c r="K271" s="4">
        <v>3.6</v>
      </c>
      <c r="L271" s="4">
        <v>17.600000000000001</v>
      </c>
      <c r="M271" s="4"/>
      <c r="N271" s="4"/>
    </row>
    <row r="272" spans="1:14" ht="27" x14ac:dyDescent="0.25">
      <c r="A272" s="3" t="s">
        <v>846</v>
      </c>
      <c r="B272" s="6">
        <v>40851</v>
      </c>
      <c r="C272" s="4">
        <v>4</v>
      </c>
      <c r="D272" s="5">
        <v>2</v>
      </c>
      <c r="E272" s="7" t="str">
        <f t="shared" si="4"/>
        <v>R4 - C2</v>
      </c>
      <c r="F272" s="4" t="s">
        <v>245</v>
      </c>
      <c r="G272" s="4" t="s">
        <v>847</v>
      </c>
      <c r="H272" s="4">
        <v>2</v>
      </c>
      <c r="I272" s="4">
        <v>2</v>
      </c>
      <c r="J272" s="63">
        <v>2</v>
      </c>
      <c r="K272" s="4">
        <v>0</v>
      </c>
      <c r="L272" s="4">
        <v>17.600000000000001</v>
      </c>
      <c r="M272" s="4"/>
      <c r="N272" s="4"/>
    </row>
    <row r="273" spans="1:14" ht="27" x14ac:dyDescent="0.25">
      <c r="A273" s="3" t="s">
        <v>848</v>
      </c>
      <c r="B273" s="6">
        <v>40854</v>
      </c>
      <c r="C273" s="4">
        <v>1</v>
      </c>
      <c r="D273" s="5">
        <v>1</v>
      </c>
      <c r="E273" s="7" t="str">
        <f t="shared" si="4"/>
        <v>R1 - C1</v>
      </c>
      <c r="F273" s="4" t="s">
        <v>288</v>
      </c>
      <c r="G273" s="4" t="s">
        <v>759</v>
      </c>
      <c r="H273" s="4">
        <v>2</v>
      </c>
      <c r="I273" s="4">
        <v>2</v>
      </c>
      <c r="J273" s="63">
        <v>3.7</v>
      </c>
      <c r="K273" s="4">
        <v>1.7</v>
      </c>
      <c r="L273" s="4">
        <v>19.3</v>
      </c>
      <c r="M273" s="4"/>
      <c r="N273" s="4"/>
    </row>
    <row r="274" spans="1:14" ht="27" x14ac:dyDescent="0.25">
      <c r="A274" s="3" t="s">
        <v>849</v>
      </c>
      <c r="B274" s="6">
        <v>40864</v>
      </c>
      <c r="C274" s="4">
        <v>1</v>
      </c>
      <c r="D274" s="5">
        <v>1</v>
      </c>
      <c r="E274" s="7" t="str">
        <f t="shared" si="4"/>
        <v>R1 - C1</v>
      </c>
      <c r="F274" s="4" t="s">
        <v>175</v>
      </c>
      <c r="G274" s="4" t="s">
        <v>850</v>
      </c>
      <c r="H274" s="4">
        <v>2</v>
      </c>
      <c r="I274" s="4">
        <v>2</v>
      </c>
      <c r="J274" s="63">
        <v>9.6999999999999993</v>
      </c>
      <c r="K274" s="4">
        <v>7.7</v>
      </c>
      <c r="L274" s="4">
        <v>27</v>
      </c>
      <c r="M274" s="4"/>
      <c r="N274" s="4"/>
    </row>
    <row r="275" spans="1:14" ht="27" x14ac:dyDescent="0.25">
      <c r="A275" s="3" t="s">
        <v>851</v>
      </c>
      <c r="B275" s="6">
        <v>40865</v>
      </c>
      <c r="C275" s="4">
        <v>3</v>
      </c>
      <c r="D275" s="5">
        <v>2</v>
      </c>
      <c r="E275" s="7" t="str">
        <f t="shared" si="4"/>
        <v>R3 - C2</v>
      </c>
      <c r="F275" s="4" t="s">
        <v>244</v>
      </c>
      <c r="G275" s="4" t="s">
        <v>852</v>
      </c>
      <c r="H275" s="4">
        <v>2</v>
      </c>
      <c r="I275" s="4">
        <v>2</v>
      </c>
      <c r="J275" s="63">
        <v>3.4</v>
      </c>
      <c r="K275" s="4">
        <v>1.4</v>
      </c>
      <c r="L275" s="4">
        <v>28.4</v>
      </c>
      <c r="M275" s="4"/>
      <c r="N275" s="4"/>
    </row>
    <row r="276" spans="1:14" ht="27" x14ac:dyDescent="0.25">
      <c r="A276" s="3" t="s">
        <v>853</v>
      </c>
      <c r="B276" s="6">
        <v>40875</v>
      </c>
      <c r="C276" s="4">
        <v>1</v>
      </c>
      <c r="D276" s="5">
        <v>1</v>
      </c>
      <c r="E276" s="7" t="str">
        <f t="shared" si="4"/>
        <v>R1 - C1</v>
      </c>
      <c r="F276" s="4" t="s">
        <v>219</v>
      </c>
      <c r="G276" s="4" t="s">
        <v>854</v>
      </c>
      <c r="H276" s="4">
        <v>2</v>
      </c>
      <c r="I276" s="4">
        <v>2</v>
      </c>
      <c r="J276" s="63">
        <v>0</v>
      </c>
      <c r="K276" s="4">
        <v>-2</v>
      </c>
      <c r="L276" s="4">
        <v>26.4</v>
      </c>
      <c r="M276" s="4"/>
      <c r="N276" s="4"/>
    </row>
    <row r="277" spans="1:14" ht="27" x14ac:dyDescent="0.25">
      <c r="A277" s="3" t="s">
        <v>855</v>
      </c>
      <c r="B277" s="6">
        <v>40892</v>
      </c>
      <c r="C277" s="4">
        <v>1</v>
      </c>
      <c r="D277" s="5">
        <v>1</v>
      </c>
      <c r="E277" s="7" t="str">
        <f t="shared" si="4"/>
        <v>R1 - C1</v>
      </c>
      <c r="F277" s="4" t="s">
        <v>23</v>
      </c>
      <c r="G277" s="4" t="s">
        <v>156</v>
      </c>
      <c r="H277" s="4">
        <v>2</v>
      </c>
      <c r="I277" s="4">
        <v>4</v>
      </c>
      <c r="J277" s="63">
        <v>0</v>
      </c>
      <c r="K277" s="4">
        <v>-2</v>
      </c>
      <c r="L277" s="4">
        <v>24.4</v>
      </c>
      <c r="M277" s="4"/>
      <c r="N277" s="4"/>
    </row>
    <row r="278" spans="1:14" ht="27" x14ac:dyDescent="0.25">
      <c r="A278" s="3" t="s">
        <v>856</v>
      </c>
      <c r="B278" s="6">
        <v>40894</v>
      </c>
      <c r="C278" s="4">
        <v>1</v>
      </c>
      <c r="D278" s="5">
        <v>4</v>
      </c>
      <c r="E278" s="7" t="str">
        <f t="shared" si="4"/>
        <v>R1 - C4</v>
      </c>
      <c r="F278" s="4" t="s">
        <v>857</v>
      </c>
      <c r="G278" s="4" t="s">
        <v>858</v>
      </c>
      <c r="H278" s="4">
        <v>2</v>
      </c>
      <c r="I278" s="4">
        <v>6</v>
      </c>
      <c r="J278" s="63">
        <v>7.2</v>
      </c>
      <c r="K278" s="4">
        <v>5.2</v>
      </c>
      <c r="L278" s="4">
        <v>29.6</v>
      </c>
      <c r="M278" s="4"/>
      <c r="N278" s="4"/>
    </row>
    <row r="279" spans="1:14" ht="27" x14ac:dyDescent="0.25">
      <c r="A279" s="3" t="s">
        <v>859</v>
      </c>
      <c r="B279" s="6">
        <v>40898</v>
      </c>
      <c r="C279" s="4">
        <v>1</v>
      </c>
      <c r="D279" s="5">
        <v>1</v>
      </c>
      <c r="E279" s="7" t="str">
        <f t="shared" si="4"/>
        <v>R1 - C1</v>
      </c>
      <c r="F279" s="4" t="s">
        <v>25</v>
      </c>
      <c r="G279" s="4" t="s">
        <v>860</v>
      </c>
      <c r="H279" s="4">
        <v>2</v>
      </c>
      <c r="I279" s="4">
        <v>2</v>
      </c>
      <c r="J279" s="63">
        <v>5.5</v>
      </c>
      <c r="K279" s="4">
        <v>3.5</v>
      </c>
      <c r="L279" s="4">
        <v>33.1</v>
      </c>
      <c r="M279" s="4"/>
      <c r="N279" s="4"/>
    </row>
    <row r="280" spans="1:14" ht="27" x14ac:dyDescent="0.25">
      <c r="A280" s="3" t="s">
        <v>861</v>
      </c>
      <c r="B280" s="6">
        <v>40902</v>
      </c>
      <c r="C280" s="4">
        <v>1</v>
      </c>
      <c r="D280" s="5">
        <v>4</v>
      </c>
      <c r="E280" s="7" t="str">
        <f t="shared" si="4"/>
        <v>R1 - C4</v>
      </c>
      <c r="F280" s="4" t="s">
        <v>85</v>
      </c>
      <c r="G280" s="4" t="s">
        <v>862</v>
      </c>
      <c r="H280" s="4">
        <v>2</v>
      </c>
      <c r="I280" s="4">
        <v>2</v>
      </c>
      <c r="J280" s="63">
        <v>0</v>
      </c>
      <c r="K280" s="4">
        <v>-2</v>
      </c>
      <c r="L280" s="4">
        <v>31.1</v>
      </c>
      <c r="M280" s="4"/>
      <c r="N280" s="4"/>
    </row>
    <row r="281" spans="1:14" ht="27" x14ac:dyDescent="0.25">
      <c r="A281" s="3" t="s">
        <v>863</v>
      </c>
      <c r="B281" s="6">
        <v>40907</v>
      </c>
      <c r="C281" s="4">
        <v>1</v>
      </c>
      <c r="D281" s="5">
        <v>1</v>
      </c>
      <c r="E281" s="7" t="str">
        <f t="shared" si="4"/>
        <v>R1 - C1</v>
      </c>
      <c r="F281" s="4" t="s">
        <v>135</v>
      </c>
      <c r="G281" s="4" t="s">
        <v>864</v>
      </c>
      <c r="H281" s="4">
        <v>2</v>
      </c>
      <c r="I281" s="4">
        <v>4</v>
      </c>
      <c r="J281" s="63">
        <v>16.899999999999999</v>
      </c>
      <c r="K281" s="4">
        <v>14.9</v>
      </c>
      <c r="L281" s="4">
        <v>46</v>
      </c>
      <c r="M281" s="4"/>
      <c r="N281" s="4"/>
    </row>
    <row r="282" spans="1:14" ht="27" x14ac:dyDescent="0.25">
      <c r="A282" s="3" t="s">
        <v>865</v>
      </c>
      <c r="B282" s="6">
        <v>40909</v>
      </c>
      <c r="C282" s="4">
        <v>1</v>
      </c>
      <c r="D282" s="5">
        <v>4</v>
      </c>
      <c r="E282" s="7" t="str">
        <f t="shared" si="4"/>
        <v>R1 - C4</v>
      </c>
      <c r="F282" s="4" t="s">
        <v>164</v>
      </c>
      <c r="G282" s="4" t="s">
        <v>866</v>
      </c>
      <c r="H282" s="4">
        <v>2</v>
      </c>
      <c r="I282" s="4">
        <v>2</v>
      </c>
      <c r="J282" s="63">
        <v>1.4</v>
      </c>
      <c r="K282" s="4">
        <v>-0.6</v>
      </c>
      <c r="L282" s="4">
        <v>45.4</v>
      </c>
      <c r="M282" s="4"/>
      <c r="N282" s="4"/>
    </row>
    <row r="283" spans="1:14" ht="27" x14ac:dyDescent="0.25">
      <c r="A283" s="3" t="s">
        <v>867</v>
      </c>
      <c r="B283" s="6">
        <v>40912</v>
      </c>
      <c r="C283" s="4">
        <v>1</v>
      </c>
      <c r="D283" s="5">
        <v>1</v>
      </c>
      <c r="E283" s="7" t="str">
        <f t="shared" si="4"/>
        <v>R1 - C1</v>
      </c>
      <c r="F283" s="4" t="s">
        <v>265</v>
      </c>
      <c r="G283" s="4" t="s">
        <v>868</v>
      </c>
      <c r="H283" s="4">
        <v>2</v>
      </c>
      <c r="I283" s="4">
        <v>2</v>
      </c>
      <c r="J283" s="63">
        <v>0</v>
      </c>
      <c r="K283" s="4">
        <v>-2</v>
      </c>
      <c r="L283" s="4">
        <v>43.4</v>
      </c>
      <c r="M283" s="4"/>
      <c r="N283" s="4"/>
    </row>
    <row r="284" spans="1:14" ht="27" x14ac:dyDescent="0.25">
      <c r="A284" s="3" t="s">
        <v>869</v>
      </c>
      <c r="B284" s="6">
        <v>40916</v>
      </c>
      <c r="C284" s="4">
        <v>1</v>
      </c>
      <c r="D284" s="5">
        <v>4</v>
      </c>
      <c r="E284" s="7" t="str">
        <f t="shared" si="4"/>
        <v>R1 - C4</v>
      </c>
      <c r="F284" s="4" t="s">
        <v>134</v>
      </c>
      <c r="G284" s="4" t="s">
        <v>870</v>
      </c>
      <c r="H284" s="4">
        <v>2</v>
      </c>
      <c r="I284" s="4">
        <v>4</v>
      </c>
      <c r="J284" s="63">
        <v>3.6</v>
      </c>
      <c r="K284" s="4">
        <v>1.6</v>
      </c>
      <c r="L284" s="4">
        <v>45</v>
      </c>
      <c r="M284" s="4"/>
      <c r="N284" s="4"/>
    </row>
    <row r="285" spans="1:14" ht="27" x14ac:dyDescent="0.25">
      <c r="A285" s="3" t="s">
        <v>871</v>
      </c>
      <c r="B285" s="6">
        <v>40920</v>
      </c>
      <c r="C285" s="4">
        <v>1</v>
      </c>
      <c r="D285" s="5">
        <v>1</v>
      </c>
      <c r="E285" s="7" t="str">
        <f t="shared" si="4"/>
        <v>R1 - C1</v>
      </c>
      <c r="F285" s="4" t="s">
        <v>37</v>
      </c>
      <c r="G285" s="4" t="s">
        <v>872</v>
      </c>
      <c r="H285" s="4">
        <v>2</v>
      </c>
      <c r="I285" s="4">
        <v>2</v>
      </c>
      <c r="J285" s="63">
        <v>0</v>
      </c>
      <c r="K285" s="4">
        <v>-2</v>
      </c>
      <c r="L285" s="4">
        <v>43</v>
      </c>
      <c r="M285" s="4"/>
      <c r="N285" s="4"/>
    </row>
    <row r="286" spans="1:14" ht="27" x14ac:dyDescent="0.25">
      <c r="A286" s="3" t="s">
        <v>873</v>
      </c>
      <c r="B286" s="6">
        <v>40924</v>
      </c>
      <c r="C286" s="4">
        <v>1</v>
      </c>
      <c r="D286" s="5">
        <v>1</v>
      </c>
      <c r="E286" s="7" t="str">
        <f t="shared" si="4"/>
        <v>R1 - C1</v>
      </c>
      <c r="F286" s="4" t="s">
        <v>273</v>
      </c>
      <c r="G286" s="4" t="s">
        <v>874</v>
      </c>
      <c r="H286" s="4">
        <v>2</v>
      </c>
      <c r="I286" s="4">
        <v>4</v>
      </c>
      <c r="J286" s="63">
        <v>0</v>
      </c>
      <c r="K286" s="4">
        <v>-2</v>
      </c>
      <c r="L286" s="4">
        <v>41</v>
      </c>
      <c r="M286" s="4"/>
      <c r="N286" s="4"/>
    </row>
    <row r="287" spans="1:14" ht="27" x14ac:dyDescent="0.25">
      <c r="A287" s="3" t="s">
        <v>875</v>
      </c>
      <c r="B287" s="6">
        <v>40936</v>
      </c>
      <c r="C287" s="4">
        <v>1</v>
      </c>
      <c r="D287" s="5">
        <v>4</v>
      </c>
      <c r="E287" s="7" t="str">
        <f t="shared" si="4"/>
        <v>R1 - C4</v>
      </c>
      <c r="F287" s="4" t="s">
        <v>45</v>
      </c>
      <c r="G287" s="4" t="s">
        <v>876</v>
      </c>
      <c r="H287" s="4">
        <v>2</v>
      </c>
      <c r="I287" s="4">
        <v>6</v>
      </c>
      <c r="J287" s="63">
        <v>0</v>
      </c>
      <c r="K287" s="4">
        <v>-2</v>
      </c>
      <c r="L287" s="4">
        <v>39</v>
      </c>
      <c r="M287" s="4"/>
      <c r="N287" s="4"/>
    </row>
    <row r="288" spans="1:14" ht="27" x14ac:dyDescent="0.25">
      <c r="A288" s="3" t="s">
        <v>877</v>
      </c>
      <c r="B288" s="6">
        <v>40947</v>
      </c>
      <c r="C288" s="4">
        <v>1</v>
      </c>
      <c r="D288" s="5">
        <v>1</v>
      </c>
      <c r="E288" s="7" t="str">
        <f t="shared" si="4"/>
        <v>R1 - C1</v>
      </c>
      <c r="F288" s="4" t="s">
        <v>38</v>
      </c>
      <c r="G288" s="4" t="s">
        <v>878</v>
      </c>
      <c r="H288" s="4">
        <v>2</v>
      </c>
      <c r="I288" s="4">
        <v>8</v>
      </c>
      <c r="J288" s="63">
        <v>0</v>
      </c>
      <c r="K288" s="4">
        <v>-2</v>
      </c>
      <c r="L288" s="4">
        <v>37</v>
      </c>
      <c r="M288" s="4"/>
      <c r="N288" s="4"/>
    </row>
    <row r="289" spans="1:14" ht="27" x14ac:dyDescent="0.25">
      <c r="A289" s="3" t="s">
        <v>879</v>
      </c>
      <c r="B289" s="6">
        <v>40950</v>
      </c>
      <c r="C289" s="4">
        <v>1</v>
      </c>
      <c r="D289" s="5">
        <v>4</v>
      </c>
      <c r="E289" s="7" t="str">
        <f t="shared" si="4"/>
        <v>R1 - C4</v>
      </c>
      <c r="F289" s="4" t="s">
        <v>71</v>
      </c>
      <c r="G289" s="4" t="s">
        <v>880</v>
      </c>
      <c r="H289" s="4">
        <v>2</v>
      </c>
      <c r="I289" s="4">
        <v>10</v>
      </c>
      <c r="J289" s="63">
        <v>0</v>
      </c>
      <c r="K289" s="4">
        <v>-2</v>
      </c>
      <c r="L289" s="4">
        <v>35</v>
      </c>
      <c r="M289" s="4"/>
      <c r="N289" s="4"/>
    </row>
    <row r="290" spans="1:14" ht="27" x14ac:dyDescent="0.25">
      <c r="A290" s="3" t="s">
        <v>881</v>
      </c>
      <c r="B290" s="6">
        <v>40952</v>
      </c>
      <c r="C290" s="4">
        <v>1</v>
      </c>
      <c r="D290" s="5">
        <v>1</v>
      </c>
      <c r="E290" s="7" t="str">
        <f t="shared" si="4"/>
        <v>R1 - C1</v>
      </c>
      <c r="F290" s="4" t="s">
        <v>882</v>
      </c>
      <c r="G290" s="4" t="s">
        <v>14</v>
      </c>
      <c r="H290" s="4">
        <v>2</v>
      </c>
      <c r="I290" s="4">
        <v>12</v>
      </c>
      <c r="J290" s="63">
        <v>0</v>
      </c>
      <c r="K290" s="4">
        <v>-2</v>
      </c>
      <c r="L290" s="4">
        <v>33</v>
      </c>
      <c r="M290" s="4"/>
      <c r="N290" s="4"/>
    </row>
    <row r="291" spans="1:14" ht="27" x14ac:dyDescent="0.25">
      <c r="A291" s="3" t="s">
        <v>883</v>
      </c>
      <c r="B291" s="6">
        <v>40955</v>
      </c>
      <c r="C291" s="4">
        <v>1</v>
      </c>
      <c r="D291" s="5">
        <v>2</v>
      </c>
      <c r="E291" s="7" t="str">
        <f t="shared" si="4"/>
        <v>R1 - C2</v>
      </c>
      <c r="F291" s="4" t="s">
        <v>144</v>
      </c>
      <c r="G291" s="4" t="s">
        <v>884</v>
      </c>
      <c r="H291" s="4">
        <v>2</v>
      </c>
      <c r="I291" s="4">
        <v>14</v>
      </c>
      <c r="J291" s="63">
        <v>0</v>
      </c>
      <c r="K291" s="4">
        <v>-2</v>
      </c>
      <c r="L291" s="4">
        <v>31</v>
      </c>
      <c r="M291" s="4"/>
      <c r="N291" s="4"/>
    </row>
    <row r="292" spans="1:14" ht="27" x14ac:dyDescent="0.25">
      <c r="A292" s="3" t="s">
        <v>885</v>
      </c>
      <c r="B292" s="6">
        <v>40962</v>
      </c>
      <c r="C292" s="4">
        <v>1</v>
      </c>
      <c r="D292" s="5">
        <v>1</v>
      </c>
      <c r="E292" s="7" t="str">
        <f t="shared" si="4"/>
        <v>R1 - C1</v>
      </c>
      <c r="F292" s="4" t="s">
        <v>77</v>
      </c>
      <c r="G292" s="4" t="s">
        <v>886</v>
      </c>
      <c r="H292" s="4">
        <v>2</v>
      </c>
      <c r="I292" s="4">
        <v>16</v>
      </c>
      <c r="J292" s="63">
        <v>0</v>
      </c>
      <c r="K292" s="4">
        <v>-2</v>
      </c>
      <c r="L292" s="4">
        <v>29</v>
      </c>
      <c r="M292" s="4"/>
      <c r="N292" s="4"/>
    </row>
    <row r="293" spans="1:14" ht="27" x14ac:dyDescent="0.25">
      <c r="A293" s="3" t="s">
        <v>887</v>
      </c>
      <c r="B293" s="6">
        <v>40963</v>
      </c>
      <c r="C293" s="4">
        <v>1</v>
      </c>
      <c r="D293" s="5">
        <v>1</v>
      </c>
      <c r="E293" s="7" t="str">
        <f t="shared" si="4"/>
        <v>R1 - C1</v>
      </c>
      <c r="F293" s="4" t="s">
        <v>66</v>
      </c>
      <c r="G293" s="4" t="s">
        <v>174</v>
      </c>
      <c r="H293" s="4">
        <v>2</v>
      </c>
      <c r="I293" s="4">
        <v>18</v>
      </c>
      <c r="J293" s="63">
        <v>0</v>
      </c>
      <c r="K293" s="4">
        <v>-2</v>
      </c>
      <c r="L293" s="4">
        <v>27</v>
      </c>
      <c r="M293" s="4"/>
      <c r="N293" s="4"/>
    </row>
    <row r="294" spans="1:14" ht="27" x14ac:dyDescent="0.25">
      <c r="A294" s="3" t="s">
        <v>888</v>
      </c>
      <c r="B294" s="6">
        <v>40968</v>
      </c>
      <c r="C294" s="4">
        <v>1</v>
      </c>
      <c r="D294" s="5">
        <v>1</v>
      </c>
      <c r="E294" s="7" t="str">
        <f t="shared" si="4"/>
        <v>R1 - C1</v>
      </c>
      <c r="F294" s="4" t="s">
        <v>71</v>
      </c>
      <c r="G294" s="4" t="s">
        <v>889</v>
      </c>
      <c r="H294" s="4">
        <v>2</v>
      </c>
      <c r="I294" s="4">
        <v>20</v>
      </c>
      <c r="J294" s="63">
        <v>4.5</v>
      </c>
      <c r="K294" s="4">
        <v>2.5</v>
      </c>
      <c r="L294" s="4">
        <v>29.5</v>
      </c>
      <c r="M294" s="4"/>
      <c r="N294" s="4"/>
    </row>
    <row r="295" spans="1:14" ht="27" x14ac:dyDescent="0.25">
      <c r="A295" s="3" t="s">
        <v>890</v>
      </c>
      <c r="B295" s="6">
        <v>40969</v>
      </c>
      <c r="C295" s="4">
        <v>1</v>
      </c>
      <c r="D295" s="5">
        <v>1</v>
      </c>
      <c r="E295" s="7" t="str">
        <f t="shared" si="4"/>
        <v>R1 - C1</v>
      </c>
      <c r="F295" s="4" t="s">
        <v>130</v>
      </c>
      <c r="G295" s="4" t="s">
        <v>891</v>
      </c>
      <c r="H295" s="4">
        <v>2</v>
      </c>
      <c r="I295" s="4">
        <v>2</v>
      </c>
      <c r="J295" s="63">
        <v>0</v>
      </c>
      <c r="K295" s="4">
        <v>-2</v>
      </c>
      <c r="L295" s="4">
        <v>27.5</v>
      </c>
      <c r="M295" s="4"/>
      <c r="N295" s="4"/>
    </row>
    <row r="296" spans="1:14" ht="27" x14ac:dyDescent="0.25">
      <c r="A296" s="3" t="s">
        <v>892</v>
      </c>
      <c r="B296" s="6">
        <v>40984</v>
      </c>
      <c r="C296" s="4">
        <v>1</v>
      </c>
      <c r="D296" s="5">
        <v>1</v>
      </c>
      <c r="E296" s="7" t="str">
        <f t="shared" si="4"/>
        <v>R1 - C1</v>
      </c>
      <c r="F296" s="4" t="s">
        <v>147</v>
      </c>
      <c r="G296" s="4" t="s">
        <v>893</v>
      </c>
      <c r="H296" s="4">
        <v>2</v>
      </c>
      <c r="I296" s="4">
        <v>4</v>
      </c>
      <c r="J296" s="63">
        <v>0</v>
      </c>
      <c r="K296" s="4">
        <v>-2</v>
      </c>
      <c r="L296" s="4">
        <v>25.5</v>
      </c>
      <c r="M296" s="4"/>
      <c r="N296" s="4"/>
    </row>
    <row r="297" spans="1:14" ht="27" x14ac:dyDescent="0.25">
      <c r="A297" s="3" t="s">
        <v>894</v>
      </c>
      <c r="B297" s="6">
        <v>40998</v>
      </c>
      <c r="C297" s="4">
        <v>4</v>
      </c>
      <c r="D297" s="5">
        <v>2</v>
      </c>
      <c r="E297" s="7" t="str">
        <f t="shared" si="4"/>
        <v>R4 - C2</v>
      </c>
      <c r="F297" s="4" t="s">
        <v>12</v>
      </c>
      <c r="G297" s="4" t="s">
        <v>895</v>
      </c>
      <c r="H297" s="4">
        <v>2</v>
      </c>
      <c r="I297" s="4">
        <v>6</v>
      </c>
      <c r="J297" s="63">
        <v>0</v>
      </c>
      <c r="K297" s="4">
        <v>-2</v>
      </c>
      <c r="L297" s="4">
        <v>23.5</v>
      </c>
      <c r="M297" s="4"/>
      <c r="N297" s="4"/>
    </row>
    <row r="298" spans="1:14" ht="27" x14ac:dyDescent="0.25">
      <c r="A298" s="3" t="s">
        <v>896</v>
      </c>
      <c r="B298" s="6">
        <v>41020</v>
      </c>
      <c r="C298" s="4">
        <v>1</v>
      </c>
      <c r="D298" s="5">
        <v>7</v>
      </c>
      <c r="E298" s="7" t="str">
        <f t="shared" si="4"/>
        <v>R1 - C7</v>
      </c>
      <c r="F298" s="4" t="s">
        <v>34</v>
      </c>
      <c r="G298" s="4" t="s">
        <v>897</v>
      </c>
      <c r="H298" s="4">
        <v>2</v>
      </c>
      <c r="I298" s="4">
        <v>8</v>
      </c>
      <c r="J298" s="63">
        <v>0</v>
      </c>
      <c r="K298" s="4">
        <v>-2</v>
      </c>
      <c r="L298" s="4">
        <v>21.5</v>
      </c>
      <c r="M298" s="4"/>
      <c r="N298" s="4"/>
    </row>
    <row r="299" spans="1:14" ht="27" x14ac:dyDescent="0.25">
      <c r="A299" s="3" t="s">
        <v>898</v>
      </c>
      <c r="B299" s="6">
        <v>41031</v>
      </c>
      <c r="C299" s="4">
        <v>1</v>
      </c>
      <c r="D299" s="5">
        <v>1</v>
      </c>
      <c r="E299" s="7" t="str">
        <f t="shared" si="4"/>
        <v>R1 - C1</v>
      </c>
      <c r="F299" s="4" t="s">
        <v>696</v>
      </c>
      <c r="G299" s="4" t="s">
        <v>290</v>
      </c>
      <c r="H299" s="4">
        <v>2</v>
      </c>
      <c r="I299" s="4">
        <v>10</v>
      </c>
      <c r="J299" s="63">
        <v>3.2</v>
      </c>
      <c r="K299" s="4">
        <v>1.2</v>
      </c>
      <c r="L299" s="4">
        <v>22.7</v>
      </c>
      <c r="M299" s="4"/>
      <c r="N299" s="4"/>
    </row>
    <row r="300" spans="1:14" ht="27" x14ac:dyDescent="0.25">
      <c r="A300" s="3" t="s">
        <v>899</v>
      </c>
      <c r="B300" s="6">
        <v>41033</v>
      </c>
      <c r="C300" s="4">
        <v>3</v>
      </c>
      <c r="D300" s="5">
        <v>2</v>
      </c>
      <c r="E300" s="7" t="str">
        <f t="shared" si="4"/>
        <v>R3 - C2</v>
      </c>
      <c r="F300" s="4" t="s">
        <v>452</v>
      </c>
      <c r="G300" s="4" t="s">
        <v>900</v>
      </c>
      <c r="H300" s="4">
        <v>2</v>
      </c>
      <c r="I300" s="4">
        <v>2</v>
      </c>
      <c r="J300" s="63">
        <v>3.5</v>
      </c>
      <c r="K300" s="4">
        <v>1.5</v>
      </c>
      <c r="L300" s="4">
        <v>24.2</v>
      </c>
      <c r="M300" s="4"/>
      <c r="N300" s="4"/>
    </row>
    <row r="301" spans="1:14" ht="27" x14ac:dyDescent="0.25">
      <c r="A301" s="3" t="s">
        <v>901</v>
      </c>
      <c r="B301" s="6">
        <v>41183</v>
      </c>
      <c r="C301" s="4">
        <v>1</v>
      </c>
      <c r="D301" s="5">
        <v>1</v>
      </c>
      <c r="E301" s="7" t="str">
        <f t="shared" si="4"/>
        <v>R1 - C1</v>
      </c>
      <c r="F301" s="4" t="s">
        <v>164</v>
      </c>
      <c r="G301" s="4" t="s">
        <v>489</v>
      </c>
      <c r="H301" s="4">
        <v>2</v>
      </c>
      <c r="I301" s="4">
        <v>2</v>
      </c>
      <c r="J301" s="63">
        <v>3</v>
      </c>
      <c r="K301" s="4">
        <v>1</v>
      </c>
      <c r="L301" s="4">
        <v>25.2</v>
      </c>
      <c r="M301" s="4"/>
      <c r="N301" s="4"/>
    </row>
    <row r="302" spans="1:14" ht="27" x14ac:dyDescent="0.25">
      <c r="A302" s="3" t="s">
        <v>902</v>
      </c>
      <c r="B302" s="6">
        <v>41194</v>
      </c>
      <c r="C302" s="4">
        <v>3</v>
      </c>
      <c r="D302" s="5">
        <v>2</v>
      </c>
      <c r="E302" s="7" t="str">
        <f t="shared" si="4"/>
        <v>R3 - C2</v>
      </c>
      <c r="F302" s="4" t="s">
        <v>84</v>
      </c>
      <c r="G302" s="4" t="s">
        <v>903</v>
      </c>
      <c r="H302" s="4">
        <v>2</v>
      </c>
      <c r="I302" s="4">
        <v>2</v>
      </c>
      <c r="J302" s="63">
        <v>0</v>
      </c>
      <c r="K302" s="4">
        <v>-2</v>
      </c>
      <c r="L302" s="4">
        <v>23.2</v>
      </c>
      <c r="M302" s="4"/>
      <c r="N302" s="4"/>
    </row>
    <row r="303" spans="1:14" ht="27" x14ac:dyDescent="0.25">
      <c r="A303" s="3" t="s">
        <v>904</v>
      </c>
      <c r="B303" s="6">
        <v>41197</v>
      </c>
      <c r="C303" s="4">
        <v>1</v>
      </c>
      <c r="D303" s="5">
        <v>1</v>
      </c>
      <c r="E303" s="7" t="str">
        <f t="shared" si="4"/>
        <v>R1 - C1</v>
      </c>
      <c r="F303" s="4" t="s">
        <v>223</v>
      </c>
      <c r="G303" s="4" t="s">
        <v>905</v>
      </c>
      <c r="H303" s="4">
        <v>2</v>
      </c>
      <c r="I303" s="4">
        <v>4</v>
      </c>
      <c r="J303" s="63">
        <v>3.5</v>
      </c>
      <c r="K303" s="4">
        <v>1.5</v>
      </c>
      <c r="L303" s="4">
        <v>24.7</v>
      </c>
      <c r="M303" s="4"/>
      <c r="N303" s="4"/>
    </row>
    <row r="304" spans="1:14" ht="27" x14ac:dyDescent="0.25">
      <c r="A304" s="3" t="s">
        <v>906</v>
      </c>
      <c r="B304" s="6">
        <v>41215</v>
      </c>
      <c r="C304" s="4">
        <v>4</v>
      </c>
      <c r="D304" s="5">
        <v>2</v>
      </c>
      <c r="E304" s="7" t="str">
        <f t="shared" si="4"/>
        <v>R4 - C2</v>
      </c>
      <c r="F304" s="4" t="s">
        <v>53</v>
      </c>
      <c r="G304" s="4" t="s">
        <v>907</v>
      </c>
      <c r="H304" s="4">
        <v>2</v>
      </c>
      <c r="I304" s="4">
        <v>2</v>
      </c>
      <c r="J304" s="63">
        <v>0</v>
      </c>
      <c r="K304" s="4">
        <v>-2</v>
      </c>
      <c r="L304" s="4">
        <v>22.7</v>
      </c>
      <c r="M304" s="4"/>
      <c r="N304" s="4"/>
    </row>
    <row r="305" spans="1:14" ht="27" x14ac:dyDescent="0.25">
      <c r="A305" s="3" t="s">
        <v>908</v>
      </c>
      <c r="B305" s="6">
        <v>41218</v>
      </c>
      <c r="C305" s="4">
        <v>1</v>
      </c>
      <c r="D305" s="5">
        <v>1</v>
      </c>
      <c r="E305" s="7" t="str">
        <f t="shared" si="4"/>
        <v>R1 - C1</v>
      </c>
      <c r="F305" s="4" t="s">
        <v>118</v>
      </c>
      <c r="G305" s="4" t="s">
        <v>68</v>
      </c>
      <c r="H305" s="4">
        <v>2</v>
      </c>
      <c r="I305" s="4">
        <v>4</v>
      </c>
      <c r="J305" s="63">
        <v>4</v>
      </c>
      <c r="K305" s="4">
        <v>2</v>
      </c>
      <c r="L305" s="4">
        <v>24.7</v>
      </c>
      <c r="M305" s="4"/>
      <c r="N305" s="4"/>
    </row>
    <row r="306" spans="1:14" ht="27" x14ac:dyDescent="0.25">
      <c r="A306" s="3" t="s">
        <v>909</v>
      </c>
      <c r="B306" s="6">
        <v>41229</v>
      </c>
      <c r="C306" s="4">
        <v>3</v>
      </c>
      <c r="D306" s="5">
        <v>2</v>
      </c>
      <c r="E306" s="7" t="str">
        <f t="shared" si="4"/>
        <v>R3 - C2</v>
      </c>
      <c r="F306" s="4" t="s">
        <v>164</v>
      </c>
      <c r="G306" s="4" t="s">
        <v>267</v>
      </c>
      <c r="H306" s="4">
        <v>2</v>
      </c>
      <c r="I306" s="4">
        <v>2</v>
      </c>
      <c r="J306" s="63">
        <v>0</v>
      </c>
      <c r="K306" s="4">
        <v>-2</v>
      </c>
      <c r="L306" s="4">
        <v>22.7</v>
      </c>
      <c r="M306" s="4"/>
      <c r="N306" s="4"/>
    </row>
    <row r="307" spans="1:14" ht="27" x14ac:dyDescent="0.25">
      <c r="A307" s="3" t="s">
        <v>910</v>
      </c>
      <c r="B307" s="6">
        <v>41249</v>
      </c>
      <c r="C307" s="4">
        <v>1</v>
      </c>
      <c r="D307" s="5">
        <v>2</v>
      </c>
      <c r="E307" s="7" t="str">
        <f t="shared" si="4"/>
        <v>R1 - C2</v>
      </c>
      <c r="F307" s="4" t="s">
        <v>86</v>
      </c>
      <c r="G307" s="4" t="s">
        <v>143</v>
      </c>
      <c r="H307" s="4">
        <v>2</v>
      </c>
      <c r="I307" s="4">
        <v>4</v>
      </c>
      <c r="J307" s="63">
        <v>3.8</v>
      </c>
      <c r="K307" s="4">
        <v>1.8</v>
      </c>
      <c r="L307" s="4">
        <v>24.5</v>
      </c>
      <c r="M307" s="4"/>
      <c r="N307" s="4"/>
    </row>
    <row r="308" spans="1:14" ht="27" x14ac:dyDescent="0.25">
      <c r="A308" s="3" t="s">
        <v>911</v>
      </c>
      <c r="B308" s="6">
        <v>41258</v>
      </c>
      <c r="C308" s="4">
        <v>1</v>
      </c>
      <c r="D308" s="5">
        <v>4</v>
      </c>
      <c r="E308" s="7" t="str">
        <f t="shared" si="4"/>
        <v>R1 - C4</v>
      </c>
      <c r="F308" s="4" t="s">
        <v>137</v>
      </c>
      <c r="G308" s="4" t="s">
        <v>109</v>
      </c>
      <c r="H308" s="4">
        <v>2</v>
      </c>
      <c r="I308" s="4">
        <v>2</v>
      </c>
      <c r="J308" s="63">
        <v>2.1</v>
      </c>
      <c r="K308" s="4">
        <v>0.1</v>
      </c>
      <c r="L308" s="4">
        <v>24.6</v>
      </c>
      <c r="M308" s="4"/>
      <c r="N308" s="4"/>
    </row>
    <row r="309" spans="1:14" ht="27" x14ac:dyDescent="0.25">
      <c r="A309" s="3" t="s">
        <v>912</v>
      </c>
      <c r="B309" s="6">
        <v>41266</v>
      </c>
      <c r="C309" s="4">
        <v>1</v>
      </c>
      <c r="D309" s="5">
        <v>4</v>
      </c>
      <c r="E309" s="7" t="str">
        <f t="shared" si="4"/>
        <v>R1 - C4</v>
      </c>
      <c r="F309" s="4" t="s">
        <v>124</v>
      </c>
      <c r="G309" s="4" t="s">
        <v>150</v>
      </c>
      <c r="H309" s="4">
        <v>2</v>
      </c>
      <c r="I309" s="4">
        <v>2</v>
      </c>
      <c r="J309" s="63">
        <v>2.4</v>
      </c>
      <c r="K309" s="4">
        <v>0.4</v>
      </c>
      <c r="L309" s="4">
        <v>25</v>
      </c>
      <c r="M309" s="4"/>
      <c r="N309" s="4"/>
    </row>
    <row r="310" spans="1:14" ht="27" x14ac:dyDescent="0.25">
      <c r="A310" s="3" t="s">
        <v>913</v>
      </c>
      <c r="B310" s="6">
        <v>41273</v>
      </c>
      <c r="C310" s="4">
        <v>1</v>
      </c>
      <c r="D310" s="5">
        <v>4</v>
      </c>
      <c r="E310" s="7" t="str">
        <f t="shared" si="4"/>
        <v>R1 - C4</v>
      </c>
      <c r="F310" s="4" t="s">
        <v>16</v>
      </c>
      <c r="G310" s="4" t="s">
        <v>914</v>
      </c>
      <c r="H310" s="4">
        <v>2</v>
      </c>
      <c r="I310" s="4">
        <v>2</v>
      </c>
      <c r="J310" s="63">
        <v>1.9</v>
      </c>
      <c r="K310" s="4">
        <v>-0.1</v>
      </c>
      <c r="L310" s="4">
        <v>24.9</v>
      </c>
      <c r="M310" s="4"/>
      <c r="N310" s="4"/>
    </row>
    <row r="311" spans="1:14" ht="27" x14ac:dyDescent="0.25">
      <c r="A311" s="3" t="s">
        <v>915</v>
      </c>
      <c r="B311" s="6">
        <v>41274</v>
      </c>
      <c r="C311" s="4">
        <v>1</v>
      </c>
      <c r="D311" s="5">
        <v>1</v>
      </c>
      <c r="E311" s="7" t="str">
        <f t="shared" si="4"/>
        <v>R1 - C1</v>
      </c>
      <c r="F311" s="4" t="s">
        <v>139</v>
      </c>
      <c r="G311" s="4" t="s">
        <v>916</v>
      </c>
      <c r="H311" s="4">
        <v>2</v>
      </c>
      <c r="I311" s="4">
        <v>2</v>
      </c>
      <c r="J311" s="63">
        <v>0</v>
      </c>
      <c r="K311" s="4">
        <v>-2</v>
      </c>
      <c r="L311" s="4">
        <v>22.9</v>
      </c>
      <c r="M311" s="4"/>
      <c r="N311" s="4"/>
    </row>
    <row r="312" spans="1:14" ht="27" x14ac:dyDescent="0.25">
      <c r="A312" s="3" t="s">
        <v>917</v>
      </c>
      <c r="B312" s="6">
        <v>41280</v>
      </c>
      <c r="C312" s="4">
        <v>1</v>
      </c>
      <c r="D312" s="5">
        <v>4</v>
      </c>
      <c r="E312" s="7" t="str">
        <f t="shared" si="4"/>
        <v>R1 - C4</v>
      </c>
      <c r="F312" s="4" t="s">
        <v>218</v>
      </c>
      <c r="G312" s="4" t="s">
        <v>918</v>
      </c>
      <c r="H312" s="4">
        <v>2</v>
      </c>
      <c r="I312" s="4">
        <v>4</v>
      </c>
      <c r="J312" s="63">
        <v>4.8</v>
      </c>
      <c r="K312" s="4">
        <v>2.8</v>
      </c>
      <c r="L312" s="4">
        <v>25.7</v>
      </c>
      <c r="M312" s="4"/>
      <c r="N312" s="4"/>
    </row>
    <row r="313" spans="1:14" ht="27" x14ac:dyDescent="0.25">
      <c r="A313" s="3" t="s">
        <v>919</v>
      </c>
      <c r="B313" s="6">
        <v>41300</v>
      </c>
      <c r="C313" s="4">
        <v>1</v>
      </c>
      <c r="D313" s="5">
        <v>4</v>
      </c>
      <c r="E313" s="7" t="str">
        <f t="shared" si="4"/>
        <v>R1 - C4</v>
      </c>
      <c r="F313" s="4" t="s">
        <v>920</v>
      </c>
      <c r="G313" s="4" t="s">
        <v>921</v>
      </c>
      <c r="H313" s="4">
        <v>2</v>
      </c>
      <c r="I313" s="4">
        <v>2</v>
      </c>
      <c r="J313" s="63">
        <v>1.9</v>
      </c>
      <c r="K313" s="4">
        <v>-0.1</v>
      </c>
      <c r="L313" s="4">
        <v>25.6</v>
      </c>
      <c r="M313" s="4"/>
      <c r="N313" s="4"/>
    </row>
    <row r="314" spans="1:14" ht="27" x14ac:dyDescent="0.25">
      <c r="A314" s="3" t="s">
        <v>922</v>
      </c>
      <c r="B314" s="6">
        <v>41311</v>
      </c>
      <c r="C314" s="4">
        <v>1</v>
      </c>
      <c r="D314" s="5">
        <v>1</v>
      </c>
      <c r="E314" s="7" t="str">
        <f t="shared" si="4"/>
        <v>R1 - C1</v>
      </c>
      <c r="F314" s="4" t="s">
        <v>22</v>
      </c>
      <c r="G314" s="4" t="s">
        <v>923</v>
      </c>
      <c r="H314" s="4">
        <v>2</v>
      </c>
      <c r="I314" s="4">
        <v>2</v>
      </c>
      <c r="J314" s="63">
        <v>0</v>
      </c>
      <c r="K314" s="4">
        <v>-2</v>
      </c>
      <c r="L314" s="4">
        <v>23.6</v>
      </c>
      <c r="M314" s="4"/>
      <c r="N314" s="4"/>
    </row>
    <row r="315" spans="1:14" ht="27" x14ac:dyDescent="0.25">
      <c r="A315" s="3" t="s">
        <v>924</v>
      </c>
      <c r="B315" s="6">
        <v>41315</v>
      </c>
      <c r="C315" s="4">
        <v>1</v>
      </c>
      <c r="D315" s="5">
        <v>5</v>
      </c>
      <c r="E315" s="7" t="str">
        <f t="shared" si="4"/>
        <v>R1 - C5</v>
      </c>
      <c r="F315" s="4" t="s">
        <v>144</v>
      </c>
      <c r="G315" s="4" t="s">
        <v>141</v>
      </c>
      <c r="H315" s="4">
        <v>2</v>
      </c>
      <c r="I315" s="4">
        <v>4</v>
      </c>
      <c r="J315" s="63">
        <v>2.2000000000000002</v>
      </c>
      <c r="K315" s="4">
        <v>0.2</v>
      </c>
      <c r="L315" s="4">
        <v>23.8</v>
      </c>
      <c r="M315" s="4"/>
      <c r="N315" s="4"/>
    </row>
    <row r="316" spans="1:14" ht="27" x14ac:dyDescent="0.25">
      <c r="A316" s="3" t="s">
        <v>925</v>
      </c>
      <c r="B316" s="6">
        <v>41316</v>
      </c>
      <c r="C316" s="4">
        <v>1</v>
      </c>
      <c r="D316" s="5">
        <v>1</v>
      </c>
      <c r="E316" s="7" t="str">
        <f t="shared" si="4"/>
        <v>R1 - C1</v>
      </c>
      <c r="F316" s="4" t="s">
        <v>19</v>
      </c>
      <c r="G316" s="4" t="s">
        <v>926</v>
      </c>
      <c r="H316" s="4">
        <v>2</v>
      </c>
      <c r="I316" s="4">
        <v>2</v>
      </c>
      <c r="J316" s="63">
        <v>0</v>
      </c>
      <c r="K316" s="4">
        <v>-2</v>
      </c>
      <c r="L316" s="4">
        <v>21.8</v>
      </c>
      <c r="M316" s="4"/>
      <c r="N316" s="4"/>
    </row>
    <row r="317" spans="1:14" ht="27" x14ac:dyDescent="0.25">
      <c r="A317" s="3" t="s">
        <v>927</v>
      </c>
      <c r="B317" s="6">
        <v>41319</v>
      </c>
      <c r="C317" s="4">
        <v>1</v>
      </c>
      <c r="D317" s="5">
        <v>1</v>
      </c>
      <c r="E317" s="7" t="str">
        <f t="shared" si="4"/>
        <v>R1 - C1</v>
      </c>
      <c r="F317" s="4" t="s">
        <v>35</v>
      </c>
      <c r="G317" s="4" t="s">
        <v>928</v>
      </c>
      <c r="H317" s="4">
        <v>2</v>
      </c>
      <c r="I317" s="4">
        <v>4</v>
      </c>
      <c r="J317" s="63">
        <v>0</v>
      </c>
      <c r="K317" s="4">
        <v>-2</v>
      </c>
      <c r="L317" s="4">
        <v>19.8</v>
      </c>
      <c r="M317" s="4"/>
      <c r="N317" s="4"/>
    </row>
    <row r="318" spans="1:14" ht="27" x14ac:dyDescent="0.25">
      <c r="A318" s="3" t="s">
        <v>929</v>
      </c>
      <c r="B318" s="6">
        <v>41327</v>
      </c>
      <c r="C318" s="4">
        <v>1</v>
      </c>
      <c r="D318" s="5">
        <v>1</v>
      </c>
      <c r="E318" s="7" t="str">
        <f t="shared" si="4"/>
        <v>R1 - C1</v>
      </c>
      <c r="F318" s="4" t="s">
        <v>46</v>
      </c>
      <c r="G318" s="4" t="s">
        <v>930</v>
      </c>
      <c r="H318" s="4">
        <v>2</v>
      </c>
      <c r="I318" s="4">
        <v>6</v>
      </c>
      <c r="J318" s="63">
        <v>0</v>
      </c>
      <c r="K318" s="4">
        <v>-2</v>
      </c>
      <c r="L318" s="4">
        <v>17.8</v>
      </c>
      <c r="M318" s="4"/>
      <c r="N318" s="4"/>
    </row>
    <row r="319" spans="1:14" ht="27" x14ac:dyDescent="0.25">
      <c r="A319" s="3" t="s">
        <v>931</v>
      </c>
      <c r="B319" s="6">
        <v>41332</v>
      </c>
      <c r="C319" s="4">
        <v>1</v>
      </c>
      <c r="D319" s="5">
        <v>1</v>
      </c>
      <c r="E319" s="7" t="str">
        <f t="shared" si="4"/>
        <v>R1 - C1</v>
      </c>
      <c r="F319" s="4" t="s">
        <v>86</v>
      </c>
      <c r="G319" s="4" t="s">
        <v>932</v>
      </c>
      <c r="H319" s="4">
        <v>2</v>
      </c>
      <c r="I319" s="4">
        <v>8</v>
      </c>
      <c r="J319" s="63">
        <v>3.5</v>
      </c>
      <c r="K319" s="4">
        <v>1.5</v>
      </c>
      <c r="L319" s="4">
        <v>19.3</v>
      </c>
      <c r="M319" s="4"/>
      <c r="N319" s="4"/>
    </row>
    <row r="320" spans="1:14" ht="27" x14ac:dyDescent="0.25">
      <c r="A320" s="3" t="s">
        <v>933</v>
      </c>
      <c r="B320" s="6">
        <v>41333</v>
      </c>
      <c r="C320" s="4">
        <v>1</v>
      </c>
      <c r="D320" s="5">
        <v>1</v>
      </c>
      <c r="E320" s="7" t="str">
        <f t="shared" si="4"/>
        <v>R1 - C1</v>
      </c>
      <c r="F320" s="4" t="s">
        <v>111</v>
      </c>
      <c r="G320" s="4" t="s">
        <v>934</v>
      </c>
      <c r="H320" s="4">
        <v>2</v>
      </c>
      <c r="I320" s="4">
        <v>2</v>
      </c>
      <c r="J320" s="63">
        <v>0</v>
      </c>
      <c r="K320" s="4">
        <v>-2</v>
      </c>
      <c r="L320" s="4">
        <v>17.3</v>
      </c>
      <c r="M320" s="4"/>
      <c r="N320" s="4"/>
    </row>
    <row r="321" spans="1:14" ht="27" x14ac:dyDescent="0.25">
      <c r="A321" s="3" t="s">
        <v>935</v>
      </c>
      <c r="B321" s="6">
        <v>41348</v>
      </c>
      <c r="C321" s="4">
        <v>1</v>
      </c>
      <c r="D321" s="5">
        <v>1</v>
      </c>
      <c r="E321" s="7" t="str">
        <f t="shared" si="4"/>
        <v>R1 - C1</v>
      </c>
      <c r="F321" s="4" t="s">
        <v>169</v>
      </c>
      <c r="G321" s="4" t="s">
        <v>936</v>
      </c>
      <c r="H321" s="4">
        <v>2</v>
      </c>
      <c r="I321" s="4">
        <v>4</v>
      </c>
      <c r="J321" s="63">
        <v>7.4</v>
      </c>
      <c r="K321" s="4">
        <v>5.4</v>
      </c>
      <c r="L321" s="4">
        <v>22.7</v>
      </c>
      <c r="M321" s="4"/>
      <c r="N321" s="4"/>
    </row>
    <row r="322" spans="1:14" ht="27" x14ac:dyDescent="0.25">
      <c r="A322" s="3" t="s">
        <v>937</v>
      </c>
      <c r="B322" s="6">
        <v>41362</v>
      </c>
      <c r="C322" s="4">
        <v>4</v>
      </c>
      <c r="D322" s="5">
        <v>2</v>
      </c>
      <c r="E322" s="7" t="str">
        <f t="shared" si="4"/>
        <v>R4 - C2</v>
      </c>
      <c r="F322" s="4" t="s">
        <v>58</v>
      </c>
      <c r="G322" s="4" t="s">
        <v>938</v>
      </c>
      <c r="H322" s="4">
        <v>2</v>
      </c>
      <c r="I322" s="4">
        <v>2</v>
      </c>
      <c r="J322" s="63">
        <v>0</v>
      </c>
      <c r="K322" s="4">
        <v>-2</v>
      </c>
      <c r="L322" s="4">
        <v>20.7</v>
      </c>
      <c r="M322" s="4"/>
      <c r="N322" s="4"/>
    </row>
    <row r="323" spans="1:14" ht="27" x14ac:dyDescent="0.25">
      <c r="A323" s="3" t="s">
        <v>939</v>
      </c>
      <c r="B323" s="6">
        <v>41370</v>
      </c>
      <c r="C323" s="4">
        <v>1</v>
      </c>
      <c r="D323" s="5">
        <v>6</v>
      </c>
      <c r="E323" s="7" t="str">
        <f t="shared" ref="E323:E386" si="5">"R"&amp;C323&amp;" - C"&amp;D323</f>
        <v>R1 - C6</v>
      </c>
      <c r="F323" s="4" t="s">
        <v>455</v>
      </c>
      <c r="G323" s="4" t="s">
        <v>940</v>
      </c>
      <c r="H323" s="4">
        <v>2</v>
      </c>
      <c r="I323" s="4">
        <v>4</v>
      </c>
      <c r="J323" s="63">
        <v>0</v>
      </c>
      <c r="K323" s="4">
        <v>-2</v>
      </c>
      <c r="L323" s="4">
        <v>18.7</v>
      </c>
      <c r="M323" s="4"/>
      <c r="N323" s="4"/>
    </row>
    <row r="324" spans="1:14" ht="27" x14ac:dyDescent="0.25">
      <c r="A324" s="3" t="s">
        <v>941</v>
      </c>
      <c r="B324" s="6">
        <v>41384</v>
      </c>
      <c r="C324" s="4">
        <v>1</v>
      </c>
      <c r="D324" s="5">
        <v>6</v>
      </c>
      <c r="E324" s="7" t="str">
        <f t="shared" si="5"/>
        <v>R1 - C6</v>
      </c>
      <c r="F324" s="4" t="s">
        <v>86</v>
      </c>
      <c r="G324" s="4" t="s">
        <v>942</v>
      </c>
      <c r="H324" s="4">
        <v>2</v>
      </c>
      <c r="I324" s="4">
        <v>6</v>
      </c>
      <c r="J324" s="63">
        <v>5.2</v>
      </c>
      <c r="K324" s="4">
        <v>3.2</v>
      </c>
      <c r="L324" s="4">
        <v>21.9</v>
      </c>
      <c r="M324" s="4"/>
      <c r="N324" s="4"/>
    </row>
    <row r="325" spans="1:14" ht="27" x14ac:dyDescent="0.25">
      <c r="A325" s="3" t="s">
        <v>943</v>
      </c>
      <c r="B325" s="6">
        <v>41397</v>
      </c>
      <c r="C325" s="4">
        <v>3</v>
      </c>
      <c r="D325" s="5">
        <v>2</v>
      </c>
      <c r="E325" s="7" t="str">
        <f t="shared" si="5"/>
        <v>R3 - C2</v>
      </c>
      <c r="F325" s="4" t="s">
        <v>208</v>
      </c>
      <c r="G325" s="4" t="s">
        <v>944</v>
      </c>
      <c r="H325" s="4">
        <v>2</v>
      </c>
      <c r="I325" s="4">
        <v>2</v>
      </c>
      <c r="J325" s="63">
        <v>0</v>
      </c>
      <c r="K325" s="4">
        <v>-2</v>
      </c>
      <c r="L325" s="4">
        <v>19.899999999999999</v>
      </c>
      <c r="M325" s="4"/>
      <c r="N325" s="4"/>
    </row>
    <row r="326" spans="1:14" ht="27" x14ac:dyDescent="0.25">
      <c r="A326" s="3" t="s">
        <v>945</v>
      </c>
      <c r="B326" s="6">
        <v>41404</v>
      </c>
      <c r="C326" s="4">
        <v>4</v>
      </c>
      <c r="D326" s="5">
        <v>2</v>
      </c>
      <c r="E326" s="7" t="str">
        <f t="shared" si="5"/>
        <v>R4 - C2</v>
      </c>
      <c r="F326" s="4" t="s">
        <v>245</v>
      </c>
      <c r="G326" s="4" t="s">
        <v>657</v>
      </c>
      <c r="H326" s="4">
        <v>2</v>
      </c>
      <c r="I326" s="4">
        <v>4</v>
      </c>
      <c r="J326" s="63">
        <v>2.6</v>
      </c>
      <c r="K326" s="4">
        <v>0.6</v>
      </c>
      <c r="L326" s="4">
        <v>20.5</v>
      </c>
      <c r="M326" s="4"/>
      <c r="N326" s="4"/>
    </row>
    <row r="327" spans="1:14" ht="27" x14ac:dyDescent="0.25">
      <c r="A327" s="3" t="s">
        <v>946</v>
      </c>
      <c r="B327" s="6">
        <v>41452</v>
      </c>
      <c r="C327" s="4">
        <v>1</v>
      </c>
      <c r="D327" s="5">
        <v>3</v>
      </c>
      <c r="E327" s="7" t="str">
        <f t="shared" si="5"/>
        <v>R1 - C3</v>
      </c>
      <c r="F327" s="4" t="s">
        <v>43</v>
      </c>
      <c r="G327" s="4" t="s">
        <v>947</v>
      </c>
      <c r="H327" s="4">
        <v>2</v>
      </c>
      <c r="I327" s="4">
        <v>2</v>
      </c>
      <c r="J327" s="63">
        <v>0</v>
      </c>
      <c r="K327" s="4">
        <v>-2</v>
      </c>
      <c r="L327" s="4">
        <v>18.5</v>
      </c>
      <c r="M327" s="4"/>
      <c r="N327" s="4"/>
    </row>
    <row r="328" spans="1:14" ht="27" x14ac:dyDescent="0.25">
      <c r="A328" s="3" t="s">
        <v>948</v>
      </c>
      <c r="B328" s="6">
        <v>41453</v>
      </c>
      <c r="C328" s="4">
        <v>3</v>
      </c>
      <c r="D328" s="5">
        <v>2</v>
      </c>
      <c r="E328" s="7" t="str">
        <f t="shared" si="5"/>
        <v>R3 - C2</v>
      </c>
      <c r="F328" s="4" t="s">
        <v>155</v>
      </c>
      <c r="G328" s="4" t="s">
        <v>234</v>
      </c>
      <c r="H328" s="4">
        <v>2</v>
      </c>
      <c r="I328" s="4">
        <v>4</v>
      </c>
      <c r="J328" s="63">
        <v>0</v>
      </c>
      <c r="K328" s="4">
        <v>-2</v>
      </c>
      <c r="L328" s="4">
        <v>16.5</v>
      </c>
      <c r="M328" s="4"/>
      <c r="N328" s="4"/>
    </row>
    <row r="329" spans="1:14" ht="27" x14ac:dyDescent="0.25">
      <c r="A329" s="3" t="s">
        <v>949</v>
      </c>
      <c r="B329" s="6">
        <v>41454</v>
      </c>
      <c r="C329" s="4">
        <v>1</v>
      </c>
      <c r="D329" s="5">
        <v>6</v>
      </c>
      <c r="E329" s="7" t="str">
        <f t="shared" si="5"/>
        <v>R1 - C6</v>
      </c>
      <c r="F329" s="4" t="s">
        <v>950</v>
      </c>
      <c r="G329" s="4" t="s">
        <v>951</v>
      </c>
      <c r="H329" s="4">
        <v>2</v>
      </c>
      <c r="I329" s="4">
        <v>6</v>
      </c>
      <c r="J329" s="63">
        <v>21</v>
      </c>
      <c r="K329" s="4">
        <v>19</v>
      </c>
      <c r="L329" s="4">
        <v>35.5</v>
      </c>
      <c r="M329" s="4"/>
      <c r="N329" s="4"/>
    </row>
    <row r="330" spans="1:14" ht="27" x14ac:dyDescent="0.25">
      <c r="A330" s="3" t="s">
        <v>952</v>
      </c>
      <c r="B330" s="6">
        <v>41465</v>
      </c>
      <c r="C330" s="4">
        <v>1</v>
      </c>
      <c r="D330" s="5">
        <v>1</v>
      </c>
      <c r="E330" s="7" t="str">
        <f t="shared" si="5"/>
        <v>R1 - C1</v>
      </c>
      <c r="F330" s="4" t="s">
        <v>17</v>
      </c>
      <c r="G330" s="4" t="s">
        <v>953</v>
      </c>
      <c r="H330" s="4">
        <v>2</v>
      </c>
      <c r="I330" s="4">
        <v>2</v>
      </c>
      <c r="J330" s="63">
        <v>3.2</v>
      </c>
      <c r="K330" s="4">
        <v>1.2</v>
      </c>
      <c r="L330" s="4">
        <v>36.700000000000003</v>
      </c>
      <c r="M330" s="4"/>
      <c r="N330" s="4"/>
    </row>
    <row r="331" spans="1:14" ht="27" x14ac:dyDescent="0.25">
      <c r="A331" s="3" t="s">
        <v>954</v>
      </c>
      <c r="B331" s="6">
        <v>41482</v>
      </c>
      <c r="C331" s="4">
        <v>1</v>
      </c>
      <c r="D331" s="5">
        <v>6</v>
      </c>
      <c r="E331" s="7" t="str">
        <f t="shared" si="5"/>
        <v>R1 - C6</v>
      </c>
      <c r="F331" s="4" t="s">
        <v>58</v>
      </c>
      <c r="G331" s="4" t="s">
        <v>955</v>
      </c>
      <c r="H331" s="4">
        <v>2</v>
      </c>
      <c r="I331" s="4">
        <v>2</v>
      </c>
      <c r="J331" s="63">
        <v>2.8</v>
      </c>
      <c r="K331" s="4">
        <v>0.8</v>
      </c>
      <c r="L331" s="4">
        <v>37.5</v>
      </c>
      <c r="M331" s="4"/>
      <c r="N331" s="4"/>
    </row>
    <row r="332" spans="1:14" ht="27" x14ac:dyDescent="0.25">
      <c r="A332" s="3" t="s">
        <v>956</v>
      </c>
      <c r="B332" s="6">
        <v>41486</v>
      </c>
      <c r="C332" s="4">
        <v>1</v>
      </c>
      <c r="D332" s="5">
        <v>1</v>
      </c>
      <c r="E332" s="7" t="str">
        <f t="shared" si="5"/>
        <v>R1 - C1</v>
      </c>
      <c r="F332" s="4" t="s">
        <v>75</v>
      </c>
      <c r="G332" s="4" t="s">
        <v>957</v>
      </c>
      <c r="H332" s="4">
        <v>2</v>
      </c>
      <c r="I332" s="4">
        <v>2</v>
      </c>
      <c r="J332" s="63">
        <v>0</v>
      </c>
      <c r="K332" s="4">
        <v>-2</v>
      </c>
      <c r="L332" s="4">
        <v>35.5</v>
      </c>
      <c r="M332" s="4"/>
      <c r="N332" s="4"/>
    </row>
    <row r="333" spans="1:14" ht="27" x14ac:dyDescent="0.25">
      <c r="A333" s="3" t="s">
        <v>958</v>
      </c>
      <c r="B333" s="6">
        <v>41533</v>
      </c>
      <c r="C333" s="4">
        <v>1</v>
      </c>
      <c r="D333" s="5">
        <v>1</v>
      </c>
      <c r="E333" s="7" t="str">
        <f t="shared" si="5"/>
        <v>R1 - C1</v>
      </c>
      <c r="F333" s="4" t="s">
        <v>58</v>
      </c>
      <c r="G333" s="4" t="s">
        <v>52</v>
      </c>
      <c r="H333" s="4">
        <v>2</v>
      </c>
      <c r="I333" s="4">
        <v>4</v>
      </c>
      <c r="J333" s="63">
        <v>0</v>
      </c>
      <c r="K333" s="4">
        <v>-2</v>
      </c>
      <c r="L333" s="4">
        <v>33.5</v>
      </c>
      <c r="M333" s="4"/>
      <c r="N333" s="4"/>
    </row>
    <row r="334" spans="1:14" ht="27" x14ac:dyDescent="0.25">
      <c r="A334" s="3" t="s">
        <v>959</v>
      </c>
      <c r="B334" s="6">
        <v>41535</v>
      </c>
      <c r="C334" s="4">
        <v>1</v>
      </c>
      <c r="D334" s="5">
        <v>4</v>
      </c>
      <c r="E334" s="7" t="str">
        <f t="shared" si="5"/>
        <v>R1 - C4</v>
      </c>
      <c r="F334" s="4" t="s">
        <v>63</v>
      </c>
      <c r="G334" s="4" t="s">
        <v>960</v>
      </c>
      <c r="H334" s="4">
        <v>2</v>
      </c>
      <c r="I334" s="4">
        <v>6</v>
      </c>
      <c r="J334" s="63">
        <v>0</v>
      </c>
      <c r="K334" s="4">
        <v>-2</v>
      </c>
      <c r="L334" s="4">
        <v>31.5</v>
      </c>
      <c r="M334" s="4"/>
      <c r="N334" s="4"/>
    </row>
    <row r="335" spans="1:14" ht="27" x14ac:dyDescent="0.25">
      <c r="A335" s="3" t="s">
        <v>961</v>
      </c>
      <c r="B335" s="6">
        <v>41536</v>
      </c>
      <c r="C335" s="4">
        <v>1</v>
      </c>
      <c r="D335" s="5">
        <v>4</v>
      </c>
      <c r="E335" s="7" t="str">
        <f t="shared" si="5"/>
        <v>R1 - C4</v>
      </c>
      <c r="F335" s="4" t="s">
        <v>962</v>
      </c>
      <c r="G335" s="4" t="s">
        <v>963</v>
      </c>
      <c r="H335" s="4">
        <v>2</v>
      </c>
      <c r="I335" s="4">
        <v>8</v>
      </c>
      <c r="J335" s="63">
        <v>0</v>
      </c>
      <c r="K335" s="4">
        <v>-2</v>
      </c>
      <c r="L335" s="4">
        <v>29.5</v>
      </c>
      <c r="M335" s="4"/>
      <c r="N335" s="4"/>
    </row>
    <row r="336" spans="1:14" ht="27" x14ac:dyDescent="0.25">
      <c r="A336" s="3" t="s">
        <v>964</v>
      </c>
      <c r="B336" s="6">
        <v>41547</v>
      </c>
      <c r="C336" s="4">
        <v>1</v>
      </c>
      <c r="D336" s="5">
        <v>4</v>
      </c>
      <c r="E336" s="7" t="str">
        <f t="shared" si="5"/>
        <v>R1 - C4</v>
      </c>
      <c r="F336" s="4" t="s">
        <v>10</v>
      </c>
      <c r="G336" s="4" t="s">
        <v>965</v>
      </c>
      <c r="H336" s="4">
        <v>2</v>
      </c>
      <c r="I336" s="4">
        <v>10</v>
      </c>
      <c r="J336" s="63">
        <v>0</v>
      </c>
      <c r="K336" s="4">
        <v>-2</v>
      </c>
      <c r="L336" s="4">
        <v>27.5</v>
      </c>
      <c r="M336" s="4"/>
      <c r="N336" s="4"/>
    </row>
    <row r="337" spans="1:14" ht="27" x14ac:dyDescent="0.25">
      <c r="A337" s="3" t="s">
        <v>966</v>
      </c>
      <c r="B337" s="6">
        <v>41561</v>
      </c>
      <c r="C337" s="4">
        <v>1</v>
      </c>
      <c r="D337" s="5">
        <v>1</v>
      </c>
      <c r="E337" s="7" t="str">
        <f t="shared" si="5"/>
        <v>R1 - C1</v>
      </c>
      <c r="F337" s="4" t="s">
        <v>19</v>
      </c>
      <c r="G337" s="4" t="s">
        <v>967</v>
      </c>
      <c r="H337" s="4">
        <v>2</v>
      </c>
      <c r="I337" s="4">
        <v>12</v>
      </c>
      <c r="J337" s="63">
        <v>0</v>
      </c>
      <c r="K337" s="4">
        <v>-2</v>
      </c>
      <c r="L337" s="4">
        <v>25.5</v>
      </c>
      <c r="M337" s="4"/>
      <c r="N337" s="4"/>
    </row>
    <row r="338" spans="1:14" ht="27" x14ac:dyDescent="0.25">
      <c r="A338" s="3" t="s">
        <v>968</v>
      </c>
      <c r="B338" s="6">
        <v>41582</v>
      </c>
      <c r="C338" s="4">
        <v>1</v>
      </c>
      <c r="D338" s="5">
        <v>2</v>
      </c>
      <c r="E338" s="7" t="str">
        <f t="shared" si="5"/>
        <v>R1 - C2</v>
      </c>
      <c r="F338" s="4" t="s">
        <v>198</v>
      </c>
      <c r="G338" s="4" t="s">
        <v>969</v>
      </c>
      <c r="H338" s="4">
        <v>2</v>
      </c>
      <c r="I338" s="4">
        <v>14</v>
      </c>
      <c r="J338" s="63">
        <v>0</v>
      </c>
      <c r="K338" s="4">
        <v>-2</v>
      </c>
      <c r="L338" s="4">
        <v>23.5</v>
      </c>
      <c r="M338" s="4"/>
      <c r="N338" s="4"/>
    </row>
    <row r="339" spans="1:14" ht="27" x14ac:dyDescent="0.25">
      <c r="A339" s="3" t="s">
        <v>970</v>
      </c>
      <c r="B339" s="6">
        <v>41585</v>
      </c>
      <c r="C339" s="4">
        <v>1</v>
      </c>
      <c r="D339" s="5">
        <v>1</v>
      </c>
      <c r="E339" s="7" t="str">
        <f t="shared" si="5"/>
        <v>R1 - C1</v>
      </c>
      <c r="F339" s="4" t="s">
        <v>24</v>
      </c>
      <c r="G339" s="4" t="s">
        <v>971</v>
      </c>
      <c r="H339" s="4">
        <v>2</v>
      </c>
      <c r="I339" s="4">
        <v>16</v>
      </c>
      <c r="J339" s="63">
        <v>0</v>
      </c>
      <c r="K339" s="4">
        <v>-2</v>
      </c>
      <c r="L339" s="4">
        <v>21.5</v>
      </c>
      <c r="M339" s="4"/>
      <c r="N339" s="4"/>
    </row>
    <row r="340" spans="1:14" ht="27" x14ac:dyDescent="0.25">
      <c r="A340" s="3" t="s">
        <v>972</v>
      </c>
      <c r="B340" s="6">
        <v>41592</v>
      </c>
      <c r="C340" s="4">
        <v>1</v>
      </c>
      <c r="D340" s="5">
        <v>1</v>
      </c>
      <c r="E340" s="7" t="str">
        <f t="shared" si="5"/>
        <v>R1 - C1</v>
      </c>
      <c r="F340" s="4" t="s">
        <v>252</v>
      </c>
      <c r="G340" s="4" t="s">
        <v>170</v>
      </c>
      <c r="H340" s="4">
        <v>2</v>
      </c>
      <c r="I340" s="4">
        <v>18</v>
      </c>
      <c r="J340" s="63">
        <v>2.6</v>
      </c>
      <c r="K340" s="4">
        <v>0.6</v>
      </c>
      <c r="L340" s="4">
        <v>22.1</v>
      </c>
      <c r="M340" s="4"/>
      <c r="N340" s="4"/>
    </row>
    <row r="341" spans="1:14" ht="27" x14ac:dyDescent="0.25">
      <c r="A341" s="3" t="s">
        <v>973</v>
      </c>
      <c r="B341" s="6">
        <v>41594</v>
      </c>
      <c r="C341" s="4">
        <v>1</v>
      </c>
      <c r="D341" s="5">
        <v>4</v>
      </c>
      <c r="E341" s="7" t="str">
        <f t="shared" si="5"/>
        <v>R1 - C4</v>
      </c>
      <c r="F341" s="4" t="s">
        <v>13</v>
      </c>
      <c r="G341" s="4" t="s">
        <v>974</v>
      </c>
      <c r="H341" s="4">
        <v>2</v>
      </c>
      <c r="I341" s="4">
        <v>2</v>
      </c>
      <c r="J341" s="63">
        <v>4</v>
      </c>
      <c r="K341" s="4">
        <v>2</v>
      </c>
      <c r="L341" s="4">
        <v>24.1</v>
      </c>
      <c r="M341" s="4"/>
      <c r="N341" s="4"/>
    </row>
    <row r="342" spans="1:14" ht="27" x14ac:dyDescent="0.25">
      <c r="A342" s="3" t="s">
        <v>975</v>
      </c>
      <c r="B342" s="6">
        <v>41613</v>
      </c>
      <c r="C342" s="4">
        <v>1</v>
      </c>
      <c r="D342" s="5">
        <v>1</v>
      </c>
      <c r="E342" s="7" t="str">
        <f t="shared" si="5"/>
        <v>R1 - C1</v>
      </c>
      <c r="F342" s="4" t="s">
        <v>260</v>
      </c>
      <c r="G342" s="4" t="s">
        <v>976</v>
      </c>
      <c r="H342" s="4">
        <v>2</v>
      </c>
      <c r="I342" s="4">
        <v>2</v>
      </c>
      <c r="J342" s="63">
        <v>8.9</v>
      </c>
      <c r="K342" s="4">
        <v>6.9</v>
      </c>
      <c r="L342" s="4">
        <v>31</v>
      </c>
      <c r="M342" s="4"/>
      <c r="N342" s="4"/>
    </row>
    <row r="343" spans="1:14" ht="27" x14ac:dyDescent="0.25">
      <c r="A343" s="3" t="s">
        <v>977</v>
      </c>
      <c r="B343" s="6">
        <v>41620</v>
      </c>
      <c r="C343" s="4">
        <v>1</v>
      </c>
      <c r="D343" s="5">
        <v>2</v>
      </c>
      <c r="E343" s="7" t="str">
        <f t="shared" si="5"/>
        <v>R1 - C2</v>
      </c>
      <c r="F343" s="4" t="s">
        <v>188</v>
      </c>
      <c r="G343" s="4" t="s">
        <v>605</v>
      </c>
      <c r="H343" s="4">
        <v>2</v>
      </c>
      <c r="I343" s="4">
        <v>2</v>
      </c>
      <c r="J343" s="63">
        <v>3.2</v>
      </c>
      <c r="K343" s="4">
        <v>1.2</v>
      </c>
      <c r="L343" s="4">
        <v>32.200000000000003</v>
      </c>
      <c r="M343" s="4"/>
      <c r="N343" s="4"/>
    </row>
    <row r="344" spans="1:14" ht="27" x14ac:dyDescent="0.25">
      <c r="A344" s="3" t="s">
        <v>978</v>
      </c>
      <c r="B344" s="6">
        <v>41622</v>
      </c>
      <c r="C344" s="4">
        <v>1</v>
      </c>
      <c r="D344" s="5">
        <v>4</v>
      </c>
      <c r="E344" s="7" t="str">
        <f t="shared" si="5"/>
        <v>R1 - C4</v>
      </c>
      <c r="F344" s="4" t="s">
        <v>281</v>
      </c>
      <c r="G344" s="4" t="s">
        <v>979</v>
      </c>
      <c r="H344" s="4">
        <v>2</v>
      </c>
      <c r="I344" s="4">
        <v>2</v>
      </c>
      <c r="J344" s="63">
        <v>7</v>
      </c>
      <c r="K344" s="4">
        <v>5</v>
      </c>
      <c r="L344" s="4">
        <v>37.200000000000003</v>
      </c>
      <c r="M344" s="4"/>
      <c r="N344" s="4"/>
    </row>
    <row r="345" spans="1:14" ht="27" x14ac:dyDescent="0.25">
      <c r="A345" s="3" t="s">
        <v>980</v>
      </c>
      <c r="B345" s="6">
        <v>41630</v>
      </c>
      <c r="C345" s="4">
        <v>1</v>
      </c>
      <c r="D345" s="5">
        <v>4</v>
      </c>
      <c r="E345" s="7" t="str">
        <f t="shared" si="5"/>
        <v>R1 - C4</v>
      </c>
      <c r="F345" s="4" t="s">
        <v>255</v>
      </c>
      <c r="G345" s="4" t="s">
        <v>981</v>
      </c>
      <c r="H345" s="4">
        <v>2</v>
      </c>
      <c r="I345" s="4">
        <v>2</v>
      </c>
      <c r="J345" s="63">
        <v>0</v>
      </c>
      <c r="K345" s="4">
        <v>-2</v>
      </c>
      <c r="L345" s="4">
        <v>35.200000000000003</v>
      </c>
      <c r="M345" s="4"/>
      <c r="N345" s="4"/>
    </row>
    <row r="346" spans="1:14" ht="27" x14ac:dyDescent="0.25">
      <c r="A346" s="3" t="s">
        <v>982</v>
      </c>
      <c r="B346" s="6">
        <v>41637</v>
      </c>
      <c r="C346" s="4">
        <v>1</v>
      </c>
      <c r="D346" s="5">
        <v>4</v>
      </c>
      <c r="E346" s="7" t="str">
        <f t="shared" si="5"/>
        <v>R1 - C4</v>
      </c>
      <c r="F346" s="4" t="s">
        <v>181</v>
      </c>
      <c r="G346" s="4" t="s">
        <v>79</v>
      </c>
      <c r="H346" s="4">
        <v>2</v>
      </c>
      <c r="I346" s="4">
        <v>4</v>
      </c>
      <c r="J346" s="63">
        <v>2.7</v>
      </c>
      <c r="K346" s="4">
        <v>0.7</v>
      </c>
      <c r="L346" s="4">
        <v>35.9</v>
      </c>
      <c r="M346" s="4"/>
      <c r="N346" s="4"/>
    </row>
    <row r="347" spans="1:14" ht="27" x14ac:dyDescent="0.25">
      <c r="A347" s="3" t="s">
        <v>983</v>
      </c>
      <c r="B347" s="6">
        <v>41638</v>
      </c>
      <c r="C347" s="4">
        <v>1</v>
      </c>
      <c r="D347" s="5">
        <v>2</v>
      </c>
      <c r="E347" s="7" t="str">
        <f t="shared" si="5"/>
        <v>R1 - C2</v>
      </c>
      <c r="F347" s="4" t="s">
        <v>261</v>
      </c>
      <c r="G347" s="4" t="s">
        <v>250</v>
      </c>
      <c r="H347" s="4">
        <v>2</v>
      </c>
      <c r="I347" s="4">
        <v>2</v>
      </c>
      <c r="J347" s="63">
        <v>2.6</v>
      </c>
      <c r="K347" s="4">
        <v>0.6</v>
      </c>
      <c r="L347" s="4">
        <v>36.5</v>
      </c>
      <c r="M347" s="4"/>
      <c r="N347" s="4"/>
    </row>
    <row r="348" spans="1:14" ht="27" x14ac:dyDescent="0.25">
      <c r="A348" s="3" t="s">
        <v>984</v>
      </c>
      <c r="B348" s="6">
        <v>41643</v>
      </c>
      <c r="C348" s="4">
        <v>1</v>
      </c>
      <c r="D348" s="5">
        <v>5</v>
      </c>
      <c r="E348" s="7" t="str">
        <f t="shared" si="5"/>
        <v>R1 - C5</v>
      </c>
      <c r="F348" s="4" t="s">
        <v>182</v>
      </c>
      <c r="G348" s="4" t="s">
        <v>985</v>
      </c>
      <c r="H348" s="4">
        <v>2</v>
      </c>
      <c r="I348" s="4">
        <v>2</v>
      </c>
      <c r="J348" s="63">
        <v>0</v>
      </c>
      <c r="K348" s="4">
        <v>-2</v>
      </c>
      <c r="L348" s="4">
        <v>34.5</v>
      </c>
      <c r="M348" s="4"/>
      <c r="N348" s="4"/>
    </row>
    <row r="349" spans="1:14" ht="27" x14ac:dyDescent="0.25">
      <c r="A349" s="3" t="s">
        <v>986</v>
      </c>
      <c r="B349" s="6">
        <v>41644</v>
      </c>
      <c r="C349" s="4">
        <v>1</v>
      </c>
      <c r="D349" s="5">
        <v>5</v>
      </c>
      <c r="E349" s="7" t="str">
        <f t="shared" si="5"/>
        <v>R1 - C5</v>
      </c>
      <c r="F349" s="4" t="s">
        <v>34</v>
      </c>
      <c r="G349" s="4" t="s">
        <v>987</v>
      </c>
      <c r="H349" s="4">
        <v>2</v>
      </c>
      <c r="I349" s="4">
        <v>4</v>
      </c>
      <c r="J349" s="63">
        <v>0</v>
      </c>
      <c r="K349" s="4">
        <v>-2</v>
      </c>
      <c r="L349" s="4">
        <v>32.5</v>
      </c>
      <c r="M349" s="4"/>
      <c r="N349" s="4"/>
    </row>
    <row r="350" spans="1:14" ht="27" x14ac:dyDescent="0.25">
      <c r="A350" s="3" t="s">
        <v>988</v>
      </c>
      <c r="B350" s="6">
        <v>41675</v>
      </c>
      <c r="C350" s="4">
        <v>1</v>
      </c>
      <c r="D350" s="5">
        <v>2</v>
      </c>
      <c r="E350" s="7" t="str">
        <f t="shared" si="5"/>
        <v>R1 - C2</v>
      </c>
      <c r="F350" s="4" t="s">
        <v>115</v>
      </c>
      <c r="G350" s="4" t="s">
        <v>989</v>
      </c>
      <c r="H350" s="4">
        <v>2</v>
      </c>
      <c r="I350" s="4">
        <v>6</v>
      </c>
      <c r="J350" s="63">
        <v>0</v>
      </c>
      <c r="K350" s="4">
        <v>-2</v>
      </c>
      <c r="L350" s="4">
        <v>30.5</v>
      </c>
      <c r="M350" s="4"/>
      <c r="N350" s="4"/>
    </row>
    <row r="351" spans="1:14" ht="27" x14ac:dyDescent="0.25">
      <c r="A351" s="3" t="s">
        <v>990</v>
      </c>
      <c r="B351" s="6">
        <v>41678</v>
      </c>
      <c r="C351" s="4">
        <v>1</v>
      </c>
      <c r="D351" s="5">
        <v>5</v>
      </c>
      <c r="E351" s="7" t="str">
        <f t="shared" si="5"/>
        <v>R1 - C5</v>
      </c>
      <c r="F351" s="4" t="s">
        <v>282</v>
      </c>
      <c r="G351" s="4" t="s">
        <v>991</v>
      </c>
      <c r="H351" s="4">
        <v>2</v>
      </c>
      <c r="I351" s="4">
        <v>8</v>
      </c>
      <c r="J351" s="63">
        <v>7.3</v>
      </c>
      <c r="K351" s="4">
        <v>5.3</v>
      </c>
      <c r="L351" s="4">
        <v>35.799999999999997</v>
      </c>
      <c r="M351" s="4"/>
      <c r="N351" s="4"/>
    </row>
    <row r="352" spans="1:14" ht="27" x14ac:dyDescent="0.25">
      <c r="A352" s="3" t="s">
        <v>992</v>
      </c>
      <c r="B352" s="6">
        <v>41679</v>
      </c>
      <c r="C352" s="4">
        <v>1</v>
      </c>
      <c r="D352" s="5">
        <v>5</v>
      </c>
      <c r="E352" s="7" t="str">
        <f t="shared" si="5"/>
        <v>R1 - C5</v>
      </c>
      <c r="F352" s="4" t="s">
        <v>64</v>
      </c>
      <c r="G352" s="4" t="s">
        <v>993</v>
      </c>
      <c r="H352" s="4">
        <v>2</v>
      </c>
      <c r="I352" s="4">
        <v>2</v>
      </c>
      <c r="J352" s="63">
        <v>0</v>
      </c>
      <c r="K352" s="4">
        <v>-2</v>
      </c>
      <c r="L352" s="4">
        <v>33.799999999999997</v>
      </c>
      <c r="M352" s="4"/>
      <c r="N352" s="4"/>
    </row>
    <row r="353" spans="1:14" ht="27" x14ac:dyDescent="0.25">
      <c r="A353" s="3" t="s">
        <v>994</v>
      </c>
      <c r="B353" s="6">
        <v>41680</v>
      </c>
      <c r="C353" s="4">
        <v>1</v>
      </c>
      <c r="D353" s="5">
        <v>1</v>
      </c>
      <c r="E353" s="7" t="str">
        <f t="shared" si="5"/>
        <v>R1 - C1</v>
      </c>
      <c r="F353" s="4" t="s">
        <v>63</v>
      </c>
      <c r="G353" s="4" t="s">
        <v>995</v>
      </c>
      <c r="H353" s="4">
        <v>2</v>
      </c>
      <c r="I353" s="4">
        <v>4</v>
      </c>
      <c r="J353" s="63">
        <v>0</v>
      </c>
      <c r="K353" s="4">
        <v>-2</v>
      </c>
      <c r="L353" s="4">
        <v>31.8</v>
      </c>
      <c r="M353" s="4"/>
      <c r="N353" s="4"/>
    </row>
    <row r="354" spans="1:14" ht="27" x14ac:dyDescent="0.25">
      <c r="A354" s="3" t="s">
        <v>996</v>
      </c>
      <c r="B354" s="6">
        <v>41681</v>
      </c>
      <c r="C354" s="4">
        <v>1</v>
      </c>
      <c r="D354" s="5">
        <v>4</v>
      </c>
      <c r="E354" s="7" t="str">
        <f t="shared" si="5"/>
        <v>R1 - C4</v>
      </c>
      <c r="F354" s="4" t="s">
        <v>87</v>
      </c>
      <c r="G354" s="4" t="s">
        <v>123</v>
      </c>
      <c r="H354" s="4">
        <v>2</v>
      </c>
      <c r="I354" s="4">
        <v>6</v>
      </c>
      <c r="J354" s="63">
        <v>2.6</v>
      </c>
      <c r="K354" s="4">
        <v>0.6</v>
      </c>
      <c r="L354" s="4">
        <v>32.4</v>
      </c>
      <c r="M354" s="4"/>
      <c r="N354" s="4"/>
    </row>
    <row r="355" spans="1:14" ht="27" x14ac:dyDescent="0.25">
      <c r="A355" s="3" t="s">
        <v>997</v>
      </c>
      <c r="B355" s="6">
        <v>41690</v>
      </c>
      <c r="C355" s="4">
        <v>1</v>
      </c>
      <c r="D355" s="5">
        <v>2</v>
      </c>
      <c r="E355" s="7" t="str">
        <f t="shared" si="5"/>
        <v>R1 - C2</v>
      </c>
      <c r="F355" s="4" t="s">
        <v>29</v>
      </c>
      <c r="G355" s="4" t="s">
        <v>998</v>
      </c>
      <c r="H355" s="4">
        <v>2</v>
      </c>
      <c r="I355" s="4">
        <v>2</v>
      </c>
      <c r="J355" s="63">
        <v>0</v>
      </c>
      <c r="K355" s="4">
        <v>-2</v>
      </c>
      <c r="L355" s="4">
        <v>30.4</v>
      </c>
      <c r="M355" s="4"/>
      <c r="N355" s="4"/>
    </row>
    <row r="356" spans="1:14" ht="27" x14ac:dyDescent="0.25">
      <c r="A356" s="3" t="s">
        <v>999</v>
      </c>
      <c r="B356" s="6">
        <v>41696</v>
      </c>
      <c r="C356" s="4">
        <v>1</v>
      </c>
      <c r="D356" s="5">
        <v>1</v>
      </c>
      <c r="E356" s="7" t="str">
        <f t="shared" si="5"/>
        <v>R1 - C1</v>
      </c>
      <c r="F356" s="4" t="s">
        <v>135</v>
      </c>
      <c r="G356" s="4" t="s">
        <v>1000</v>
      </c>
      <c r="H356" s="4">
        <v>2</v>
      </c>
      <c r="I356" s="4">
        <v>4</v>
      </c>
      <c r="J356" s="63">
        <v>0</v>
      </c>
      <c r="K356" s="4">
        <v>-2</v>
      </c>
      <c r="L356" s="4">
        <v>28.4</v>
      </c>
      <c r="M356" s="4"/>
      <c r="N356" s="4"/>
    </row>
    <row r="357" spans="1:14" ht="27" x14ac:dyDescent="0.25">
      <c r="A357" s="3" t="s">
        <v>1001</v>
      </c>
      <c r="B357" s="6">
        <v>41697</v>
      </c>
      <c r="C357" s="4">
        <v>1</v>
      </c>
      <c r="D357" s="5">
        <v>2</v>
      </c>
      <c r="E357" s="7" t="str">
        <f t="shared" si="5"/>
        <v>R1 - C2</v>
      </c>
      <c r="F357" s="4" t="s">
        <v>37</v>
      </c>
      <c r="G357" s="4" t="s">
        <v>189</v>
      </c>
      <c r="H357" s="4">
        <v>2</v>
      </c>
      <c r="I357" s="4">
        <v>6</v>
      </c>
      <c r="J357" s="63">
        <v>0</v>
      </c>
      <c r="K357" s="4">
        <v>-2</v>
      </c>
      <c r="L357" s="4">
        <v>26.4</v>
      </c>
      <c r="M357" s="4"/>
      <c r="N357" s="4"/>
    </row>
    <row r="358" spans="1:14" ht="27" x14ac:dyDescent="0.25">
      <c r="A358" s="3" t="s">
        <v>1002</v>
      </c>
      <c r="B358" s="6">
        <v>41726</v>
      </c>
      <c r="C358" s="4">
        <v>4</v>
      </c>
      <c r="D358" s="5">
        <v>2</v>
      </c>
      <c r="E358" s="7" t="str">
        <f t="shared" si="5"/>
        <v>R4 - C2</v>
      </c>
      <c r="F358" s="4" t="s">
        <v>1003</v>
      </c>
      <c r="G358" s="4" t="s">
        <v>1004</v>
      </c>
      <c r="H358" s="4">
        <v>2</v>
      </c>
      <c r="I358" s="4">
        <v>8</v>
      </c>
      <c r="J358" s="63">
        <v>9.6999999999999993</v>
      </c>
      <c r="K358" s="4">
        <v>7.7</v>
      </c>
      <c r="L358" s="4">
        <v>34.1</v>
      </c>
      <c r="M358" s="4"/>
      <c r="N358" s="4"/>
    </row>
    <row r="359" spans="1:14" ht="27" x14ac:dyDescent="0.25">
      <c r="A359" s="3" t="s">
        <v>1005</v>
      </c>
      <c r="B359" s="6">
        <v>41741</v>
      </c>
      <c r="C359" s="4">
        <v>1</v>
      </c>
      <c r="D359" s="5">
        <v>7</v>
      </c>
      <c r="E359" s="7" t="str">
        <f t="shared" si="5"/>
        <v>R1 - C7</v>
      </c>
      <c r="F359" s="4" t="s">
        <v>53</v>
      </c>
      <c r="G359" s="4" t="s">
        <v>1006</v>
      </c>
      <c r="H359" s="4">
        <v>2</v>
      </c>
      <c r="I359" s="4">
        <v>2</v>
      </c>
      <c r="J359" s="63">
        <v>8.5</v>
      </c>
      <c r="K359" s="4">
        <v>6.5</v>
      </c>
      <c r="L359" s="4">
        <v>40.6</v>
      </c>
      <c r="M359" s="4"/>
      <c r="N359" s="4"/>
    </row>
    <row r="360" spans="1:14" ht="27" x14ac:dyDescent="0.25">
      <c r="A360" s="3" t="s">
        <v>1007</v>
      </c>
      <c r="B360" s="6">
        <v>41748</v>
      </c>
      <c r="C360" s="4">
        <v>1</v>
      </c>
      <c r="D360" s="5">
        <v>6</v>
      </c>
      <c r="E360" s="7" t="str">
        <f t="shared" si="5"/>
        <v>R1 - C6</v>
      </c>
      <c r="F360" s="4" t="s">
        <v>137</v>
      </c>
      <c r="G360" s="4" t="s">
        <v>1008</v>
      </c>
      <c r="H360" s="4">
        <v>2</v>
      </c>
      <c r="I360" s="4">
        <v>2</v>
      </c>
      <c r="J360" s="63">
        <v>4</v>
      </c>
      <c r="K360" s="4">
        <v>2</v>
      </c>
      <c r="L360" s="4">
        <v>42.6</v>
      </c>
      <c r="M360" s="4"/>
      <c r="N360" s="4"/>
    </row>
    <row r="361" spans="1:14" ht="27" x14ac:dyDescent="0.25">
      <c r="A361" s="3" t="s">
        <v>1009</v>
      </c>
      <c r="B361" s="6">
        <v>41761</v>
      </c>
      <c r="C361" s="4">
        <v>3</v>
      </c>
      <c r="D361" s="5">
        <v>2</v>
      </c>
      <c r="E361" s="7" t="str">
        <f t="shared" si="5"/>
        <v>R3 - C2</v>
      </c>
      <c r="F361" s="4" t="s">
        <v>242</v>
      </c>
      <c r="G361" s="4" t="s">
        <v>1010</v>
      </c>
      <c r="H361" s="4">
        <v>2</v>
      </c>
      <c r="I361" s="4">
        <v>2</v>
      </c>
      <c r="J361" s="63">
        <v>0</v>
      </c>
      <c r="K361" s="4">
        <v>-2</v>
      </c>
      <c r="L361" s="4">
        <v>40.6</v>
      </c>
      <c r="M361" s="4"/>
      <c r="N361" s="4"/>
    </row>
    <row r="362" spans="1:14" ht="27" x14ac:dyDescent="0.25">
      <c r="A362" s="3" t="s">
        <v>1011</v>
      </c>
      <c r="B362" s="6">
        <v>41768</v>
      </c>
      <c r="C362" s="4">
        <v>4</v>
      </c>
      <c r="D362" s="5">
        <v>2</v>
      </c>
      <c r="E362" s="7" t="str">
        <f t="shared" si="5"/>
        <v>R4 - C2</v>
      </c>
      <c r="F362" s="4" t="s">
        <v>118</v>
      </c>
      <c r="G362" s="4" t="s">
        <v>1012</v>
      </c>
      <c r="H362" s="4">
        <v>2</v>
      </c>
      <c r="I362" s="4">
        <v>4</v>
      </c>
      <c r="J362" s="63">
        <v>3</v>
      </c>
      <c r="K362" s="4">
        <v>1</v>
      </c>
      <c r="L362" s="4">
        <v>41.6</v>
      </c>
      <c r="M362" s="4"/>
      <c r="N362" s="4"/>
    </row>
    <row r="363" spans="1:14" ht="27" x14ac:dyDescent="0.25">
      <c r="A363" s="3" t="s">
        <v>1013</v>
      </c>
      <c r="B363" s="6">
        <v>41775</v>
      </c>
      <c r="C363" s="4">
        <v>3</v>
      </c>
      <c r="D363" s="5">
        <v>2</v>
      </c>
      <c r="E363" s="7" t="str">
        <f t="shared" si="5"/>
        <v>R3 - C2</v>
      </c>
      <c r="F363" s="4" t="s">
        <v>247</v>
      </c>
      <c r="G363" s="4" t="s">
        <v>1014</v>
      </c>
      <c r="H363" s="4">
        <v>2</v>
      </c>
      <c r="I363" s="4">
        <v>2</v>
      </c>
      <c r="J363" s="63">
        <v>1.8</v>
      </c>
      <c r="K363" s="4">
        <v>-0.2</v>
      </c>
      <c r="L363" s="4">
        <v>41.4</v>
      </c>
      <c r="M363" s="4"/>
      <c r="N363" s="4"/>
    </row>
    <row r="364" spans="1:14" ht="27" x14ac:dyDescent="0.25">
      <c r="A364" s="3" t="s">
        <v>1015</v>
      </c>
      <c r="B364" s="6">
        <v>41783</v>
      </c>
      <c r="C364" s="4">
        <v>1</v>
      </c>
      <c r="D364" s="5">
        <v>6</v>
      </c>
      <c r="E364" s="7" t="str">
        <f t="shared" si="5"/>
        <v>R1 - C6</v>
      </c>
      <c r="F364" s="4" t="s">
        <v>233</v>
      </c>
      <c r="G364" s="4" t="s">
        <v>1016</v>
      </c>
      <c r="H364" s="4">
        <v>2</v>
      </c>
      <c r="I364" s="4">
        <v>2</v>
      </c>
      <c r="J364" s="63">
        <v>0</v>
      </c>
      <c r="K364" s="4">
        <v>-2</v>
      </c>
      <c r="L364" s="4">
        <v>39.4</v>
      </c>
      <c r="M364" s="4"/>
      <c r="N364" s="4"/>
    </row>
    <row r="365" spans="1:14" ht="27" x14ac:dyDescent="0.25">
      <c r="A365" s="3" t="s">
        <v>1017</v>
      </c>
      <c r="B365" s="6">
        <v>41812</v>
      </c>
      <c r="C365" s="4">
        <v>1</v>
      </c>
      <c r="D365" s="5">
        <v>4</v>
      </c>
      <c r="E365" s="7" t="str">
        <f t="shared" si="5"/>
        <v>R1 - C4</v>
      </c>
      <c r="F365" s="4" t="s">
        <v>124</v>
      </c>
      <c r="G365" s="4" t="s">
        <v>1018</v>
      </c>
      <c r="H365" s="4">
        <v>2</v>
      </c>
      <c r="I365" s="4">
        <v>4</v>
      </c>
      <c r="J365" s="63">
        <v>3.1</v>
      </c>
      <c r="K365" s="4">
        <v>1.1000000000000001</v>
      </c>
      <c r="L365" s="4">
        <v>40.5</v>
      </c>
      <c r="M365" s="4"/>
      <c r="N365" s="4"/>
    </row>
    <row r="366" spans="1:14" ht="27" x14ac:dyDescent="0.25">
      <c r="A366" s="3" t="s">
        <v>1019</v>
      </c>
      <c r="B366" s="6">
        <v>41816</v>
      </c>
      <c r="C366" s="4">
        <v>1</v>
      </c>
      <c r="D366" s="5">
        <v>3</v>
      </c>
      <c r="E366" s="7" t="str">
        <f t="shared" si="5"/>
        <v>R1 - C3</v>
      </c>
      <c r="F366" s="4" t="s">
        <v>1020</v>
      </c>
      <c r="G366" s="4" t="s">
        <v>1021</v>
      </c>
      <c r="H366" s="4">
        <v>2</v>
      </c>
      <c r="I366" s="4">
        <v>2</v>
      </c>
      <c r="J366" s="63">
        <v>5.4</v>
      </c>
      <c r="K366" s="4">
        <v>3.4</v>
      </c>
      <c r="L366" s="4">
        <v>43.9</v>
      </c>
      <c r="M366" s="4"/>
      <c r="N366" s="4"/>
    </row>
    <row r="367" spans="1:14" ht="27" x14ac:dyDescent="0.25">
      <c r="A367" s="3" t="s">
        <v>1022</v>
      </c>
      <c r="B367" s="6">
        <v>41817</v>
      </c>
      <c r="C367" s="4">
        <v>3</v>
      </c>
      <c r="D367" s="5">
        <v>2</v>
      </c>
      <c r="E367" s="7" t="str">
        <f t="shared" si="5"/>
        <v>R3 - C2</v>
      </c>
      <c r="F367" s="4" t="s">
        <v>54</v>
      </c>
      <c r="G367" s="4" t="s">
        <v>1023</v>
      </c>
      <c r="H367" s="4">
        <v>2</v>
      </c>
      <c r="I367" s="4">
        <v>2</v>
      </c>
      <c r="J367" s="63">
        <v>0</v>
      </c>
      <c r="K367" s="4">
        <v>-2</v>
      </c>
      <c r="L367" s="4">
        <v>41.9</v>
      </c>
      <c r="M367" s="4"/>
      <c r="N367" s="4"/>
    </row>
    <row r="368" spans="1:14" ht="27" x14ac:dyDescent="0.25">
      <c r="A368" s="3" t="s">
        <v>1024</v>
      </c>
      <c r="B368" s="6">
        <v>41818</v>
      </c>
      <c r="C368" s="4">
        <v>1</v>
      </c>
      <c r="D368" s="5">
        <v>6</v>
      </c>
      <c r="E368" s="7" t="str">
        <f t="shared" si="5"/>
        <v>R1 - C6</v>
      </c>
      <c r="F368" s="4" t="s">
        <v>120</v>
      </c>
      <c r="G368" s="4" t="s">
        <v>611</v>
      </c>
      <c r="H368" s="4">
        <v>2</v>
      </c>
      <c r="I368" s="4">
        <v>4</v>
      </c>
      <c r="J368" s="63">
        <v>3.2</v>
      </c>
      <c r="K368" s="4">
        <v>1.2</v>
      </c>
      <c r="L368" s="4">
        <v>43.1</v>
      </c>
      <c r="M368" s="4"/>
      <c r="N368" s="4"/>
    </row>
    <row r="369" spans="1:14" ht="27" x14ac:dyDescent="0.25">
      <c r="A369" s="3" t="s">
        <v>1025</v>
      </c>
      <c r="B369" s="6">
        <v>41829</v>
      </c>
      <c r="C369" s="4">
        <v>1</v>
      </c>
      <c r="D369" s="5">
        <v>1</v>
      </c>
      <c r="E369" s="7" t="str">
        <f t="shared" si="5"/>
        <v>R1 - C1</v>
      </c>
      <c r="F369" s="4" t="s">
        <v>53</v>
      </c>
      <c r="G369" s="4" t="s">
        <v>1026</v>
      </c>
      <c r="H369" s="4">
        <v>2</v>
      </c>
      <c r="I369" s="4">
        <v>2</v>
      </c>
      <c r="J369" s="63">
        <v>6.3</v>
      </c>
      <c r="K369" s="4">
        <v>4.3</v>
      </c>
      <c r="L369" s="4">
        <v>47.4</v>
      </c>
      <c r="M369" s="4"/>
      <c r="N369" s="4"/>
    </row>
    <row r="370" spans="1:14" ht="27" x14ac:dyDescent="0.25">
      <c r="A370" s="3" t="s">
        <v>1027</v>
      </c>
      <c r="B370" s="6">
        <v>41839</v>
      </c>
      <c r="C370" s="4">
        <v>1</v>
      </c>
      <c r="D370" s="5">
        <v>6</v>
      </c>
      <c r="E370" s="7" t="str">
        <f t="shared" si="5"/>
        <v>R1 - C6</v>
      </c>
      <c r="F370" s="4" t="s">
        <v>42</v>
      </c>
      <c r="G370" s="4" t="s">
        <v>1028</v>
      </c>
      <c r="H370" s="4">
        <v>2</v>
      </c>
      <c r="I370" s="4">
        <v>2</v>
      </c>
      <c r="J370" s="63">
        <v>4.7</v>
      </c>
      <c r="K370" s="4">
        <v>2.7</v>
      </c>
      <c r="L370" s="4">
        <v>50.1</v>
      </c>
      <c r="M370" s="4"/>
      <c r="N370" s="4"/>
    </row>
    <row r="371" spans="1:14" ht="27" x14ac:dyDescent="0.25">
      <c r="A371" s="3" t="s">
        <v>1029</v>
      </c>
      <c r="B371" s="6">
        <v>41846</v>
      </c>
      <c r="C371" s="4">
        <v>1</v>
      </c>
      <c r="D371" s="5">
        <v>6</v>
      </c>
      <c r="E371" s="7" t="str">
        <f t="shared" si="5"/>
        <v>R1 - C6</v>
      </c>
      <c r="F371" s="4" t="s">
        <v>69</v>
      </c>
      <c r="G371" s="4" t="s">
        <v>276</v>
      </c>
      <c r="H371" s="4">
        <v>2</v>
      </c>
      <c r="I371" s="4">
        <v>2</v>
      </c>
      <c r="J371" s="63">
        <v>0</v>
      </c>
      <c r="K371" s="4">
        <v>-2</v>
      </c>
      <c r="L371" s="4">
        <v>48.1</v>
      </c>
      <c r="M371" s="4"/>
      <c r="N371" s="4"/>
    </row>
    <row r="372" spans="1:14" ht="27" x14ac:dyDescent="0.25">
      <c r="A372" s="3" t="s">
        <v>1030</v>
      </c>
      <c r="B372" s="6">
        <v>41850</v>
      </c>
      <c r="C372" s="4">
        <v>1</v>
      </c>
      <c r="D372" s="5">
        <v>2</v>
      </c>
      <c r="E372" s="7" t="str">
        <f t="shared" si="5"/>
        <v>R1 - C2</v>
      </c>
      <c r="F372" s="4" t="s">
        <v>44</v>
      </c>
      <c r="G372" s="4" t="s">
        <v>1031</v>
      </c>
      <c r="H372" s="4">
        <v>2</v>
      </c>
      <c r="I372" s="4">
        <v>4</v>
      </c>
      <c r="J372" s="63">
        <v>4.9000000000000004</v>
      </c>
      <c r="K372" s="4">
        <v>2.9</v>
      </c>
      <c r="L372" s="4">
        <v>51</v>
      </c>
      <c r="M372" s="4"/>
      <c r="N372" s="4"/>
    </row>
    <row r="373" spans="1:14" ht="27" x14ac:dyDescent="0.25">
      <c r="A373" s="3" t="s">
        <v>1032</v>
      </c>
      <c r="B373" s="6">
        <v>41897</v>
      </c>
      <c r="C373" s="4">
        <v>1</v>
      </c>
      <c r="D373" s="5">
        <v>1</v>
      </c>
      <c r="E373" s="7" t="str">
        <f t="shared" si="5"/>
        <v>R1 - C1</v>
      </c>
      <c r="F373" s="4" t="s">
        <v>195</v>
      </c>
      <c r="G373" s="4" t="s">
        <v>1033</v>
      </c>
      <c r="H373" s="4">
        <v>2</v>
      </c>
      <c r="I373" s="4">
        <v>2</v>
      </c>
      <c r="J373" s="63">
        <v>0</v>
      </c>
      <c r="K373" s="4">
        <v>-2</v>
      </c>
      <c r="L373" s="4">
        <v>49</v>
      </c>
      <c r="M373" s="4"/>
      <c r="N373" s="4"/>
    </row>
    <row r="374" spans="1:14" ht="27" x14ac:dyDescent="0.25">
      <c r="A374" s="3" t="s">
        <v>1034</v>
      </c>
      <c r="B374" s="6">
        <v>41910</v>
      </c>
      <c r="C374" s="4">
        <v>1</v>
      </c>
      <c r="D374" s="5">
        <v>4</v>
      </c>
      <c r="E374" s="7" t="str">
        <f t="shared" si="5"/>
        <v>R1 - C4</v>
      </c>
      <c r="F374" s="4" t="s">
        <v>561</v>
      </c>
      <c r="G374" s="4" t="s">
        <v>1035</v>
      </c>
      <c r="H374" s="4">
        <v>2</v>
      </c>
      <c r="I374" s="4">
        <v>4</v>
      </c>
      <c r="J374" s="63">
        <v>3.5</v>
      </c>
      <c r="K374" s="4">
        <v>1.5</v>
      </c>
      <c r="L374" s="4">
        <v>50.5</v>
      </c>
      <c r="M374" s="4"/>
      <c r="N374" s="4"/>
    </row>
    <row r="375" spans="1:14" ht="27" x14ac:dyDescent="0.25">
      <c r="A375" s="3" t="s">
        <v>1036</v>
      </c>
      <c r="B375" s="6">
        <v>41925</v>
      </c>
      <c r="C375" s="4">
        <v>1</v>
      </c>
      <c r="D375" s="5">
        <v>1</v>
      </c>
      <c r="E375" s="7" t="str">
        <f t="shared" si="5"/>
        <v>R1 - C1</v>
      </c>
      <c r="F375" s="4" t="s">
        <v>43</v>
      </c>
      <c r="G375" s="4" t="s">
        <v>258</v>
      </c>
      <c r="H375" s="4">
        <v>2</v>
      </c>
      <c r="I375" s="4">
        <v>2</v>
      </c>
      <c r="J375" s="63">
        <v>4.3</v>
      </c>
      <c r="K375" s="4">
        <v>2.2999999999999998</v>
      </c>
      <c r="L375" s="4">
        <v>52.8</v>
      </c>
      <c r="M375" s="4"/>
      <c r="N375" s="4"/>
    </row>
    <row r="376" spans="1:14" ht="27" x14ac:dyDescent="0.25">
      <c r="A376" s="3" t="s">
        <v>1037</v>
      </c>
      <c r="B376" s="6">
        <v>41943</v>
      </c>
      <c r="C376" s="4">
        <v>4</v>
      </c>
      <c r="D376" s="5">
        <v>2</v>
      </c>
      <c r="E376" s="7" t="str">
        <f t="shared" si="5"/>
        <v>R4 - C2</v>
      </c>
      <c r="F376" s="4" t="s">
        <v>241</v>
      </c>
      <c r="G376" s="4" t="s">
        <v>1038</v>
      </c>
      <c r="H376" s="4">
        <v>2</v>
      </c>
      <c r="I376" s="4">
        <v>2</v>
      </c>
      <c r="J376" s="63">
        <v>7.4</v>
      </c>
      <c r="K376" s="4">
        <v>5.4</v>
      </c>
      <c r="L376" s="4">
        <v>58.2</v>
      </c>
      <c r="M376" s="4"/>
      <c r="N376" s="4"/>
    </row>
    <row r="377" spans="1:14" ht="27" x14ac:dyDescent="0.25">
      <c r="A377" s="3" t="s">
        <v>1039</v>
      </c>
      <c r="B377" s="6">
        <v>41949</v>
      </c>
      <c r="C377" s="4">
        <v>1</v>
      </c>
      <c r="D377" s="5">
        <v>1</v>
      </c>
      <c r="E377" s="7" t="str">
        <f t="shared" si="5"/>
        <v>R1 - C1</v>
      </c>
      <c r="F377" s="4" t="s">
        <v>245</v>
      </c>
      <c r="G377" s="4" t="s">
        <v>117</v>
      </c>
      <c r="H377" s="4">
        <v>2</v>
      </c>
      <c r="I377" s="4">
        <v>2</v>
      </c>
      <c r="J377" s="63">
        <v>2.6</v>
      </c>
      <c r="K377" s="4">
        <v>0.6</v>
      </c>
      <c r="L377" s="4">
        <v>58.8</v>
      </c>
      <c r="M377" s="4"/>
      <c r="N377" s="4"/>
    </row>
    <row r="378" spans="1:14" ht="27" x14ac:dyDescent="0.25">
      <c r="A378" s="3" t="s">
        <v>1040</v>
      </c>
      <c r="B378" s="6">
        <v>41956</v>
      </c>
      <c r="C378" s="4">
        <v>1</v>
      </c>
      <c r="D378" s="5">
        <v>1</v>
      </c>
      <c r="E378" s="7" t="str">
        <f t="shared" si="5"/>
        <v>R1 - C1</v>
      </c>
      <c r="F378" s="4" t="s">
        <v>39</v>
      </c>
      <c r="G378" s="4" t="s">
        <v>1041</v>
      </c>
      <c r="H378" s="4">
        <v>2</v>
      </c>
      <c r="I378" s="4">
        <v>2</v>
      </c>
      <c r="J378" s="63">
        <v>5.0999999999999996</v>
      </c>
      <c r="K378" s="4">
        <v>3.1</v>
      </c>
      <c r="L378" s="4">
        <v>61.9</v>
      </c>
      <c r="M378" s="4"/>
      <c r="N378" s="4"/>
    </row>
    <row r="379" spans="1:14" ht="27" x14ac:dyDescent="0.25">
      <c r="A379" s="3" t="s">
        <v>1042</v>
      </c>
      <c r="B379" s="6">
        <v>41977</v>
      </c>
      <c r="C379" s="4">
        <v>1</v>
      </c>
      <c r="D379" s="5">
        <v>3</v>
      </c>
      <c r="E379" s="7" t="str">
        <f t="shared" si="5"/>
        <v>R1 - C3</v>
      </c>
      <c r="F379" s="4" t="s">
        <v>195</v>
      </c>
      <c r="G379" s="4" t="s">
        <v>1043</v>
      </c>
      <c r="H379" s="4">
        <v>2</v>
      </c>
      <c r="I379" s="4">
        <v>2</v>
      </c>
      <c r="J379" s="63">
        <v>0</v>
      </c>
      <c r="K379" s="4">
        <v>-2</v>
      </c>
      <c r="L379" s="4">
        <v>59.9</v>
      </c>
      <c r="M379" s="4"/>
      <c r="N379" s="4"/>
    </row>
    <row r="380" spans="1:14" ht="27" x14ac:dyDescent="0.25">
      <c r="A380" s="3" t="s">
        <v>1044</v>
      </c>
      <c r="B380" s="6">
        <v>41981</v>
      </c>
      <c r="C380" s="4">
        <v>1</v>
      </c>
      <c r="D380" s="5">
        <v>2</v>
      </c>
      <c r="E380" s="7" t="str">
        <f t="shared" si="5"/>
        <v>R1 - C2</v>
      </c>
      <c r="F380" s="4" t="s">
        <v>35</v>
      </c>
      <c r="G380" s="4" t="s">
        <v>1045</v>
      </c>
      <c r="H380" s="4">
        <v>2</v>
      </c>
      <c r="I380" s="4">
        <v>4</v>
      </c>
      <c r="J380" s="63">
        <v>3.4</v>
      </c>
      <c r="K380" s="4">
        <v>1.4</v>
      </c>
      <c r="L380" s="4">
        <v>61.3</v>
      </c>
      <c r="M380" s="4"/>
      <c r="N380" s="4"/>
    </row>
    <row r="381" spans="1:14" ht="27" x14ac:dyDescent="0.25">
      <c r="A381" s="3" t="s">
        <v>1046</v>
      </c>
      <c r="B381" s="6">
        <v>41986</v>
      </c>
      <c r="C381" s="4">
        <v>1</v>
      </c>
      <c r="D381" s="5">
        <v>4</v>
      </c>
      <c r="E381" s="7" t="str">
        <f t="shared" si="5"/>
        <v>R1 - C4</v>
      </c>
      <c r="F381" s="4" t="s">
        <v>104</v>
      </c>
      <c r="G381" s="4" t="s">
        <v>1047</v>
      </c>
      <c r="H381" s="4">
        <v>2</v>
      </c>
      <c r="I381" s="4">
        <v>2</v>
      </c>
      <c r="J381" s="63">
        <v>2.6</v>
      </c>
      <c r="K381" s="4">
        <v>0.6</v>
      </c>
      <c r="L381" s="4">
        <v>61.9</v>
      </c>
      <c r="M381" s="4"/>
      <c r="N381" s="4"/>
    </row>
    <row r="382" spans="1:14" ht="27" x14ac:dyDescent="0.25">
      <c r="A382" s="3" t="s">
        <v>1048</v>
      </c>
      <c r="B382" s="6">
        <v>41994</v>
      </c>
      <c r="C382" s="4">
        <v>1</v>
      </c>
      <c r="D382" s="5">
        <v>4</v>
      </c>
      <c r="E382" s="7" t="str">
        <f t="shared" si="5"/>
        <v>R1 - C4</v>
      </c>
      <c r="F382" s="4" t="s">
        <v>16</v>
      </c>
      <c r="G382" s="4" t="s">
        <v>1049</v>
      </c>
      <c r="H382" s="4">
        <v>2</v>
      </c>
      <c r="I382" s="4">
        <v>2</v>
      </c>
      <c r="J382" s="63">
        <v>0</v>
      </c>
      <c r="K382" s="4">
        <v>-2</v>
      </c>
      <c r="L382" s="4">
        <v>59.9</v>
      </c>
      <c r="M382" s="4"/>
      <c r="N382" s="4"/>
    </row>
    <row r="383" spans="1:14" ht="27" x14ac:dyDescent="0.25">
      <c r="A383" s="3" t="s">
        <v>1050</v>
      </c>
      <c r="B383" s="6">
        <v>41996</v>
      </c>
      <c r="C383" s="4">
        <v>1</v>
      </c>
      <c r="D383" s="5">
        <v>2</v>
      </c>
      <c r="E383" s="7" t="str">
        <f t="shared" si="5"/>
        <v>R1 - C2</v>
      </c>
      <c r="F383" s="4" t="s">
        <v>69</v>
      </c>
      <c r="G383" s="4" t="s">
        <v>1051</v>
      </c>
      <c r="H383" s="4">
        <v>2</v>
      </c>
      <c r="I383" s="4">
        <v>4</v>
      </c>
      <c r="J383" s="63">
        <v>0</v>
      </c>
      <c r="K383" s="4">
        <v>-2</v>
      </c>
      <c r="L383" s="4">
        <v>57.9</v>
      </c>
      <c r="M383" s="4"/>
      <c r="N383" s="4"/>
    </row>
    <row r="384" spans="1:14" ht="27" x14ac:dyDescent="0.25">
      <c r="A384" s="3" t="s">
        <v>1052</v>
      </c>
      <c r="B384" s="6">
        <v>42001</v>
      </c>
      <c r="C384" s="4">
        <v>1</v>
      </c>
      <c r="D384" s="5">
        <v>4</v>
      </c>
      <c r="E384" s="7" t="str">
        <f t="shared" si="5"/>
        <v>R1 - C4</v>
      </c>
      <c r="F384" s="4" t="s">
        <v>273</v>
      </c>
      <c r="G384" s="4" t="s">
        <v>1053</v>
      </c>
      <c r="H384" s="4">
        <v>2</v>
      </c>
      <c r="I384" s="4">
        <v>6</v>
      </c>
      <c r="J384" s="63">
        <v>0</v>
      </c>
      <c r="K384" s="4">
        <v>-2</v>
      </c>
      <c r="L384" s="4">
        <v>55.9</v>
      </c>
      <c r="M384" s="4"/>
      <c r="N384" s="4"/>
    </row>
    <row r="385" spans="1:14" ht="27" x14ac:dyDescent="0.25">
      <c r="A385" s="3" t="s">
        <v>1054</v>
      </c>
      <c r="B385" s="6">
        <v>42007</v>
      </c>
      <c r="C385" s="4">
        <v>1</v>
      </c>
      <c r="D385" s="5">
        <v>4</v>
      </c>
      <c r="E385" s="7" t="str">
        <f t="shared" si="5"/>
        <v>R1 - C4</v>
      </c>
      <c r="F385" s="4" t="s">
        <v>162</v>
      </c>
      <c r="G385" s="4" t="s">
        <v>1055</v>
      </c>
      <c r="H385" s="4">
        <v>2</v>
      </c>
      <c r="I385" s="4">
        <v>8</v>
      </c>
      <c r="J385" s="63">
        <v>0</v>
      </c>
      <c r="K385" s="4">
        <v>-2</v>
      </c>
      <c r="L385" s="4">
        <v>53.9</v>
      </c>
      <c r="M385" s="4"/>
      <c r="N385" s="4"/>
    </row>
    <row r="386" spans="1:14" ht="27" x14ac:dyDescent="0.25">
      <c r="A386" s="3" t="s">
        <v>1056</v>
      </c>
      <c r="B386" s="6">
        <v>42008</v>
      </c>
      <c r="C386" s="4">
        <v>1</v>
      </c>
      <c r="D386" s="5">
        <v>4</v>
      </c>
      <c r="E386" s="7" t="str">
        <f t="shared" si="5"/>
        <v>R1 - C4</v>
      </c>
      <c r="F386" s="4" t="s">
        <v>516</v>
      </c>
      <c r="G386" s="4" t="s">
        <v>1057</v>
      </c>
      <c r="H386" s="4">
        <v>2</v>
      </c>
      <c r="I386" s="4">
        <v>10</v>
      </c>
      <c r="J386" s="63">
        <v>2.2000000000000002</v>
      </c>
      <c r="K386" s="4">
        <v>0.2</v>
      </c>
      <c r="L386" s="4">
        <v>54.1</v>
      </c>
      <c r="M386" s="4"/>
      <c r="N386" s="4"/>
    </row>
    <row r="387" spans="1:14" ht="27" x14ac:dyDescent="0.25">
      <c r="A387" s="3" t="s">
        <v>1058</v>
      </c>
      <c r="B387" s="6">
        <v>42028</v>
      </c>
      <c r="C387" s="4">
        <v>1</v>
      </c>
      <c r="D387" s="5">
        <v>4</v>
      </c>
      <c r="E387" s="7" t="str">
        <f t="shared" ref="E387:E450" si="6">"R"&amp;C387&amp;" - C"&amp;D387</f>
        <v>R1 - C4</v>
      </c>
      <c r="F387" s="4" t="s">
        <v>36</v>
      </c>
      <c r="G387" s="4" t="s">
        <v>256</v>
      </c>
      <c r="H387" s="4">
        <v>2</v>
      </c>
      <c r="I387" s="4">
        <v>2</v>
      </c>
      <c r="J387" s="63">
        <v>3.4</v>
      </c>
      <c r="K387" s="4">
        <v>1.4</v>
      </c>
      <c r="L387" s="4">
        <v>55.5</v>
      </c>
      <c r="M387" s="4"/>
      <c r="N387" s="4"/>
    </row>
    <row r="388" spans="1:14" ht="27" x14ac:dyDescent="0.25">
      <c r="A388" s="3" t="s">
        <v>1059</v>
      </c>
      <c r="B388" s="6">
        <v>42031</v>
      </c>
      <c r="C388" s="4">
        <v>1</v>
      </c>
      <c r="D388" s="5">
        <v>4</v>
      </c>
      <c r="E388" s="7" t="str">
        <f t="shared" si="6"/>
        <v>R1 - C4</v>
      </c>
      <c r="F388" s="4" t="s">
        <v>35</v>
      </c>
      <c r="G388" s="4" t="s">
        <v>1060</v>
      </c>
      <c r="H388" s="4">
        <v>2</v>
      </c>
      <c r="I388" s="4">
        <v>2</v>
      </c>
      <c r="J388" s="63">
        <v>2.5</v>
      </c>
      <c r="K388" s="4">
        <v>0.5</v>
      </c>
      <c r="L388" s="4">
        <v>56</v>
      </c>
      <c r="M388" s="4"/>
      <c r="N388" s="4"/>
    </row>
    <row r="389" spans="1:14" ht="27" x14ac:dyDescent="0.25">
      <c r="A389" s="3" t="s">
        <v>1061</v>
      </c>
      <c r="B389" s="6">
        <v>42035</v>
      </c>
      <c r="C389" s="4">
        <v>1</v>
      </c>
      <c r="D389" s="5">
        <v>4</v>
      </c>
      <c r="E389" s="7" t="str">
        <f t="shared" si="6"/>
        <v>R1 - C4</v>
      </c>
      <c r="F389" s="4" t="s">
        <v>136</v>
      </c>
      <c r="G389" s="4" t="s">
        <v>1062</v>
      </c>
      <c r="H389" s="4">
        <v>2</v>
      </c>
      <c r="I389" s="4">
        <v>2</v>
      </c>
      <c r="J389" s="63">
        <v>0</v>
      </c>
      <c r="K389" s="4">
        <v>-2</v>
      </c>
      <c r="L389" s="4">
        <v>54</v>
      </c>
      <c r="M389" s="4"/>
      <c r="N389" s="4"/>
    </row>
    <row r="390" spans="1:14" ht="27" x14ac:dyDescent="0.25">
      <c r="A390" s="3" t="s">
        <v>1063</v>
      </c>
      <c r="B390" s="6">
        <v>42039</v>
      </c>
      <c r="C390" s="4">
        <v>1</v>
      </c>
      <c r="D390" s="5">
        <v>2</v>
      </c>
      <c r="E390" s="7" t="str">
        <f t="shared" si="6"/>
        <v>R1 - C2</v>
      </c>
      <c r="F390" s="4" t="s">
        <v>208</v>
      </c>
      <c r="G390" s="4" t="s">
        <v>1064</v>
      </c>
      <c r="H390" s="4">
        <v>2</v>
      </c>
      <c r="I390" s="4">
        <v>4</v>
      </c>
      <c r="J390" s="63">
        <v>2.8</v>
      </c>
      <c r="K390" s="4">
        <v>0.8</v>
      </c>
      <c r="L390" s="4">
        <v>54.8</v>
      </c>
      <c r="M390" s="4"/>
      <c r="N390" s="4"/>
    </row>
    <row r="391" spans="1:14" ht="27" x14ac:dyDescent="0.25">
      <c r="A391" s="3" t="s">
        <v>1065</v>
      </c>
      <c r="B391" s="6">
        <v>42042</v>
      </c>
      <c r="C391" s="4">
        <v>1</v>
      </c>
      <c r="D391" s="5">
        <v>4</v>
      </c>
      <c r="E391" s="7" t="str">
        <f t="shared" si="6"/>
        <v>R1 - C4</v>
      </c>
      <c r="F391" s="4" t="s">
        <v>121</v>
      </c>
      <c r="G391" s="4" t="s">
        <v>125</v>
      </c>
      <c r="H391" s="4">
        <v>2</v>
      </c>
      <c r="I391" s="4">
        <v>2</v>
      </c>
      <c r="J391" s="63">
        <v>0</v>
      </c>
      <c r="K391" s="4">
        <v>-2</v>
      </c>
      <c r="L391" s="4">
        <v>52.8</v>
      </c>
      <c r="M391" s="4"/>
      <c r="N391" s="4"/>
    </row>
    <row r="392" spans="1:14" ht="27" x14ac:dyDescent="0.25">
      <c r="A392" s="3" t="s">
        <v>1066</v>
      </c>
      <c r="B392" s="6">
        <v>42043</v>
      </c>
      <c r="C392" s="4">
        <v>1</v>
      </c>
      <c r="D392" s="5">
        <v>6</v>
      </c>
      <c r="E392" s="7" t="str">
        <f t="shared" si="6"/>
        <v>R1 - C6</v>
      </c>
      <c r="F392" s="4" t="s">
        <v>199</v>
      </c>
      <c r="G392" s="4" t="s">
        <v>1067</v>
      </c>
      <c r="H392" s="4">
        <v>2</v>
      </c>
      <c r="I392" s="4">
        <v>4</v>
      </c>
      <c r="J392" s="63">
        <v>0</v>
      </c>
      <c r="K392" s="4">
        <v>-2</v>
      </c>
      <c r="L392" s="4">
        <v>50.8</v>
      </c>
      <c r="M392" s="4"/>
      <c r="N392" s="4"/>
    </row>
    <row r="393" spans="1:14" ht="27" x14ac:dyDescent="0.25">
      <c r="A393" s="3" t="s">
        <v>1068</v>
      </c>
      <c r="B393" s="6">
        <v>42044</v>
      </c>
      <c r="C393" s="4">
        <v>1</v>
      </c>
      <c r="D393" s="5">
        <v>1</v>
      </c>
      <c r="E393" s="7" t="str">
        <f t="shared" si="6"/>
        <v>R1 - C1</v>
      </c>
      <c r="F393" s="4" t="s">
        <v>45</v>
      </c>
      <c r="G393" s="4" t="s">
        <v>1069</v>
      </c>
      <c r="H393" s="4">
        <v>2</v>
      </c>
      <c r="I393" s="4">
        <v>6</v>
      </c>
      <c r="J393" s="63">
        <v>0</v>
      </c>
      <c r="K393" s="4">
        <v>-2</v>
      </c>
      <c r="L393" s="4">
        <v>48.8</v>
      </c>
      <c r="M393" s="4"/>
      <c r="N393" s="4"/>
    </row>
    <row r="394" spans="1:14" ht="27" x14ac:dyDescent="0.25">
      <c r="A394" s="3" t="s">
        <v>1070</v>
      </c>
      <c r="B394" s="6">
        <v>42045</v>
      </c>
      <c r="C394" s="4">
        <v>1</v>
      </c>
      <c r="D394" s="5">
        <v>3</v>
      </c>
      <c r="E394" s="7" t="str">
        <f t="shared" si="6"/>
        <v>R1 - C3</v>
      </c>
      <c r="F394" s="4" t="s">
        <v>144</v>
      </c>
      <c r="G394" s="4" t="s">
        <v>802</v>
      </c>
      <c r="H394" s="4">
        <v>2</v>
      </c>
      <c r="I394" s="4">
        <v>8</v>
      </c>
      <c r="J394" s="63">
        <v>3.7</v>
      </c>
      <c r="K394" s="4">
        <v>1.7</v>
      </c>
      <c r="L394" s="4">
        <v>50.5</v>
      </c>
      <c r="M394" s="4"/>
      <c r="N394" s="4"/>
    </row>
    <row r="395" spans="1:14" ht="27" x14ac:dyDescent="0.25">
      <c r="A395" s="3" t="s">
        <v>1071</v>
      </c>
      <c r="B395" s="6">
        <v>42047</v>
      </c>
      <c r="C395" s="4">
        <v>1</v>
      </c>
      <c r="D395" s="5">
        <v>2</v>
      </c>
      <c r="E395" s="7" t="str">
        <f t="shared" si="6"/>
        <v>R1 - C2</v>
      </c>
      <c r="F395" s="4" t="s">
        <v>100</v>
      </c>
      <c r="G395" s="4" t="s">
        <v>91</v>
      </c>
      <c r="H395" s="4">
        <v>2</v>
      </c>
      <c r="I395" s="4">
        <v>2</v>
      </c>
      <c r="J395" s="63">
        <v>6.3</v>
      </c>
      <c r="K395" s="4">
        <v>4.3</v>
      </c>
      <c r="L395" s="4">
        <v>54.8</v>
      </c>
      <c r="M395" s="4"/>
      <c r="N395" s="4"/>
    </row>
    <row r="396" spans="1:14" ht="27" x14ac:dyDescent="0.25">
      <c r="A396" s="3" t="s">
        <v>1072</v>
      </c>
      <c r="B396" s="6">
        <v>42054</v>
      </c>
      <c r="C396" s="4">
        <v>1</v>
      </c>
      <c r="D396" s="5">
        <v>2</v>
      </c>
      <c r="E396" s="7" t="str">
        <f t="shared" si="6"/>
        <v>R1 - C2</v>
      </c>
      <c r="F396" s="4" t="s">
        <v>236</v>
      </c>
      <c r="G396" s="4" t="s">
        <v>1073</v>
      </c>
      <c r="H396" s="4">
        <v>2</v>
      </c>
      <c r="I396" s="4">
        <v>2</v>
      </c>
      <c r="J396" s="63">
        <v>0</v>
      </c>
      <c r="K396" s="4">
        <v>-2</v>
      </c>
      <c r="L396" s="4">
        <v>52.8</v>
      </c>
      <c r="M396" s="4"/>
      <c r="N396" s="4"/>
    </row>
    <row r="397" spans="1:14" ht="27" x14ac:dyDescent="0.25">
      <c r="A397" s="3" t="s">
        <v>1074</v>
      </c>
      <c r="B397" s="6">
        <v>42055</v>
      </c>
      <c r="C397" s="4">
        <v>1</v>
      </c>
      <c r="D397" s="5">
        <v>1</v>
      </c>
      <c r="E397" s="7" t="str">
        <f t="shared" si="6"/>
        <v>R1 - C1</v>
      </c>
      <c r="F397" s="4" t="s">
        <v>245</v>
      </c>
      <c r="G397" s="4" t="s">
        <v>1075</v>
      </c>
      <c r="H397" s="4">
        <v>2</v>
      </c>
      <c r="I397" s="4">
        <v>4</v>
      </c>
      <c r="J397" s="63">
        <v>4</v>
      </c>
      <c r="K397" s="4">
        <v>2</v>
      </c>
      <c r="L397" s="4">
        <v>54.8</v>
      </c>
      <c r="M397" s="4"/>
      <c r="N397" s="4"/>
    </row>
    <row r="398" spans="1:14" ht="27" x14ac:dyDescent="0.25">
      <c r="A398" s="3" t="s">
        <v>1076</v>
      </c>
      <c r="B398" s="6">
        <v>42060</v>
      </c>
      <c r="C398" s="4">
        <v>1</v>
      </c>
      <c r="D398" s="5">
        <v>1</v>
      </c>
      <c r="E398" s="7" t="str">
        <f t="shared" si="6"/>
        <v>R1 - C1</v>
      </c>
      <c r="F398" s="4" t="s">
        <v>129</v>
      </c>
      <c r="G398" s="4" t="s">
        <v>747</v>
      </c>
      <c r="H398" s="4">
        <v>2</v>
      </c>
      <c r="I398" s="4">
        <v>2</v>
      </c>
      <c r="J398" s="63">
        <v>0</v>
      </c>
      <c r="K398" s="4">
        <v>-2</v>
      </c>
      <c r="L398" s="4">
        <v>52.8</v>
      </c>
      <c r="M398" s="4"/>
      <c r="N398" s="4"/>
    </row>
    <row r="399" spans="1:14" ht="27" x14ac:dyDescent="0.25">
      <c r="A399" s="3" t="s">
        <v>1077</v>
      </c>
      <c r="B399" s="6">
        <v>42063</v>
      </c>
      <c r="C399" s="4">
        <v>1</v>
      </c>
      <c r="D399" s="5">
        <v>4</v>
      </c>
      <c r="E399" s="7" t="str">
        <f t="shared" si="6"/>
        <v>R1 - C4</v>
      </c>
      <c r="F399" s="4" t="s">
        <v>1078</v>
      </c>
      <c r="G399" s="4" t="s">
        <v>222</v>
      </c>
      <c r="H399" s="4">
        <v>2</v>
      </c>
      <c r="I399" s="4">
        <v>4</v>
      </c>
      <c r="J399" s="63">
        <v>0</v>
      </c>
      <c r="K399" s="4">
        <v>-2</v>
      </c>
      <c r="L399" s="4">
        <v>50.8</v>
      </c>
      <c r="M399" s="4"/>
      <c r="N399" s="4"/>
    </row>
    <row r="400" spans="1:14" ht="27" x14ac:dyDescent="0.25">
      <c r="A400" s="3" t="s">
        <v>1079</v>
      </c>
      <c r="B400" s="6">
        <v>42076</v>
      </c>
      <c r="C400" s="4">
        <v>1</v>
      </c>
      <c r="D400" s="5">
        <v>1</v>
      </c>
      <c r="E400" s="7" t="str">
        <f t="shared" si="6"/>
        <v>R1 - C1</v>
      </c>
      <c r="F400" s="4" t="s">
        <v>155</v>
      </c>
      <c r="G400" s="4" t="s">
        <v>1080</v>
      </c>
      <c r="H400" s="4">
        <v>2</v>
      </c>
      <c r="I400" s="4">
        <v>6</v>
      </c>
      <c r="J400" s="63">
        <v>0</v>
      </c>
      <c r="K400" s="4">
        <v>-2</v>
      </c>
      <c r="L400" s="4">
        <v>48.8</v>
      </c>
      <c r="M400" s="4"/>
      <c r="N400" s="4"/>
    </row>
    <row r="401" spans="1:14" ht="27" x14ac:dyDescent="0.25">
      <c r="A401" s="3" t="s">
        <v>1081</v>
      </c>
      <c r="B401" s="6">
        <v>42090</v>
      </c>
      <c r="C401" s="4">
        <v>4</v>
      </c>
      <c r="D401" s="5">
        <v>2</v>
      </c>
      <c r="E401" s="7" t="str">
        <f t="shared" si="6"/>
        <v>R4 - C2</v>
      </c>
      <c r="F401" s="4" t="s">
        <v>173</v>
      </c>
      <c r="G401" s="4" t="s">
        <v>1082</v>
      </c>
      <c r="H401" s="4">
        <v>2</v>
      </c>
      <c r="I401" s="4">
        <v>8</v>
      </c>
      <c r="J401" s="63">
        <v>0</v>
      </c>
      <c r="K401" s="4">
        <v>-2</v>
      </c>
      <c r="L401" s="4">
        <v>46.8</v>
      </c>
      <c r="M401" s="4"/>
      <c r="N401" s="4"/>
    </row>
    <row r="402" spans="1:14" ht="27" x14ac:dyDescent="0.25">
      <c r="A402" s="3" t="s">
        <v>1083</v>
      </c>
      <c r="B402" s="6">
        <v>42098</v>
      </c>
      <c r="C402" s="4">
        <v>1</v>
      </c>
      <c r="D402" s="5">
        <v>4</v>
      </c>
      <c r="E402" s="7" t="str">
        <f t="shared" si="6"/>
        <v>R1 - C4</v>
      </c>
      <c r="F402" s="4" t="s">
        <v>241</v>
      </c>
      <c r="G402" s="4" t="s">
        <v>1084</v>
      </c>
      <c r="H402" s="4">
        <v>2</v>
      </c>
      <c r="I402" s="4">
        <v>10</v>
      </c>
      <c r="J402" s="63">
        <v>4.5</v>
      </c>
      <c r="K402" s="4">
        <v>2.5</v>
      </c>
      <c r="L402" s="4">
        <v>49.3</v>
      </c>
      <c r="M402" s="4"/>
      <c r="N402" s="4"/>
    </row>
    <row r="403" spans="1:14" ht="27" x14ac:dyDescent="0.25">
      <c r="A403" s="3" t="s">
        <v>1085</v>
      </c>
      <c r="B403" s="6">
        <v>42105</v>
      </c>
      <c r="C403" s="4">
        <v>1</v>
      </c>
      <c r="D403" s="5">
        <v>4</v>
      </c>
      <c r="E403" s="7" t="str">
        <f t="shared" si="6"/>
        <v>R1 - C4</v>
      </c>
      <c r="F403" s="4" t="s">
        <v>51</v>
      </c>
      <c r="G403" s="4" t="s">
        <v>1086</v>
      </c>
      <c r="H403" s="4">
        <v>2</v>
      </c>
      <c r="I403" s="4">
        <v>2</v>
      </c>
      <c r="J403" s="63">
        <v>0</v>
      </c>
      <c r="K403" s="4">
        <v>-2</v>
      </c>
      <c r="L403" s="4">
        <v>47.3</v>
      </c>
      <c r="M403" s="4"/>
      <c r="N403" s="4"/>
    </row>
    <row r="404" spans="1:14" ht="27" x14ac:dyDescent="0.25">
      <c r="A404" s="3" t="s">
        <v>1087</v>
      </c>
      <c r="B404" s="6">
        <v>42112</v>
      </c>
      <c r="C404" s="4">
        <v>1</v>
      </c>
      <c r="D404" s="5">
        <v>3</v>
      </c>
      <c r="E404" s="7" t="str">
        <f t="shared" si="6"/>
        <v>R1 - C3</v>
      </c>
      <c r="F404" s="4" t="s">
        <v>236</v>
      </c>
      <c r="G404" s="4" t="s">
        <v>1088</v>
      </c>
      <c r="H404" s="4">
        <v>2</v>
      </c>
      <c r="I404" s="4">
        <v>4</v>
      </c>
      <c r="J404" s="63">
        <v>8.3000000000000007</v>
      </c>
      <c r="K404" s="4">
        <v>6.3</v>
      </c>
      <c r="L404" s="4">
        <v>53.6</v>
      </c>
      <c r="M404" s="4"/>
      <c r="N404" s="4"/>
    </row>
    <row r="405" spans="1:14" ht="27" x14ac:dyDescent="0.25">
      <c r="A405" s="3" t="s">
        <v>1089</v>
      </c>
      <c r="B405" s="6">
        <v>42139</v>
      </c>
      <c r="C405" s="4">
        <v>4</v>
      </c>
      <c r="D405" s="5">
        <v>2</v>
      </c>
      <c r="E405" s="7" t="str">
        <f t="shared" si="6"/>
        <v>R4 - C2</v>
      </c>
      <c r="F405" s="4" t="s">
        <v>151</v>
      </c>
      <c r="G405" s="4" t="s">
        <v>1090</v>
      </c>
      <c r="H405" s="4">
        <v>2</v>
      </c>
      <c r="I405" s="4">
        <v>2</v>
      </c>
      <c r="J405" s="63">
        <v>0</v>
      </c>
      <c r="K405" s="4">
        <v>-2</v>
      </c>
      <c r="L405" s="4">
        <v>51.6</v>
      </c>
      <c r="M405" s="4"/>
      <c r="N405" s="4"/>
    </row>
    <row r="406" spans="1:14" ht="27" x14ac:dyDescent="0.25">
      <c r="A406" s="3" t="s">
        <v>1091</v>
      </c>
      <c r="B406" s="6">
        <v>42146</v>
      </c>
      <c r="C406" s="4">
        <v>4</v>
      </c>
      <c r="D406" s="5">
        <v>2</v>
      </c>
      <c r="E406" s="7" t="str">
        <f t="shared" si="6"/>
        <v>R4 - C2</v>
      </c>
      <c r="F406" s="4" t="s">
        <v>245</v>
      </c>
      <c r="G406" s="4" t="s">
        <v>1092</v>
      </c>
      <c r="H406" s="4">
        <v>2</v>
      </c>
      <c r="I406" s="4">
        <v>4</v>
      </c>
      <c r="J406" s="63">
        <v>0</v>
      </c>
      <c r="K406" s="4">
        <v>-2</v>
      </c>
      <c r="L406" s="4">
        <v>49.6</v>
      </c>
      <c r="M406" s="4"/>
      <c r="N406" s="4"/>
    </row>
    <row r="407" spans="1:14" ht="27" x14ac:dyDescent="0.25">
      <c r="A407" s="3" t="s">
        <v>1093</v>
      </c>
      <c r="B407" s="6">
        <v>42180</v>
      </c>
      <c r="C407" s="4">
        <v>1</v>
      </c>
      <c r="D407" s="5">
        <v>3</v>
      </c>
      <c r="E407" s="7" t="str">
        <f t="shared" si="6"/>
        <v>R1 - C3</v>
      </c>
      <c r="F407" s="4" t="s">
        <v>19</v>
      </c>
      <c r="G407" s="4" t="s">
        <v>1094</v>
      </c>
      <c r="H407" s="4">
        <v>2</v>
      </c>
      <c r="I407" s="4">
        <v>6</v>
      </c>
      <c r="J407" s="63">
        <v>0</v>
      </c>
      <c r="K407" s="4">
        <v>-2</v>
      </c>
      <c r="L407" s="4">
        <v>47.6</v>
      </c>
      <c r="M407" s="4"/>
      <c r="N407" s="4"/>
    </row>
    <row r="408" spans="1:14" ht="27" x14ac:dyDescent="0.25">
      <c r="A408" s="3" t="s">
        <v>1095</v>
      </c>
      <c r="B408" s="6">
        <v>42181</v>
      </c>
      <c r="C408" s="4">
        <v>4</v>
      </c>
      <c r="D408" s="5">
        <v>2</v>
      </c>
      <c r="E408" s="7" t="str">
        <f t="shared" si="6"/>
        <v>R4 - C2</v>
      </c>
      <c r="F408" s="4" t="s">
        <v>376</v>
      </c>
      <c r="G408" s="4" t="s">
        <v>1096</v>
      </c>
      <c r="H408" s="4">
        <v>2</v>
      </c>
      <c r="I408" s="4">
        <v>8</v>
      </c>
      <c r="J408" s="63">
        <v>0</v>
      </c>
      <c r="K408" s="4">
        <v>-2</v>
      </c>
      <c r="L408" s="4">
        <v>45.6</v>
      </c>
      <c r="M408" s="4"/>
      <c r="N408" s="4"/>
    </row>
    <row r="409" spans="1:14" ht="27" x14ac:dyDescent="0.25">
      <c r="A409" s="3" t="s">
        <v>1097</v>
      </c>
      <c r="B409" s="6">
        <v>42182</v>
      </c>
      <c r="C409" s="4">
        <v>1</v>
      </c>
      <c r="D409" s="5">
        <v>3</v>
      </c>
      <c r="E409" s="7" t="str">
        <f t="shared" si="6"/>
        <v>R1 - C3</v>
      </c>
      <c r="F409" s="4" t="s">
        <v>64</v>
      </c>
      <c r="G409" s="4" t="s">
        <v>1098</v>
      </c>
      <c r="H409" s="4">
        <v>2</v>
      </c>
      <c r="I409" s="4">
        <v>10</v>
      </c>
      <c r="J409" s="63">
        <v>0</v>
      </c>
      <c r="K409" s="4">
        <v>-2</v>
      </c>
      <c r="L409" s="4">
        <v>43.6</v>
      </c>
      <c r="M409" s="4"/>
      <c r="N409" s="4"/>
    </row>
    <row r="410" spans="1:14" ht="27" x14ac:dyDescent="0.25">
      <c r="A410" s="3" t="s">
        <v>1099</v>
      </c>
      <c r="B410" s="6">
        <v>42193</v>
      </c>
      <c r="C410" s="4">
        <v>1</v>
      </c>
      <c r="D410" s="5">
        <v>2</v>
      </c>
      <c r="E410" s="7" t="str">
        <f t="shared" si="6"/>
        <v>R1 - C2</v>
      </c>
      <c r="F410" s="4" t="s">
        <v>145</v>
      </c>
      <c r="G410" s="4" t="s">
        <v>1100</v>
      </c>
      <c r="H410" s="4">
        <v>2</v>
      </c>
      <c r="I410" s="4">
        <v>12</v>
      </c>
      <c r="J410" s="63">
        <v>3.1</v>
      </c>
      <c r="K410" s="4">
        <v>1.1000000000000001</v>
      </c>
      <c r="L410" s="4">
        <v>44.7</v>
      </c>
      <c r="M410" s="4"/>
      <c r="N410" s="4"/>
    </row>
    <row r="411" spans="1:14" ht="27" x14ac:dyDescent="0.25">
      <c r="A411" s="3" t="s">
        <v>1101</v>
      </c>
      <c r="B411" s="6">
        <v>42196</v>
      </c>
      <c r="C411" s="4">
        <v>1</v>
      </c>
      <c r="D411" s="5">
        <v>3</v>
      </c>
      <c r="E411" s="7" t="str">
        <f t="shared" si="6"/>
        <v>R1 - C3</v>
      </c>
      <c r="F411" s="4" t="s">
        <v>144</v>
      </c>
      <c r="G411" s="4" t="s">
        <v>1102</v>
      </c>
      <c r="H411" s="4">
        <v>2</v>
      </c>
      <c r="I411" s="4">
        <v>2</v>
      </c>
      <c r="J411" s="63">
        <v>1.9</v>
      </c>
      <c r="K411" s="4">
        <v>-0.1</v>
      </c>
      <c r="L411" s="4">
        <v>44.6</v>
      </c>
      <c r="M411" s="4"/>
      <c r="N411" s="4"/>
    </row>
    <row r="412" spans="1:14" ht="27" x14ac:dyDescent="0.25">
      <c r="A412" s="3" t="s">
        <v>1103</v>
      </c>
      <c r="B412" s="6">
        <v>42203</v>
      </c>
      <c r="C412" s="4">
        <v>1</v>
      </c>
      <c r="D412" s="5">
        <v>4</v>
      </c>
      <c r="E412" s="7" t="str">
        <f t="shared" si="6"/>
        <v>R1 - C4</v>
      </c>
      <c r="F412" s="4" t="s">
        <v>173</v>
      </c>
      <c r="G412" s="4" t="s">
        <v>1104</v>
      </c>
      <c r="H412" s="4">
        <v>2</v>
      </c>
      <c r="I412" s="4">
        <v>2</v>
      </c>
      <c r="J412" s="63">
        <v>0</v>
      </c>
      <c r="K412" s="4">
        <v>-2</v>
      </c>
      <c r="L412" s="4">
        <v>42.6</v>
      </c>
      <c r="M412" s="4"/>
      <c r="N412" s="4"/>
    </row>
    <row r="413" spans="1:14" ht="27" x14ac:dyDescent="0.25">
      <c r="A413" s="3" t="s">
        <v>1105</v>
      </c>
      <c r="B413" s="6">
        <v>42210</v>
      </c>
      <c r="C413" s="4">
        <v>1</v>
      </c>
      <c r="D413" s="5">
        <v>3</v>
      </c>
      <c r="E413" s="7" t="str">
        <f t="shared" si="6"/>
        <v>R1 - C3</v>
      </c>
      <c r="F413" s="4" t="s">
        <v>161</v>
      </c>
      <c r="G413" s="4" t="s">
        <v>1106</v>
      </c>
      <c r="H413" s="4">
        <v>2</v>
      </c>
      <c r="I413" s="4">
        <v>4</v>
      </c>
      <c r="J413" s="63">
        <v>0</v>
      </c>
      <c r="K413" s="4">
        <v>-2</v>
      </c>
      <c r="L413" s="4">
        <v>40.6</v>
      </c>
      <c r="M413" s="4"/>
      <c r="N413" s="4"/>
    </row>
    <row r="414" spans="1:14" ht="27" x14ac:dyDescent="0.25">
      <c r="A414" s="3" t="s">
        <v>1107</v>
      </c>
      <c r="B414" s="6">
        <v>42214</v>
      </c>
      <c r="C414" s="4">
        <v>1</v>
      </c>
      <c r="D414" s="5">
        <v>1</v>
      </c>
      <c r="E414" s="7" t="str">
        <f t="shared" si="6"/>
        <v>R1 - C1</v>
      </c>
      <c r="F414" s="4" t="s">
        <v>139</v>
      </c>
      <c r="G414" s="4" t="s">
        <v>187</v>
      </c>
      <c r="H414" s="4">
        <v>2</v>
      </c>
      <c r="I414" s="4">
        <v>6</v>
      </c>
      <c r="J414" s="63">
        <v>0</v>
      </c>
      <c r="K414" s="4">
        <v>-2</v>
      </c>
      <c r="L414" s="4">
        <v>38.6</v>
      </c>
      <c r="M414" s="4"/>
      <c r="N414" s="4"/>
    </row>
    <row r="415" spans="1:14" ht="27" x14ac:dyDescent="0.25">
      <c r="A415" s="3" t="s">
        <v>1108</v>
      </c>
      <c r="B415" s="6">
        <v>42228</v>
      </c>
      <c r="C415" s="4">
        <v>1</v>
      </c>
      <c r="D415" s="5">
        <v>1</v>
      </c>
      <c r="E415" s="7" t="str">
        <f t="shared" si="6"/>
        <v>R1 - C1</v>
      </c>
      <c r="F415" s="4" t="s">
        <v>153</v>
      </c>
      <c r="G415" s="4" t="s">
        <v>832</v>
      </c>
      <c r="H415" s="4">
        <v>2</v>
      </c>
      <c r="I415" s="4">
        <v>8</v>
      </c>
      <c r="J415" s="63">
        <v>0</v>
      </c>
      <c r="K415" s="4">
        <v>-2</v>
      </c>
      <c r="L415" s="4">
        <v>36.6</v>
      </c>
      <c r="M415" s="4"/>
      <c r="N415" s="4"/>
    </row>
    <row r="416" spans="1:14" ht="27" x14ac:dyDescent="0.25">
      <c r="A416" s="3" t="s">
        <v>1109</v>
      </c>
      <c r="B416" s="6">
        <v>42261</v>
      </c>
      <c r="C416" s="4">
        <v>1</v>
      </c>
      <c r="D416" s="5">
        <v>1</v>
      </c>
      <c r="E416" s="7" t="str">
        <f t="shared" si="6"/>
        <v>R1 - C1</v>
      </c>
      <c r="F416" s="4" t="s">
        <v>64</v>
      </c>
      <c r="G416" s="4" t="s">
        <v>291</v>
      </c>
      <c r="H416" s="4">
        <v>2</v>
      </c>
      <c r="I416" s="4">
        <v>10</v>
      </c>
      <c r="J416" s="63">
        <v>0</v>
      </c>
      <c r="K416" s="4">
        <v>-2</v>
      </c>
      <c r="L416" s="4">
        <v>34.6</v>
      </c>
      <c r="M416" s="4"/>
      <c r="N416" s="4"/>
    </row>
    <row r="417" spans="1:14" ht="27" x14ac:dyDescent="0.25">
      <c r="A417" s="3" t="s">
        <v>1110</v>
      </c>
      <c r="B417" s="6">
        <v>42275</v>
      </c>
      <c r="C417" s="4">
        <v>1</v>
      </c>
      <c r="D417" s="5">
        <v>2</v>
      </c>
      <c r="E417" s="7" t="str">
        <f t="shared" si="6"/>
        <v>R1 - C2</v>
      </c>
      <c r="F417" s="4" t="s">
        <v>130</v>
      </c>
      <c r="G417" s="4" t="s">
        <v>1111</v>
      </c>
      <c r="H417" s="4">
        <v>2</v>
      </c>
      <c r="I417" s="4">
        <v>12</v>
      </c>
      <c r="J417" s="63">
        <v>9.4</v>
      </c>
      <c r="K417" s="4">
        <v>7.4</v>
      </c>
      <c r="L417" s="4">
        <v>42</v>
      </c>
      <c r="M417" s="4"/>
      <c r="N417" s="4"/>
    </row>
    <row r="418" spans="1:14" ht="27" x14ac:dyDescent="0.25">
      <c r="A418" s="3" t="s">
        <v>1112</v>
      </c>
      <c r="B418" s="6">
        <v>42284</v>
      </c>
      <c r="C418" s="4">
        <v>1</v>
      </c>
      <c r="D418" s="5">
        <v>1</v>
      </c>
      <c r="E418" s="7" t="str">
        <f t="shared" si="6"/>
        <v>R1 - C1</v>
      </c>
      <c r="F418" s="4" t="s">
        <v>16</v>
      </c>
      <c r="G418" s="4" t="s">
        <v>1113</v>
      </c>
      <c r="H418" s="4">
        <v>2</v>
      </c>
      <c r="I418" s="4">
        <v>2</v>
      </c>
      <c r="J418" s="63">
        <v>4.0999999999999996</v>
      </c>
      <c r="K418" s="4">
        <v>2.1</v>
      </c>
      <c r="L418" s="4">
        <v>44.1</v>
      </c>
      <c r="M418" s="4"/>
      <c r="N418" s="4"/>
    </row>
    <row r="419" spans="1:14" ht="27" x14ac:dyDescent="0.25">
      <c r="A419" s="3" t="s">
        <v>1114</v>
      </c>
      <c r="B419" s="6">
        <v>42289</v>
      </c>
      <c r="C419" s="4">
        <v>1</v>
      </c>
      <c r="D419" s="5">
        <v>1</v>
      </c>
      <c r="E419" s="7" t="str">
        <f t="shared" si="6"/>
        <v>R1 - C1</v>
      </c>
      <c r="F419" s="4" t="s">
        <v>21</v>
      </c>
      <c r="G419" s="4" t="s">
        <v>1115</v>
      </c>
      <c r="H419" s="4">
        <v>2</v>
      </c>
      <c r="I419" s="4">
        <v>2</v>
      </c>
      <c r="J419" s="63">
        <v>3.9</v>
      </c>
      <c r="K419" s="4">
        <v>1.9</v>
      </c>
      <c r="L419" s="4">
        <v>46</v>
      </c>
      <c r="M419" s="4"/>
      <c r="N419" s="4"/>
    </row>
    <row r="420" spans="1:14" ht="27" x14ac:dyDescent="0.25">
      <c r="A420" s="3" t="s">
        <v>1116</v>
      </c>
      <c r="B420" s="6">
        <v>42300</v>
      </c>
      <c r="C420" s="4">
        <v>6</v>
      </c>
      <c r="D420" s="5">
        <v>6</v>
      </c>
      <c r="E420" s="7" t="str">
        <f t="shared" si="6"/>
        <v>R6 - C6</v>
      </c>
      <c r="F420" s="4" t="s">
        <v>180</v>
      </c>
      <c r="G420" s="4" t="s">
        <v>1117</v>
      </c>
      <c r="H420" s="4">
        <v>2</v>
      </c>
      <c r="I420" s="4">
        <v>2</v>
      </c>
      <c r="J420" s="63">
        <v>5.9</v>
      </c>
      <c r="K420" s="4">
        <v>3.9</v>
      </c>
      <c r="L420" s="4">
        <v>49.9</v>
      </c>
      <c r="M420" s="4"/>
      <c r="N420" s="4"/>
    </row>
    <row r="421" spans="1:14" ht="27" x14ac:dyDescent="0.25">
      <c r="A421" s="3" t="s">
        <v>1118</v>
      </c>
      <c r="B421" s="6">
        <v>42307</v>
      </c>
      <c r="C421" s="4">
        <v>4</v>
      </c>
      <c r="D421" s="5">
        <v>2</v>
      </c>
      <c r="E421" s="7" t="str">
        <f t="shared" si="6"/>
        <v>R4 - C2</v>
      </c>
      <c r="F421" s="4" t="s">
        <v>1119</v>
      </c>
      <c r="G421" s="4" t="s">
        <v>1120</v>
      </c>
      <c r="H421" s="4">
        <v>2</v>
      </c>
      <c r="I421" s="4">
        <v>2</v>
      </c>
      <c r="J421" s="63">
        <v>0</v>
      </c>
      <c r="K421" s="4">
        <v>-2</v>
      </c>
      <c r="L421" s="4">
        <v>47.9</v>
      </c>
      <c r="M421" s="4"/>
      <c r="N421" s="4"/>
    </row>
    <row r="422" spans="1:14" ht="27" x14ac:dyDescent="0.25">
      <c r="A422" s="3" t="s">
        <v>1121</v>
      </c>
      <c r="B422" s="6">
        <v>42320</v>
      </c>
      <c r="C422" s="4">
        <v>1</v>
      </c>
      <c r="D422" s="5">
        <v>1</v>
      </c>
      <c r="E422" s="7" t="str">
        <f t="shared" si="6"/>
        <v>R1 - C1</v>
      </c>
      <c r="F422" s="4" t="s">
        <v>135</v>
      </c>
      <c r="G422" s="4" t="s">
        <v>1122</v>
      </c>
      <c r="H422" s="4">
        <v>2</v>
      </c>
      <c r="I422" s="4">
        <v>4</v>
      </c>
      <c r="J422" s="63">
        <v>5.6</v>
      </c>
      <c r="K422" s="4">
        <v>3.6</v>
      </c>
      <c r="L422" s="4">
        <v>51.5</v>
      </c>
      <c r="M422" s="4"/>
      <c r="N422" s="4"/>
    </row>
    <row r="423" spans="1:14" ht="27" x14ac:dyDescent="0.25">
      <c r="A423" s="3" t="s">
        <v>1123</v>
      </c>
      <c r="B423" s="6">
        <v>42321</v>
      </c>
      <c r="C423" s="4">
        <v>3</v>
      </c>
      <c r="D423" s="5">
        <v>2</v>
      </c>
      <c r="E423" s="7" t="str">
        <f t="shared" si="6"/>
        <v>R3 - C2</v>
      </c>
      <c r="F423" s="4" t="s">
        <v>161</v>
      </c>
      <c r="G423" s="4" t="s">
        <v>1124</v>
      </c>
      <c r="H423" s="4">
        <v>2</v>
      </c>
      <c r="I423" s="4">
        <v>2</v>
      </c>
      <c r="J423" s="63">
        <v>0</v>
      </c>
      <c r="K423" s="4">
        <v>-2</v>
      </c>
      <c r="L423" s="4">
        <v>49.5</v>
      </c>
      <c r="M423" s="4"/>
      <c r="N423" s="4"/>
    </row>
    <row r="424" spans="1:14" ht="27" x14ac:dyDescent="0.25">
      <c r="A424" s="3" t="s">
        <v>1125</v>
      </c>
      <c r="B424" s="6">
        <v>42338</v>
      </c>
      <c r="C424" s="4">
        <v>1</v>
      </c>
      <c r="D424" s="5">
        <v>1</v>
      </c>
      <c r="E424" s="7" t="str">
        <f t="shared" si="6"/>
        <v>R1 - C1</v>
      </c>
      <c r="F424" s="4" t="s">
        <v>1126</v>
      </c>
      <c r="G424" s="4" t="s">
        <v>1127</v>
      </c>
      <c r="H424" s="4">
        <v>2</v>
      </c>
      <c r="I424" s="4">
        <v>4</v>
      </c>
      <c r="J424" s="63">
        <v>0</v>
      </c>
      <c r="K424" s="4">
        <v>-2</v>
      </c>
      <c r="L424" s="4">
        <v>47.5</v>
      </c>
      <c r="M424" s="4"/>
      <c r="N424" s="4"/>
    </row>
    <row r="425" spans="1:14" ht="27" x14ac:dyDescent="0.25">
      <c r="A425" s="3" t="s">
        <v>1128</v>
      </c>
      <c r="B425" s="6">
        <v>42342</v>
      </c>
      <c r="C425" s="4">
        <v>3</v>
      </c>
      <c r="D425" s="5">
        <v>2</v>
      </c>
      <c r="E425" s="7" t="str">
        <f t="shared" si="6"/>
        <v>R3 - C2</v>
      </c>
      <c r="F425" s="4" t="s">
        <v>74</v>
      </c>
      <c r="G425" s="4" t="s">
        <v>1129</v>
      </c>
      <c r="H425" s="4">
        <v>2</v>
      </c>
      <c r="I425" s="4">
        <v>6</v>
      </c>
      <c r="J425" s="63">
        <v>22.7</v>
      </c>
      <c r="K425" s="4">
        <v>20.7</v>
      </c>
      <c r="L425" s="4">
        <v>68.2</v>
      </c>
      <c r="M425" s="4"/>
      <c r="N425" s="4"/>
    </row>
    <row r="426" spans="1:14" ht="27" x14ac:dyDescent="0.25">
      <c r="A426" s="3" t="s">
        <v>1130</v>
      </c>
      <c r="B426" s="6">
        <v>42345</v>
      </c>
      <c r="C426" s="4">
        <v>1</v>
      </c>
      <c r="D426" s="5">
        <v>1</v>
      </c>
      <c r="E426" s="7" t="str">
        <f t="shared" si="6"/>
        <v>R1 - C1</v>
      </c>
      <c r="F426" s="4" t="s">
        <v>180</v>
      </c>
      <c r="G426" s="4" t="s">
        <v>1131</v>
      </c>
      <c r="H426" s="4">
        <v>2</v>
      </c>
      <c r="I426" s="4">
        <v>2</v>
      </c>
      <c r="J426" s="63">
        <v>0</v>
      </c>
      <c r="K426" s="4">
        <v>-2</v>
      </c>
      <c r="L426" s="4">
        <v>66.2</v>
      </c>
      <c r="M426" s="4"/>
      <c r="N426" s="4"/>
    </row>
    <row r="427" spans="1:14" ht="27" x14ac:dyDescent="0.25">
      <c r="A427" s="3" t="s">
        <v>1132</v>
      </c>
      <c r="B427" s="6">
        <v>42347</v>
      </c>
      <c r="C427" s="4">
        <v>1</v>
      </c>
      <c r="D427" s="5">
        <v>2</v>
      </c>
      <c r="E427" s="7" t="str">
        <f t="shared" si="6"/>
        <v>R1 - C2</v>
      </c>
      <c r="F427" s="4" t="s">
        <v>203</v>
      </c>
      <c r="G427" s="4" t="s">
        <v>1133</v>
      </c>
      <c r="H427" s="4">
        <v>2</v>
      </c>
      <c r="I427" s="4">
        <v>4</v>
      </c>
      <c r="J427" s="63">
        <v>0</v>
      </c>
      <c r="K427" s="4">
        <v>-2</v>
      </c>
      <c r="L427" s="4">
        <v>64.2</v>
      </c>
      <c r="M427" s="4"/>
      <c r="N427" s="4"/>
    </row>
    <row r="428" spans="1:14" ht="27" x14ac:dyDescent="0.25">
      <c r="A428" s="3" t="s">
        <v>1134</v>
      </c>
      <c r="B428" s="6">
        <v>42348</v>
      </c>
      <c r="C428" s="4">
        <v>1</v>
      </c>
      <c r="D428" s="5">
        <v>2</v>
      </c>
      <c r="E428" s="7" t="str">
        <f t="shared" si="6"/>
        <v>R1 - C2</v>
      </c>
      <c r="F428" s="4" t="s">
        <v>100</v>
      </c>
      <c r="G428" s="4" t="s">
        <v>1135</v>
      </c>
      <c r="H428" s="4">
        <v>2</v>
      </c>
      <c r="I428" s="4">
        <v>6</v>
      </c>
      <c r="J428" s="63">
        <v>0</v>
      </c>
      <c r="K428" s="4">
        <v>-2</v>
      </c>
      <c r="L428" s="4">
        <v>62.2</v>
      </c>
      <c r="M428" s="4"/>
      <c r="N428" s="4"/>
    </row>
    <row r="429" spans="1:14" ht="27" x14ac:dyDescent="0.25">
      <c r="A429" s="3" t="s">
        <v>1136</v>
      </c>
      <c r="B429" s="6">
        <v>42357</v>
      </c>
      <c r="C429" s="4">
        <v>1</v>
      </c>
      <c r="D429" s="5">
        <v>4</v>
      </c>
      <c r="E429" s="7" t="str">
        <f t="shared" si="6"/>
        <v>R1 - C4</v>
      </c>
      <c r="F429" s="4" t="s">
        <v>121</v>
      </c>
      <c r="G429" s="4" t="s">
        <v>1137</v>
      </c>
      <c r="H429" s="4">
        <v>2</v>
      </c>
      <c r="I429" s="4">
        <v>8</v>
      </c>
      <c r="J429" s="63">
        <v>1.6</v>
      </c>
      <c r="K429" s="4">
        <v>-0.4</v>
      </c>
      <c r="L429" s="4">
        <v>61.8</v>
      </c>
      <c r="M429" s="4"/>
      <c r="N429" s="4"/>
    </row>
    <row r="430" spans="1:14" ht="27" x14ac:dyDescent="0.25">
      <c r="A430" s="3" t="s">
        <v>1138</v>
      </c>
      <c r="B430" s="6">
        <v>42365</v>
      </c>
      <c r="C430" s="4">
        <v>1</v>
      </c>
      <c r="D430" s="5">
        <v>4</v>
      </c>
      <c r="E430" s="7" t="str">
        <f t="shared" si="6"/>
        <v>R1 - C4</v>
      </c>
      <c r="F430" s="4" t="s">
        <v>64</v>
      </c>
      <c r="G430" s="4" t="s">
        <v>248</v>
      </c>
      <c r="H430" s="4">
        <v>2</v>
      </c>
      <c r="I430" s="4">
        <v>2</v>
      </c>
      <c r="J430" s="63">
        <v>1.3</v>
      </c>
      <c r="K430" s="4">
        <v>-0.7</v>
      </c>
      <c r="L430" s="4">
        <v>61.1</v>
      </c>
      <c r="M430" s="4"/>
      <c r="N430" s="4"/>
    </row>
    <row r="431" spans="1:14" ht="27" x14ac:dyDescent="0.25">
      <c r="A431" s="3" t="s">
        <v>1139</v>
      </c>
      <c r="B431" s="6">
        <v>42370</v>
      </c>
      <c r="C431" s="4">
        <v>1</v>
      </c>
      <c r="D431" s="5">
        <v>2</v>
      </c>
      <c r="E431" s="7" t="str">
        <f t="shared" si="6"/>
        <v>R1 - C2</v>
      </c>
      <c r="F431" s="4" t="s">
        <v>19</v>
      </c>
      <c r="G431" s="4" t="s">
        <v>1140</v>
      </c>
      <c r="H431" s="4">
        <v>2</v>
      </c>
      <c r="I431" s="4">
        <v>2</v>
      </c>
      <c r="J431" s="63">
        <v>0</v>
      </c>
      <c r="K431" s="4">
        <v>-2</v>
      </c>
      <c r="L431" s="4">
        <v>59.1</v>
      </c>
      <c r="M431" s="4"/>
      <c r="N431" s="4"/>
    </row>
    <row r="432" spans="1:14" ht="27" x14ac:dyDescent="0.25">
      <c r="A432" s="3" t="s">
        <v>1141</v>
      </c>
      <c r="B432" s="6">
        <v>42372</v>
      </c>
      <c r="C432" s="4">
        <v>1</v>
      </c>
      <c r="D432" s="5">
        <v>4</v>
      </c>
      <c r="E432" s="7" t="str">
        <f t="shared" si="6"/>
        <v>R1 - C4</v>
      </c>
      <c r="F432" s="4" t="s">
        <v>140</v>
      </c>
      <c r="G432" s="4" t="s">
        <v>1142</v>
      </c>
      <c r="H432" s="4">
        <v>2</v>
      </c>
      <c r="I432" s="4">
        <v>4</v>
      </c>
      <c r="J432" s="63">
        <v>0</v>
      </c>
      <c r="K432" s="4">
        <v>-2</v>
      </c>
      <c r="L432" s="4">
        <v>57.1</v>
      </c>
      <c r="M432" s="4"/>
      <c r="N432" s="4"/>
    </row>
    <row r="433" spans="1:14" ht="27" x14ac:dyDescent="0.25">
      <c r="A433" s="3" t="s">
        <v>1143</v>
      </c>
      <c r="B433" s="6">
        <v>42373</v>
      </c>
      <c r="C433" s="4">
        <v>1</v>
      </c>
      <c r="D433" s="5">
        <v>1</v>
      </c>
      <c r="E433" s="7" t="str">
        <f t="shared" si="6"/>
        <v>R1 - C1</v>
      </c>
      <c r="F433" s="4" t="s">
        <v>108</v>
      </c>
      <c r="G433" s="4" t="s">
        <v>1144</v>
      </c>
      <c r="H433" s="4">
        <v>2</v>
      </c>
      <c r="I433" s="4">
        <v>6</v>
      </c>
      <c r="J433" s="63">
        <v>0</v>
      </c>
      <c r="K433" s="4">
        <v>-2</v>
      </c>
      <c r="L433" s="4">
        <v>55.1</v>
      </c>
      <c r="M433" s="4"/>
      <c r="N433" s="4"/>
    </row>
    <row r="434" spans="1:14" ht="27" x14ac:dyDescent="0.25">
      <c r="A434" s="3" t="s">
        <v>1145</v>
      </c>
      <c r="B434" s="6">
        <v>42376</v>
      </c>
      <c r="C434" s="4">
        <v>1</v>
      </c>
      <c r="D434" s="5">
        <v>1</v>
      </c>
      <c r="E434" s="7" t="str">
        <f t="shared" si="6"/>
        <v>R1 - C1</v>
      </c>
      <c r="F434" s="4" t="s">
        <v>22</v>
      </c>
      <c r="G434" s="4" t="s">
        <v>1084</v>
      </c>
      <c r="H434" s="4">
        <v>2</v>
      </c>
      <c r="I434" s="4">
        <v>8</v>
      </c>
      <c r="J434" s="63">
        <v>3.2</v>
      </c>
      <c r="K434" s="4">
        <v>1.2</v>
      </c>
      <c r="L434" s="4">
        <v>56.3</v>
      </c>
      <c r="M434" s="4"/>
      <c r="N434" s="4"/>
    </row>
    <row r="435" spans="1:14" ht="27" x14ac:dyDescent="0.25">
      <c r="A435" s="3" t="s">
        <v>1146</v>
      </c>
      <c r="B435" s="6">
        <v>42378</v>
      </c>
      <c r="C435" s="4">
        <v>1</v>
      </c>
      <c r="D435" s="5">
        <v>4</v>
      </c>
      <c r="E435" s="7" t="str">
        <f t="shared" si="6"/>
        <v>R1 - C4</v>
      </c>
      <c r="F435" s="4" t="s">
        <v>97</v>
      </c>
      <c r="G435" s="4" t="s">
        <v>1147</v>
      </c>
      <c r="H435" s="4">
        <v>2</v>
      </c>
      <c r="I435" s="4">
        <v>2</v>
      </c>
      <c r="J435" s="63">
        <v>0</v>
      </c>
      <c r="K435" s="4">
        <v>-2</v>
      </c>
      <c r="L435" s="4">
        <v>54.3</v>
      </c>
      <c r="M435" s="4"/>
      <c r="N435" s="4"/>
    </row>
    <row r="436" spans="1:14" ht="27" x14ac:dyDescent="0.25">
      <c r="A436" s="3" t="s">
        <v>1148</v>
      </c>
      <c r="B436" s="6">
        <v>42410</v>
      </c>
      <c r="C436" s="4">
        <v>1</v>
      </c>
      <c r="D436" s="5">
        <v>2</v>
      </c>
      <c r="E436" s="7" t="str">
        <f t="shared" si="6"/>
        <v>R1 - C2</v>
      </c>
      <c r="F436" s="4" t="s">
        <v>176</v>
      </c>
      <c r="G436" s="4" t="s">
        <v>143</v>
      </c>
      <c r="H436" s="4">
        <v>2</v>
      </c>
      <c r="I436" s="4">
        <v>4</v>
      </c>
      <c r="J436" s="63">
        <v>3.6</v>
      </c>
      <c r="K436" s="4">
        <v>1.6</v>
      </c>
      <c r="L436" s="4">
        <v>55.9</v>
      </c>
      <c r="M436" s="4"/>
      <c r="N436" s="4"/>
    </row>
    <row r="437" spans="1:14" ht="27" x14ac:dyDescent="0.25">
      <c r="A437" s="3" t="s">
        <v>1149</v>
      </c>
      <c r="B437" s="6">
        <v>42414</v>
      </c>
      <c r="C437" s="4">
        <v>1</v>
      </c>
      <c r="D437" s="5">
        <v>7</v>
      </c>
      <c r="E437" s="7" t="str">
        <f t="shared" si="6"/>
        <v>R1 - C7</v>
      </c>
      <c r="F437" s="4" t="s">
        <v>49</v>
      </c>
      <c r="G437" s="4" t="s">
        <v>1069</v>
      </c>
      <c r="H437" s="4">
        <v>2</v>
      </c>
      <c r="I437" s="4">
        <v>2</v>
      </c>
      <c r="J437" s="63">
        <v>1.4</v>
      </c>
      <c r="K437" s="4">
        <v>-0.6</v>
      </c>
      <c r="L437" s="4">
        <v>55.3</v>
      </c>
      <c r="M437" s="4"/>
      <c r="N437" s="4"/>
    </row>
    <row r="438" spans="1:14" ht="27" x14ac:dyDescent="0.25">
      <c r="A438" s="3" t="s">
        <v>1150</v>
      </c>
      <c r="B438" s="6">
        <v>42415</v>
      </c>
      <c r="C438" s="4">
        <v>1</v>
      </c>
      <c r="D438" s="5">
        <v>1</v>
      </c>
      <c r="E438" s="7" t="str">
        <f t="shared" si="6"/>
        <v>R1 - C1</v>
      </c>
      <c r="F438" s="4" t="s">
        <v>215</v>
      </c>
      <c r="G438" s="4" t="s">
        <v>1151</v>
      </c>
      <c r="H438" s="4">
        <v>2</v>
      </c>
      <c r="I438" s="4">
        <v>2</v>
      </c>
      <c r="J438" s="63">
        <v>0</v>
      </c>
      <c r="K438" s="4">
        <v>-2</v>
      </c>
      <c r="L438" s="4">
        <v>53.3</v>
      </c>
      <c r="M438" s="4"/>
      <c r="N438" s="4"/>
    </row>
    <row r="439" spans="1:14" ht="27" x14ac:dyDescent="0.25">
      <c r="A439" s="3" t="s">
        <v>1152</v>
      </c>
      <c r="B439" s="6">
        <v>42416</v>
      </c>
      <c r="C439" s="4">
        <v>1</v>
      </c>
      <c r="D439" s="5">
        <v>4</v>
      </c>
      <c r="E439" s="7" t="str">
        <f t="shared" si="6"/>
        <v>R1 - C4</v>
      </c>
      <c r="F439" s="4" t="s">
        <v>58</v>
      </c>
      <c r="G439" s="4" t="s">
        <v>619</v>
      </c>
      <c r="H439" s="4">
        <v>2</v>
      </c>
      <c r="I439" s="4">
        <v>4</v>
      </c>
      <c r="J439" s="63">
        <v>6.7</v>
      </c>
      <c r="K439" s="4">
        <v>4.7</v>
      </c>
      <c r="L439" s="4">
        <v>58</v>
      </c>
      <c r="M439" s="4"/>
      <c r="N439" s="4"/>
    </row>
    <row r="440" spans="1:14" ht="27" x14ac:dyDescent="0.25">
      <c r="A440" s="3" t="s">
        <v>1153</v>
      </c>
      <c r="B440" s="6">
        <v>42431</v>
      </c>
      <c r="C440" s="4">
        <v>1</v>
      </c>
      <c r="D440" s="5">
        <v>1</v>
      </c>
      <c r="E440" s="7" t="str">
        <f t="shared" si="6"/>
        <v>R1 - C1</v>
      </c>
      <c r="F440" s="4" t="s">
        <v>119</v>
      </c>
      <c r="G440" s="4" t="s">
        <v>1154</v>
      </c>
      <c r="H440" s="4">
        <v>2</v>
      </c>
      <c r="I440" s="4">
        <v>2</v>
      </c>
      <c r="J440" s="63">
        <v>0</v>
      </c>
      <c r="K440" s="4">
        <v>-2</v>
      </c>
      <c r="L440" s="4">
        <v>56</v>
      </c>
      <c r="M440" s="4"/>
      <c r="N440" s="4"/>
    </row>
    <row r="441" spans="1:14" ht="27" x14ac:dyDescent="0.25">
      <c r="A441" s="3" t="s">
        <v>1155</v>
      </c>
      <c r="B441" s="6">
        <v>42447</v>
      </c>
      <c r="C441" s="4">
        <v>1</v>
      </c>
      <c r="D441" s="5">
        <v>2</v>
      </c>
      <c r="E441" s="7" t="str">
        <f t="shared" si="6"/>
        <v>R1 - C2</v>
      </c>
      <c r="F441" s="4" t="s">
        <v>18</v>
      </c>
      <c r="G441" s="4" t="s">
        <v>1156</v>
      </c>
      <c r="H441" s="4">
        <v>2</v>
      </c>
      <c r="I441" s="4">
        <v>4</v>
      </c>
      <c r="J441" s="63">
        <v>7.3</v>
      </c>
      <c r="K441" s="4">
        <v>5.3</v>
      </c>
      <c r="L441" s="4">
        <v>61.3</v>
      </c>
      <c r="M441" s="4"/>
      <c r="N441" s="4"/>
    </row>
    <row r="442" spans="1:14" ht="27" x14ac:dyDescent="0.25">
      <c r="A442" s="3" t="s">
        <v>1157</v>
      </c>
      <c r="B442" s="6">
        <v>42461</v>
      </c>
      <c r="C442" s="4">
        <v>1</v>
      </c>
      <c r="D442" s="5">
        <v>2</v>
      </c>
      <c r="E442" s="7" t="str">
        <f t="shared" si="6"/>
        <v>R1 - C2</v>
      </c>
      <c r="F442" s="4" t="s">
        <v>167</v>
      </c>
      <c r="G442" s="4" t="s">
        <v>1158</v>
      </c>
      <c r="H442" s="4">
        <v>2</v>
      </c>
      <c r="I442" s="4">
        <v>2</v>
      </c>
      <c r="J442" s="63">
        <v>0</v>
      </c>
      <c r="K442" s="4">
        <v>-2</v>
      </c>
      <c r="L442" s="4">
        <v>59.3</v>
      </c>
      <c r="M442" s="4"/>
      <c r="N442" s="4"/>
    </row>
    <row r="443" spans="1:14" ht="27" x14ac:dyDescent="0.25">
      <c r="A443" s="3" t="s">
        <v>1159</v>
      </c>
      <c r="B443" s="6">
        <v>42476</v>
      </c>
      <c r="C443" s="4">
        <v>1</v>
      </c>
      <c r="D443" s="5">
        <v>4</v>
      </c>
      <c r="E443" s="7" t="str">
        <f t="shared" si="6"/>
        <v>R1 - C4</v>
      </c>
      <c r="F443" s="4" t="s">
        <v>43</v>
      </c>
      <c r="G443" s="4" t="s">
        <v>264</v>
      </c>
      <c r="H443" s="4">
        <v>2</v>
      </c>
      <c r="I443" s="4">
        <v>4</v>
      </c>
      <c r="J443" s="63">
        <v>3.3</v>
      </c>
      <c r="K443" s="4">
        <v>1.3</v>
      </c>
      <c r="L443" s="4">
        <v>60.6</v>
      </c>
      <c r="M443" s="4"/>
      <c r="N443" s="4"/>
    </row>
    <row r="444" spans="1:14" ht="27" x14ac:dyDescent="0.25">
      <c r="A444" s="3" t="s">
        <v>1160</v>
      </c>
      <c r="B444" s="6">
        <v>42483</v>
      </c>
      <c r="C444" s="4">
        <v>1</v>
      </c>
      <c r="D444" s="5">
        <v>3</v>
      </c>
      <c r="E444" s="7" t="str">
        <f t="shared" si="6"/>
        <v>R1 - C3</v>
      </c>
      <c r="F444" s="4" t="s">
        <v>192</v>
      </c>
      <c r="G444" s="4" t="s">
        <v>1161</v>
      </c>
      <c r="H444" s="4">
        <v>2</v>
      </c>
      <c r="I444" s="4">
        <v>2</v>
      </c>
      <c r="J444" s="63">
        <v>2</v>
      </c>
      <c r="K444" s="4">
        <v>0</v>
      </c>
      <c r="L444" s="4">
        <v>60.6</v>
      </c>
      <c r="M444" s="4"/>
      <c r="N444" s="4"/>
    </row>
    <row r="445" spans="1:14" ht="27" x14ac:dyDescent="0.25">
      <c r="A445" s="3" t="s">
        <v>1162</v>
      </c>
      <c r="B445" s="6">
        <v>42496</v>
      </c>
      <c r="C445" s="4">
        <v>1</v>
      </c>
      <c r="D445" s="5">
        <v>1</v>
      </c>
      <c r="E445" s="7" t="str">
        <f t="shared" si="6"/>
        <v>R1 - C1</v>
      </c>
      <c r="F445" s="4" t="s">
        <v>173</v>
      </c>
      <c r="G445" s="4" t="s">
        <v>886</v>
      </c>
      <c r="H445" s="4">
        <v>2</v>
      </c>
      <c r="I445" s="4">
        <v>2</v>
      </c>
      <c r="J445" s="63">
        <v>0</v>
      </c>
      <c r="K445" s="4">
        <v>-2</v>
      </c>
      <c r="L445" s="4">
        <v>58.6</v>
      </c>
      <c r="M445" s="4"/>
      <c r="N445" s="4"/>
    </row>
    <row r="446" spans="1:14" ht="27" x14ac:dyDescent="0.25">
      <c r="A446" s="3" t="s">
        <v>1163</v>
      </c>
      <c r="B446" s="6">
        <v>42503</v>
      </c>
      <c r="C446" s="4">
        <v>1</v>
      </c>
      <c r="D446" s="5">
        <v>1</v>
      </c>
      <c r="E446" s="7" t="str">
        <f t="shared" si="6"/>
        <v>R1 - C1</v>
      </c>
      <c r="F446" s="4" t="s">
        <v>261</v>
      </c>
      <c r="G446" s="4" t="s">
        <v>270</v>
      </c>
      <c r="H446" s="4">
        <v>2</v>
      </c>
      <c r="I446" s="4">
        <v>4</v>
      </c>
      <c r="J446" s="63">
        <v>0</v>
      </c>
      <c r="K446" s="4">
        <v>-2</v>
      </c>
      <c r="L446" s="4">
        <v>56.6</v>
      </c>
      <c r="M446" s="4"/>
      <c r="N446" s="4"/>
    </row>
    <row r="447" spans="1:14" ht="27" x14ac:dyDescent="0.25">
      <c r="A447" s="3" t="s">
        <v>1164</v>
      </c>
      <c r="B447" s="6">
        <v>42517</v>
      </c>
      <c r="C447" s="4">
        <v>1</v>
      </c>
      <c r="D447" s="5">
        <v>1</v>
      </c>
      <c r="E447" s="7" t="str">
        <f t="shared" si="6"/>
        <v>R1 - C1</v>
      </c>
      <c r="F447" s="4" t="s">
        <v>224</v>
      </c>
      <c r="G447" s="4" t="s">
        <v>1165</v>
      </c>
      <c r="H447" s="4">
        <v>2</v>
      </c>
      <c r="I447" s="4">
        <v>6</v>
      </c>
      <c r="J447" s="63">
        <v>0</v>
      </c>
      <c r="K447" s="4">
        <v>-2</v>
      </c>
      <c r="L447" s="4">
        <v>54.6</v>
      </c>
      <c r="M447" s="4"/>
      <c r="N447" s="4"/>
    </row>
    <row r="448" spans="1:14" ht="27" x14ac:dyDescent="0.25">
      <c r="A448" s="3" t="s">
        <v>1166</v>
      </c>
      <c r="B448" s="6">
        <v>42518</v>
      </c>
      <c r="C448" s="4">
        <v>1</v>
      </c>
      <c r="D448" s="5">
        <v>3</v>
      </c>
      <c r="E448" s="7" t="str">
        <f t="shared" si="6"/>
        <v>R1 - C3</v>
      </c>
      <c r="F448" s="4" t="s">
        <v>38</v>
      </c>
      <c r="G448" s="4" t="s">
        <v>1167</v>
      </c>
      <c r="H448" s="4">
        <v>2</v>
      </c>
      <c r="I448" s="4">
        <v>8</v>
      </c>
      <c r="J448" s="63">
        <v>0</v>
      </c>
      <c r="K448" s="4">
        <v>-2</v>
      </c>
      <c r="L448" s="4">
        <v>52.6</v>
      </c>
      <c r="M448" s="4"/>
      <c r="N448" s="4"/>
    </row>
    <row r="449" spans="1:14" ht="27" x14ac:dyDescent="0.25">
      <c r="A449" s="3" t="s">
        <v>1168</v>
      </c>
      <c r="B449" s="6">
        <v>42551</v>
      </c>
      <c r="C449" s="4">
        <v>1</v>
      </c>
      <c r="D449" s="5">
        <v>3</v>
      </c>
      <c r="E449" s="7" t="str">
        <f t="shared" si="6"/>
        <v>R1 - C3</v>
      </c>
      <c r="F449" s="4" t="s">
        <v>94</v>
      </c>
      <c r="G449" s="4" t="s">
        <v>228</v>
      </c>
      <c r="H449" s="4">
        <v>2</v>
      </c>
      <c r="I449" s="4">
        <v>10</v>
      </c>
      <c r="J449" s="63">
        <v>0</v>
      </c>
      <c r="K449" s="4">
        <v>-2</v>
      </c>
      <c r="L449" s="4">
        <v>50.6</v>
      </c>
      <c r="M449" s="4"/>
      <c r="N449" s="4"/>
    </row>
    <row r="450" spans="1:14" ht="27" x14ac:dyDescent="0.25">
      <c r="A450" s="3" t="s">
        <v>1169</v>
      </c>
      <c r="B450" s="6">
        <v>42552</v>
      </c>
      <c r="C450" s="4">
        <v>1</v>
      </c>
      <c r="D450" s="5">
        <v>1</v>
      </c>
      <c r="E450" s="7" t="str">
        <f t="shared" si="6"/>
        <v>R1 - C1</v>
      </c>
      <c r="F450" s="4" t="s">
        <v>113</v>
      </c>
      <c r="G450" s="4" t="s">
        <v>1170</v>
      </c>
      <c r="H450" s="4">
        <v>2</v>
      </c>
      <c r="I450" s="4">
        <v>12</v>
      </c>
      <c r="J450" s="63">
        <v>0</v>
      </c>
      <c r="K450" s="4">
        <v>-2</v>
      </c>
      <c r="L450" s="4">
        <v>48.6</v>
      </c>
      <c r="M450" s="4"/>
      <c r="N450" s="4"/>
    </row>
    <row r="451" spans="1:14" ht="27" x14ac:dyDescent="0.25">
      <c r="A451" s="3" t="s">
        <v>1171</v>
      </c>
      <c r="B451" s="6">
        <v>42553</v>
      </c>
      <c r="C451" s="4">
        <v>1</v>
      </c>
      <c r="D451" s="5">
        <v>3</v>
      </c>
      <c r="E451" s="7" t="str">
        <f t="shared" ref="E451:E514" si="7">"R"&amp;C451&amp;" - C"&amp;D451</f>
        <v>R1 - C3</v>
      </c>
      <c r="F451" s="4" t="s">
        <v>55</v>
      </c>
      <c r="G451" s="4" t="s">
        <v>1172</v>
      </c>
      <c r="H451" s="4">
        <v>2</v>
      </c>
      <c r="I451" s="4">
        <v>14</v>
      </c>
      <c r="J451" s="63">
        <v>0</v>
      </c>
      <c r="K451" s="4">
        <v>-2</v>
      </c>
      <c r="L451" s="4">
        <v>46.6</v>
      </c>
      <c r="M451" s="4"/>
      <c r="N451" s="4"/>
    </row>
    <row r="452" spans="1:14" ht="27" x14ac:dyDescent="0.25">
      <c r="A452" s="3" t="s">
        <v>1173</v>
      </c>
      <c r="B452" s="6">
        <v>42564</v>
      </c>
      <c r="C452" s="4">
        <v>1</v>
      </c>
      <c r="D452" s="5">
        <v>1</v>
      </c>
      <c r="E452" s="7" t="str">
        <f t="shared" si="7"/>
        <v>R1 - C1</v>
      </c>
      <c r="F452" s="4" t="s">
        <v>69</v>
      </c>
      <c r="G452" s="4" t="s">
        <v>372</v>
      </c>
      <c r="H452" s="4">
        <v>2</v>
      </c>
      <c r="I452" s="4">
        <v>16</v>
      </c>
      <c r="J452" s="63">
        <v>5.4</v>
      </c>
      <c r="K452" s="4">
        <v>3.4</v>
      </c>
      <c r="L452" s="4">
        <v>50</v>
      </c>
      <c r="M452" s="4"/>
      <c r="N452" s="4"/>
    </row>
    <row r="453" spans="1:14" ht="27" x14ac:dyDescent="0.25">
      <c r="A453" s="3" t="s">
        <v>1174</v>
      </c>
      <c r="B453" s="6">
        <v>42581</v>
      </c>
      <c r="C453" s="4">
        <v>1</v>
      </c>
      <c r="D453" s="5">
        <v>3</v>
      </c>
      <c r="E453" s="7" t="str">
        <f t="shared" si="7"/>
        <v>R1 - C3</v>
      </c>
      <c r="F453" s="4" t="s">
        <v>104</v>
      </c>
      <c r="G453" s="4" t="s">
        <v>1175</v>
      </c>
      <c r="H453" s="4">
        <v>2</v>
      </c>
      <c r="I453" s="4">
        <v>2</v>
      </c>
      <c r="J453" s="63">
        <v>0</v>
      </c>
      <c r="K453" s="4">
        <v>-2</v>
      </c>
      <c r="L453" s="4">
        <v>48</v>
      </c>
      <c r="M453" s="4"/>
      <c r="N453" s="4"/>
    </row>
    <row r="454" spans="1:14" ht="27" x14ac:dyDescent="0.25">
      <c r="A454" s="3" t="s">
        <v>1176</v>
      </c>
      <c r="B454" s="6">
        <v>42585</v>
      </c>
      <c r="C454" s="4">
        <v>1</v>
      </c>
      <c r="D454" s="5">
        <v>1</v>
      </c>
      <c r="E454" s="7" t="str">
        <f t="shared" si="7"/>
        <v>R1 - C1</v>
      </c>
      <c r="F454" s="4" t="s">
        <v>23</v>
      </c>
      <c r="G454" s="4" t="s">
        <v>246</v>
      </c>
      <c r="H454" s="4">
        <v>2</v>
      </c>
      <c r="I454" s="4">
        <v>4</v>
      </c>
      <c r="J454" s="63">
        <v>3</v>
      </c>
      <c r="K454" s="4">
        <v>1</v>
      </c>
      <c r="L454" s="4">
        <v>49</v>
      </c>
      <c r="M454" s="4"/>
      <c r="N454" s="4"/>
    </row>
    <row r="455" spans="1:14" ht="27" x14ac:dyDescent="0.25">
      <c r="A455" s="3" t="s">
        <v>1177</v>
      </c>
      <c r="B455" s="6">
        <v>42599</v>
      </c>
      <c r="C455" s="4">
        <v>1</v>
      </c>
      <c r="D455" s="5">
        <v>1</v>
      </c>
      <c r="E455" s="7" t="str">
        <f t="shared" si="7"/>
        <v>R1 - C1</v>
      </c>
      <c r="F455" s="4" t="s">
        <v>236</v>
      </c>
      <c r="G455" s="4" t="s">
        <v>1178</v>
      </c>
      <c r="H455" s="4">
        <v>2</v>
      </c>
      <c r="I455" s="4">
        <v>2</v>
      </c>
      <c r="J455" s="63">
        <v>0</v>
      </c>
      <c r="K455" s="4">
        <v>-2</v>
      </c>
      <c r="L455" s="4">
        <v>47</v>
      </c>
      <c r="M455" s="4"/>
      <c r="N455" s="4"/>
    </row>
    <row r="456" spans="1:14" ht="27" x14ac:dyDescent="0.25">
      <c r="A456" s="3" t="s">
        <v>1179</v>
      </c>
      <c r="B456" s="6">
        <v>42634</v>
      </c>
      <c r="C456" s="4">
        <v>1</v>
      </c>
      <c r="D456" s="5">
        <v>1</v>
      </c>
      <c r="E456" s="7" t="str">
        <f t="shared" si="7"/>
        <v>R1 - C1</v>
      </c>
      <c r="F456" s="4" t="s">
        <v>124</v>
      </c>
      <c r="G456" s="4" t="s">
        <v>1180</v>
      </c>
      <c r="H456" s="4">
        <v>2</v>
      </c>
      <c r="I456" s="4">
        <v>4</v>
      </c>
      <c r="J456" s="63">
        <v>14</v>
      </c>
      <c r="K456" s="4">
        <v>12</v>
      </c>
      <c r="L456" s="4">
        <v>59</v>
      </c>
      <c r="M456" s="4"/>
      <c r="N456" s="4"/>
    </row>
    <row r="457" spans="1:14" ht="27" x14ac:dyDescent="0.25">
      <c r="A457" s="3" t="s">
        <v>1181</v>
      </c>
      <c r="B457" s="6">
        <v>42635</v>
      </c>
      <c r="C457" s="4">
        <v>1</v>
      </c>
      <c r="D457" s="5">
        <v>3</v>
      </c>
      <c r="E457" s="7" t="str">
        <f t="shared" si="7"/>
        <v>R1 - C3</v>
      </c>
      <c r="F457" s="4" t="s">
        <v>237</v>
      </c>
      <c r="G457" s="4" t="s">
        <v>1182</v>
      </c>
      <c r="H457" s="4">
        <v>2</v>
      </c>
      <c r="I457" s="4">
        <v>2</v>
      </c>
      <c r="J457" s="63">
        <v>0</v>
      </c>
      <c r="K457" s="4">
        <v>-2</v>
      </c>
      <c r="L457" s="4">
        <v>57</v>
      </c>
      <c r="M457" s="4"/>
      <c r="N457" s="4"/>
    </row>
    <row r="458" spans="1:14" ht="27" x14ac:dyDescent="0.25">
      <c r="A458" s="3" t="s">
        <v>1183</v>
      </c>
      <c r="B458" s="6">
        <v>42646</v>
      </c>
      <c r="C458" s="4">
        <v>1</v>
      </c>
      <c r="D458" s="5">
        <v>2</v>
      </c>
      <c r="E458" s="7" t="str">
        <f t="shared" si="7"/>
        <v>R1 - C2</v>
      </c>
      <c r="F458" s="4" t="s">
        <v>46</v>
      </c>
      <c r="G458" s="4" t="s">
        <v>1184</v>
      </c>
      <c r="H458" s="4">
        <v>2</v>
      </c>
      <c r="I458" s="4">
        <v>4</v>
      </c>
      <c r="J458" s="63">
        <v>0</v>
      </c>
      <c r="K458" s="4">
        <v>-2</v>
      </c>
      <c r="L458" s="4">
        <v>55</v>
      </c>
      <c r="M458" s="4"/>
      <c r="N458" s="4"/>
    </row>
    <row r="459" spans="1:14" ht="27" x14ac:dyDescent="0.25">
      <c r="A459" s="3" t="s">
        <v>1185</v>
      </c>
      <c r="B459" s="6">
        <v>42655</v>
      </c>
      <c r="C459" s="4">
        <v>1</v>
      </c>
      <c r="D459" s="5">
        <v>2</v>
      </c>
      <c r="E459" s="7" t="str">
        <f t="shared" si="7"/>
        <v>R1 - C2</v>
      </c>
      <c r="F459" s="4" t="s">
        <v>181</v>
      </c>
      <c r="G459" s="4" t="s">
        <v>1086</v>
      </c>
      <c r="H459" s="4">
        <v>2</v>
      </c>
      <c r="I459" s="4">
        <v>6</v>
      </c>
      <c r="J459" s="63">
        <v>9.8000000000000007</v>
      </c>
      <c r="K459" s="4">
        <v>7.8</v>
      </c>
      <c r="L459" s="4">
        <v>62.8</v>
      </c>
      <c r="M459" s="4"/>
      <c r="N459" s="4"/>
    </row>
    <row r="460" spans="1:14" ht="27" x14ac:dyDescent="0.25">
      <c r="A460" s="3" t="s">
        <v>1186</v>
      </c>
      <c r="B460" s="6">
        <v>42657</v>
      </c>
      <c r="C460" s="4">
        <v>1</v>
      </c>
      <c r="D460" s="5">
        <v>2</v>
      </c>
      <c r="E460" s="7" t="str">
        <f t="shared" si="7"/>
        <v>R1 - C2</v>
      </c>
      <c r="F460" s="4" t="s">
        <v>207</v>
      </c>
      <c r="G460" s="4" t="s">
        <v>1187</v>
      </c>
      <c r="H460" s="4">
        <v>2</v>
      </c>
      <c r="I460" s="4">
        <v>2</v>
      </c>
      <c r="J460" s="63">
        <v>8</v>
      </c>
      <c r="K460" s="4">
        <v>6</v>
      </c>
      <c r="L460" s="4">
        <v>68.8</v>
      </c>
      <c r="M460" s="4"/>
      <c r="N460" s="4"/>
    </row>
    <row r="461" spans="1:14" ht="27" x14ac:dyDescent="0.25">
      <c r="A461" s="3" t="s">
        <v>1188</v>
      </c>
      <c r="B461" s="6">
        <v>42660</v>
      </c>
      <c r="C461" s="4">
        <v>1</v>
      </c>
      <c r="D461" s="5">
        <v>1</v>
      </c>
      <c r="E461" s="7" t="str">
        <f t="shared" si="7"/>
        <v>R1 - C1</v>
      </c>
      <c r="F461" s="4" t="s">
        <v>259</v>
      </c>
      <c r="G461" s="4" t="s">
        <v>1189</v>
      </c>
      <c r="H461" s="4">
        <v>2</v>
      </c>
      <c r="I461" s="4">
        <v>2</v>
      </c>
      <c r="J461" s="63">
        <v>0</v>
      </c>
      <c r="K461" s="4">
        <v>-2</v>
      </c>
      <c r="L461" s="4">
        <v>66.8</v>
      </c>
      <c r="M461" s="4"/>
      <c r="N461" s="4"/>
    </row>
    <row r="462" spans="1:14" ht="27" x14ac:dyDescent="0.25">
      <c r="A462" s="3" t="s">
        <v>1190</v>
      </c>
      <c r="B462" s="6">
        <v>42671</v>
      </c>
      <c r="C462" s="4">
        <v>1</v>
      </c>
      <c r="D462" s="5">
        <v>6</v>
      </c>
      <c r="E462" s="7" t="str">
        <f t="shared" si="7"/>
        <v>R1 - C6</v>
      </c>
      <c r="F462" s="4" t="s">
        <v>176</v>
      </c>
      <c r="G462" s="4" t="s">
        <v>600</v>
      </c>
      <c r="H462" s="4">
        <v>2</v>
      </c>
      <c r="I462" s="4">
        <v>4</v>
      </c>
      <c r="J462" s="63">
        <v>0</v>
      </c>
      <c r="K462" s="4">
        <v>-2</v>
      </c>
      <c r="L462" s="4">
        <v>64.8</v>
      </c>
      <c r="M462" s="4"/>
      <c r="N462" s="4"/>
    </row>
    <row r="463" spans="1:14" ht="27" x14ac:dyDescent="0.25">
      <c r="A463" s="3" t="s">
        <v>1191</v>
      </c>
      <c r="B463" s="6">
        <v>42681</v>
      </c>
      <c r="C463" s="4">
        <v>1</v>
      </c>
      <c r="D463" s="5">
        <v>2</v>
      </c>
      <c r="E463" s="7" t="str">
        <f t="shared" si="7"/>
        <v>R1 - C2</v>
      </c>
      <c r="F463" s="4" t="s">
        <v>137</v>
      </c>
      <c r="G463" s="4" t="s">
        <v>1192</v>
      </c>
      <c r="H463" s="4">
        <v>2</v>
      </c>
      <c r="I463" s="4">
        <v>6</v>
      </c>
      <c r="J463" s="63">
        <v>0</v>
      </c>
      <c r="K463" s="4">
        <v>-2</v>
      </c>
      <c r="L463" s="4">
        <v>62.8</v>
      </c>
      <c r="M463" s="4"/>
      <c r="N463" s="4"/>
    </row>
    <row r="464" spans="1:14" ht="27" x14ac:dyDescent="0.25">
      <c r="A464" s="3" t="s">
        <v>1193</v>
      </c>
      <c r="B464" s="6">
        <v>42689</v>
      </c>
      <c r="C464" s="4">
        <v>1</v>
      </c>
      <c r="D464" s="5">
        <v>4</v>
      </c>
      <c r="E464" s="7" t="str">
        <f t="shared" si="7"/>
        <v>R1 - C4</v>
      </c>
      <c r="F464" s="4" t="s">
        <v>128</v>
      </c>
      <c r="G464" s="4" t="s">
        <v>1194</v>
      </c>
      <c r="H464" s="4">
        <v>2</v>
      </c>
      <c r="I464" s="4">
        <v>8</v>
      </c>
      <c r="J464" s="63">
        <v>0</v>
      </c>
      <c r="K464" s="4">
        <v>-2</v>
      </c>
      <c r="L464" s="4">
        <v>60.8</v>
      </c>
      <c r="M464" s="4"/>
      <c r="N464" s="4"/>
    </row>
    <row r="465" spans="1:14" ht="27" x14ac:dyDescent="0.25">
      <c r="A465" s="3" t="s">
        <v>1195</v>
      </c>
      <c r="B465" s="6">
        <v>42692</v>
      </c>
      <c r="C465" s="4">
        <v>1</v>
      </c>
      <c r="D465" s="5">
        <v>2</v>
      </c>
      <c r="E465" s="7" t="str">
        <f t="shared" si="7"/>
        <v>R1 - C2</v>
      </c>
      <c r="F465" s="4" t="s">
        <v>455</v>
      </c>
      <c r="G465" s="4" t="s">
        <v>942</v>
      </c>
      <c r="H465" s="4">
        <v>2</v>
      </c>
      <c r="I465" s="4">
        <v>10</v>
      </c>
      <c r="J465" s="63">
        <v>6.4</v>
      </c>
      <c r="K465" s="4">
        <v>4.4000000000000004</v>
      </c>
      <c r="L465" s="4">
        <v>65.2</v>
      </c>
      <c r="M465" s="4"/>
      <c r="N465" s="4"/>
    </row>
    <row r="466" spans="1:14" ht="27" x14ac:dyDescent="0.25">
      <c r="A466" s="3" t="s">
        <v>1196</v>
      </c>
      <c r="B466" s="6">
        <v>42709</v>
      </c>
      <c r="C466" s="4">
        <v>1</v>
      </c>
      <c r="D466" s="5">
        <v>1</v>
      </c>
      <c r="E466" s="7" t="str">
        <f t="shared" si="7"/>
        <v>R1 - C1</v>
      </c>
      <c r="F466" s="4" t="s">
        <v>19</v>
      </c>
      <c r="G466" s="4" t="s">
        <v>1197</v>
      </c>
      <c r="H466" s="4">
        <v>2</v>
      </c>
      <c r="I466" s="4">
        <v>2</v>
      </c>
      <c r="J466" s="63">
        <v>0</v>
      </c>
      <c r="K466" s="4">
        <v>-2</v>
      </c>
      <c r="L466" s="4">
        <v>63.2</v>
      </c>
      <c r="M466" s="4"/>
      <c r="N466" s="4"/>
    </row>
    <row r="467" spans="1:14" ht="27" x14ac:dyDescent="0.25">
      <c r="A467" s="3" t="s">
        <v>1198</v>
      </c>
      <c r="B467" s="6">
        <v>42712</v>
      </c>
      <c r="C467" s="4">
        <v>1</v>
      </c>
      <c r="D467" s="5">
        <v>1</v>
      </c>
      <c r="E467" s="7" t="str">
        <f t="shared" si="7"/>
        <v>R1 - C1</v>
      </c>
      <c r="F467" s="4" t="s">
        <v>18</v>
      </c>
      <c r="G467" s="4" t="s">
        <v>940</v>
      </c>
      <c r="H467" s="4">
        <v>2</v>
      </c>
      <c r="I467" s="4">
        <v>4</v>
      </c>
      <c r="J467" s="63">
        <v>4.0999999999999996</v>
      </c>
      <c r="K467" s="4">
        <v>2.1</v>
      </c>
      <c r="L467" s="4">
        <v>65.3</v>
      </c>
      <c r="M467" s="4"/>
      <c r="N467" s="4"/>
    </row>
    <row r="468" spans="1:14" ht="27" x14ac:dyDescent="0.25">
      <c r="A468" s="3" t="s">
        <v>1199</v>
      </c>
      <c r="B468" s="6">
        <v>42714</v>
      </c>
      <c r="C468" s="4">
        <v>1</v>
      </c>
      <c r="D468" s="5">
        <v>4</v>
      </c>
      <c r="E468" s="7" t="str">
        <f t="shared" si="7"/>
        <v>R1 - C4</v>
      </c>
      <c r="F468" s="4" t="s">
        <v>192</v>
      </c>
      <c r="G468" s="4" t="s">
        <v>1200</v>
      </c>
      <c r="H468" s="4">
        <v>2</v>
      </c>
      <c r="I468" s="4">
        <v>2</v>
      </c>
      <c r="J468" s="63">
        <v>4.5999999999999996</v>
      </c>
      <c r="K468" s="4">
        <v>2.6</v>
      </c>
      <c r="L468" s="4">
        <v>67.900000000000006</v>
      </c>
      <c r="M468" s="4"/>
      <c r="N468" s="4"/>
    </row>
    <row r="469" spans="1:14" ht="27" x14ac:dyDescent="0.25">
      <c r="A469" s="3" t="s">
        <v>1201</v>
      </c>
      <c r="B469" s="6">
        <v>42721</v>
      </c>
      <c r="C469" s="4">
        <v>1</v>
      </c>
      <c r="D469" s="5">
        <v>4</v>
      </c>
      <c r="E469" s="7" t="str">
        <f t="shared" si="7"/>
        <v>R1 - C4</v>
      </c>
      <c r="F469" s="4" t="s">
        <v>723</v>
      </c>
      <c r="G469" s="4" t="s">
        <v>1202</v>
      </c>
      <c r="H469" s="4">
        <v>2</v>
      </c>
      <c r="I469" s="4">
        <v>2</v>
      </c>
      <c r="J469" s="63">
        <v>0</v>
      </c>
      <c r="K469" s="4">
        <v>-2</v>
      </c>
      <c r="L469" s="4">
        <v>65.900000000000006</v>
      </c>
      <c r="M469" s="4"/>
      <c r="N469" s="4"/>
    </row>
    <row r="470" spans="1:14" ht="27" x14ac:dyDescent="0.25">
      <c r="A470" s="3" t="s">
        <v>1203</v>
      </c>
      <c r="B470" s="6">
        <v>42729</v>
      </c>
      <c r="C470" s="4">
        <v>1</v>
      </c>
      <c r="D470" s="5">
        <v>6</v>
      </c>
      <c r="E470" s="7" t="str">
        <f t="shared" si="7"/>
        <v>R1 - C6</v>
      </c>
      <c r="F470" s="4" t="s">
        <v>34</v>
      </c>
      <c r="G470" s="4" t="s">
        <v>1204</v>
      </c>
      <c r="H470" s="4">
        <v>2</v>
      </c>
      <c r="I470" s="4">
        <v>4</v>
      </c>
      <c r="J470" s="63">
        <v>0</v>
      </c>
      <c r="K470" s="4">
        <v>-2</v>
      </c>
      <c r="L470" s="4">
        <v>63.9</v>
      </c>
      <c r="M470" s="4"/>
      <c r="N470" s="4"/>
    </row>
    <row r="471" spans="1:14" ht="27" x14ac:dyDescent="0.25">
      <c r="A471" s="3" t="s">
        <v>1205</v>
      </c>
      <c r="B471" s="6">
        <v>42734</v>
      </c>
      <c r="C471" s="4">
        <v>1</v>
      </c>
      <c r="D471" s="5">
        <v>2</v>
      </c>
      <c r="E471" s="7" t="str">
        <f t="shared" si="7"/>
        <v>R1 - C2</v>
      </c>
      <c r="F471" s="4" t="s">
        <v>1206</v>
      </c>
      <c r="G471" s="4" t="s">
        <v>1207</v>
      </c>
      <c r="H471" s="4">
        <v>2</v>
      </c>
      <c r="I471" s="4">
        <v>6</v>
      </c>
      <c r="J471" s="63">
        <v>9.6</v>
      </c>
      <c r="K471" s="4">
        <v>7.6</v>
      </c>
      <c r="L471" s="4">
        <v>71.5</v>
      </c>
      <c r="M471" s="4"/>
      <c r="N471" s="4"/>
    </row>
    <row r="472" spans="1:14" ht="27" x14ac:dyDescent="0.25">
      <c r="A472" s="3" t="s">
        <v>1208</v>
      </c>
      <c r="B472" s="6">
        <v>42736</v>
      </c>
      <c r="C472" s="4">
        <v>1</v>
      </c>
      <c r="D472" s="5">
        <v>6</v>
      </c>
      <c r="E472" s="7" t="str">
        <f t="shared" si="7"/>
        <v>R1 - C6</v>
      </c>
      <c r="F472" s="4" t="s">
        <v>51</v>
      </c>
      <c r="G472" s="4" t="s">
        <v>524</v>
      </c>
      <c r="H472" s="4">
        <v>2</v>
      </c>
      <c r="I472" s="4">
        <v>2</v>
      </c>
      <c r="J472" s="63">
        <v>1.3</v>
      </c>
      <c r="K472" s="4">
        <v>-0.7</v>
      </c>
      <c r="L472" s="4">
        <v>70.8</v>
      </c>
      <c r="M472" s="4"/>
      <c r="N472" s="4"/>
    </row>
    <row r="473" spans="1:14" ht="27" x14ac:dyDescent="0.25">
      <c r="A473" s="3" t="s">
        <v>1209</v>
      </c>
      <c r="B473" s="6">
        <v>42737</v>
      </c>
      <c r="C473" s="4">
        <v>1</v>
      </c>
      <c r="D473" s="5">
        <v>2</v>
      </c>
      <c r="E473" s="7" t="str">
        <f t="shared" si="7"/>
        <v>R1 - C2</v>
      </c>
      <c r="F473" s="4" t="s">
        <v>1210</v>
      </c>
      <c r="G473" s="4" t="s">
        <v>1211</v>
      </c>
      <c r="H473" s="4">
        <v>2</v>
      </c>
      <c r="I473" s="4">
        <v>2</v>
      </c>
      <c r="J473" s="63">
        <v>5.3</v>
      </c>
      <c r="K473" s="4">
        <v>3.3</v>
      </c>
      <c r="L473" s="4">
        <v>74.099999999999994</v>
      </c>
      <c r="M473" s="4"/>
      <c r="N473" s="4"/>
    </row>
    <row r="474" spans="1:14" ht="27" x14ac:dyDescent="0.25">
      <c r="A474" s="3" t="s">
        <v>1212</v>
      </c>
      <c r="B474" s="6">
        <v>42742</v>
      </c>
      <c r="C474" s="4">
        <v>1</v>
      </c>
      <c r="D474" s="5">
        <v>4</v>
      </c>
      <c r="E474" s="7" t="str">
        <f t="shared" si="7"/>
        <v>R1 - C4</v>
      </c>
      <c r="F474" s="4" t="s">
        <v>208</v>
      </c>
      <c r="G474" s="4" t="s">
        <v>1213</v>
      </c>
      <c r="H474" s="4">
        <v>2</v>
      </c>
      <c r="I474" s="4">
        <v>2</v>
      </c>
      <c r="J474" s="63">
        <v>0</v>
      </c>
      <c r="K474" s="4">
        <v>-2</v>
      </c>
      <c r="L474" s="4">
        <v>72.099999999999994</v>
      </c>
      <c r="M474" s="4"/>
      <c r="N474" s="4"/>
    </row>
    <row r="475" spans="1:14" ht="27" x14ac:dyDescent="0.25">
      <c r="A475" s="3" t="s">
        <v>1214</v>
      </c>
      <c r="B475" s="6">
        <v>42743</v>
      </c>
      <c r="C475" s="4">
        <v>1</v>
      </c>
      <c r="D475" s="5">
        <v>4</v>
      </c>
      <c r="E475" s="7" t="str">
        <f t="shared" si="7"/>
        <v>R1 - C4</v>
      </c>
      <c r="F475" s="4" t="s">
        <v>160</v>
      </c>
      <c r="G475" s="4" t="s">
        <v>1215</v>
      </c>
      <c r="H475" s="4">
        <v>2</v>
      </c>
      <c r="I475" s="4">
        <v>4</v>
      </c>
      <c r="J475" s="63">
        <v>2.2000000000000002</v>
      </c>
      <c r="K475" s="4">
        <v>0.2</v>
      </c>
      <c r="L475" s="4">
        <v>72.3</v>
      </c>
      <c r="M475" s="4"/>
      <c r="N475" s="4"/>
    </row>
    <row r="476" spans="1:14" ht="27" x14ac:dyDescent="0.25">
      <c r="A476" s="3" t="s">
        <v>1216</v>
      </c>
      <c r="B476" s="6">
        <v>42763</v>
      </c>
      <c r="C476" s="4">
        <v>1</v>
      </c>
      <c r="D476" s="5">
        <v>4</v>
      </c>
      <c r="E476" s="7" t="str">
        <f t="shared" si="7"/>
        <v>R1 - C4</v>
      </c>
      <c r="F476" s="4" t="s">
        <v>104</v>
      </c>
      <c r="G476" s="4" t="s">
        <v>1217</v>
      </c>
      <c r="H476" s="4">
        <v>2</v>
      </c>
      <c r="I476" s="4">
        <v>2</v>
      </c>
      <c r="J476" s="63">
        <v>2.8</v>
      </c>
      <c r="K476" s="4">
        <v>0.8</v>
      </c>
      <c r="L476" s="4">
        <v>73.099999999999994</v>
      </c>
      <c r="M476" s="4"/>
      <c r="N476" s="4"/>
    </row>
    <row r="477" spans="1:14" ht="27" x14ac:dyDescent="0.25">
      <c r="A477" s="3" t="s">
        <v>1218</v>
      </c>
      <c r="B477" s="6">
        <v>42766</v>
      </c>
      <c r="C477" s="4">
        <v>1</v>
      </c>
      <c r="D477" s="5">
        <v>3</v>
      </c>
      <c r="E477" s="7" t="str">
        <f t="shared" si="7"/>
        <v>R1 - C3</v>
      </c>
      <c r="F477" s="4" t="s">
        <v>179</v>
      </c>
      <c r="G477" s="4" t="s">
        <v>1219</v>
      </c>
      <c r="H477" s="4">
        <v>2</v>
      </c>
      <c r="I477" s="4">
        <v>2</v>
      </c>
      <c r="J477" s="63">
        <v>1.9</v>
      </c>
      <c r="K477" s="4">
        <v>-0.1</v>
      </c>
      <c r="L477" s="4">
        <v>73</v>
      </c>
      <c r="M477" s="4"/>
      <c r="N477" s="4"/>
    </row>
    <row r="478" spans="1:14" ht="27" x14ac:dyDescent="0.25">
      <c r="A478" s="3" t="s">
        <v>1220</v>
      </c>
      <c r="B478" s="6">
        <v>42774</v>
      </c>
      <c r="C478" s="4">
        <v>1</v>
      </c>
      <c r="D478" s="5">
        <v>2</v>
      </c>
      <c r="E478" s="7" t="str">
        <f t="shared" si="7"/>
        <v>R1 - C2</v>
      </c>
      <c r="F478" s="4" t="s">
        <v>138</v>
      </c>
      <c r="G478" s="4" t="s">
        <v>1221</v>
      </c>
      <c r="H478" s="4">
        <v>2</v>
      </c>
      <c r="I478" s="4">
        <v>2</v>
      </c>
      <c r="J478" s="63">
        <v>1.6</v>
      </c>
      <c r="K478" s="4">
        <v>-0.4</v>
      </c>
      <c r="L478" s="4">
        <v>72.599999999999994</v>
      </c>
      <c r="M478" s="4"/>
      <c r="N478" s="4"/>
    </row>
    <row r="479" spans="1:14" ht="27" x14ac:dyDescent="0.25">
      <c r="A479" s="3" t="s">
        <v>1222</v>
      </c>
      <c r="B479" s="6">
        <v>42777</v>
      </c>
      <c r="C479" s="4">
        <v>1</v>
      </c>
      <c r="D479" s="5">
        <v>4</v>
      </c>
      <c r="E479" s="7" t="str">
        <f t="shared" si="7"/>
        <v>R1 - C4</v>
      </c>
      <c r="F479" s="4" t="s">
        <v>9</v>
      </c>
      <c r="G479" s="4" t="s">
        <v>1223</v>
      </c>
      <c r="H479" s="4">
        <v>2</v>
      </c>
      <c r="I479" s="4">
        <v>2</v>
      </c>
      <c r="J479" s="63">
        <v>0</v>
      </c>
      <c r="K479" s="4">
        <v>-2</v>
      </c>
      <c r="L479" s="4">
        <v>70.599999999999994</v>
      </c>
      <c r="M479" s="4"/>
      <c r="N479" s="4"/>
    </row>
    <row r="480" spans="1:14" ht="27" x14ac:dyDescent="0.25">
      <c r="A480" s="3" t="s">
        <v>1224</v>
      </c>
      <c r="B480" s="6">
        <v>42778</v>
      </c>
      <c r="C480" s="4">
        <v>1</v>
      </c>
      <c r="D480" s="5">
        <v>6</v>
      </c>
      <c r="E480" s="7" t="str">
        <f t="shared" si="7"/>
        <v>R1 - C6</v>
      </c>
      <c r="F480" s="4" t="s">
        <v>140</v>
      </c>
      <c r="G480" s="4" t="s">
        <v>193</v>
      </c>
      <c r="H480" s="4">
        <v>2</v>
      </c>
      <c r="I480" s="4">
        <v>4</v>
      </c>
      <c r="J480" s="63">
        <v>1.3</v>
      </c>
      <c r="K480" s="4">
        <v>-0.7</v>
      </c>
      <c r="L480" s="4">
        <v>69.900000000000006</v>
      </c>
      <c r="M480" s="4"/>
      <c r="N480" s="4"/>
    </row>
    <row r="481" spans="1:14" ht="27" x14ac:dyDescent="0.25">
      <c r="A481" s="3" t="s">
        <v>1225</v>
      </c>
      <c r="B481" s="6">
        <v>42779</v>
      </c>
      <c r="C481" s="4">
        <v>1</v>
      </c>
      <c r="D481" s="5">
        <v>1</v>
      </c>
      <c r="E481" s="7" t="str">
        <f t="shared" si="7"/>
        <v>R1 - C1</v>
      </c>
      <c r="F481" s="4" t="s">
        <v>72</v>
      </c>
      <c r="G481" s="4" t="s">
        <v>1226</v>
      </c>
      <c r="H481" s="4">
        <v>2</v>
      </c>
      <c r="I481" s="4">
        <v>2</v>
      </c>
      <c r="J481" s="63">
        <v>1.5</v>
      </c>
      <c r="K481" s="4">
        <v>-0.5</v>
      </c>
      <c r="L481" s="4">
        <v>69.400000000000006</v>
      </c>
      <c r="M481" s="4"/>
      <c r="N481" s="4"/>
    </row>
    <row r="482" spans="1:14" ht="27" x14ac:dyDescent="0.25">
      <c r="A482" s="3" t="s">
        <v>1227</v>
      </c>
      <c r="B482" s="6">
        <v>42789</v>
      </c>
      <c r="C482" s="4">
        <v>1</v>
      </c>
      <c r="D482" s="5">
        <v>2</v>
      </c>
      <c r="E482" s="7" t="str">
        <f t="shared" si="7"/>
        <v>R1 - C2</v>
      </c>
      <c r="F482" s="4" t="s">
        <v>142</v>
      </c>
      <c r="G482" s="4" t="s">
        <v>1228</v>
      </c>
      <c r="H482" s="4">
        <v>2</v>
      </c>
      <c r="I482" s="4">
        <v>2</v>
      </c>
      <c r="J482" s="63">
        <v>0</v>
      </c>
      <c r="K482" s="4">
        <v>-2</v>
      </c>
      <c r="L482" s="4">
        <v>67.400000000000006</v>
      </c>
      <c r="M482" s="4"/>
      <c r="N482" s="4"/>
    </row>
    <row r="483" spans="1:14" ht="27" x14ac:dyDescent="0.25">
      <c r="A483" s="3" t="s">
        <v>1229</v>
      </c>
      <c r="B483" s="6">
        <v>42790</v>
      </c>
      <c r="C483" s="4">
        <v>1</v>
      </c>
      <c r="D483" s="5">
        <v>1</v>
      </c>
      <c r="E483" s="7" t="str">
        <f t="shared" si="7"/>
        <v>R1 - C1</v>
      </c>
      <c r="F483" s="4" t="s">
        <v>145</v>
      </c>
      <c r="G483" s="4" t="s">
        <v>960</v>
      </c>
      <c r="H483" s="4">
        <v>2</v>
      </c>
      <c r="I483" s="4">
        <v>4</v>
      </c>
      <c r="J483" s="63">
        <v>3.7</v>
      </c>
      <c r="K483" s="4">
        <v>1.7</v>
      </c>
      <c r="L483" s="4">
        <v>69.099999999999994</v>
      </c>
      <c r="M483" s="4"/>
      <c r="N483" s="4"/>
    </row>
    <row r="484" spans="1:14" ht="27" x14ac:dyDescent="0.25">
      <c r="A484" s="3" t="s">
        <v>1230</v>
      </c>
      <c r="B484" s="6">
        <v>42811</v>
      </c>
      <c r="C484" s="4">
        <v>1</v>
      </c>
      <c r="D484" s="5">
        <v>2</v>
      </c>
      <c r="E484" s="7" t="str">
        <f t="shared" si="7"/>
        <v>R1 - C2</v>
      </c>
      <c r="F484" s="4" t="s">
        <v>104</v>
      </c>
      <c r="G484" s="4" t="s">
        <v>1231</v>
      </c>
      <c r="H484" s="4">
        <v>2</v>
      </c>
      <c r="I484" s="4">
        <v>2</v>
      </c>
      <c r="J484" s="63">
        <v>0</v>
      </c>
      <c r="K484" s="4">
        <v>-2</v>
      </c>
      <c r="L484" s="4">
        <v>67.099999999999994</v>
      </c>
      <c r="M484" s="4"/>
      <c r="N484" s="4"/>
    </row>
    <row r="485" spans="1:14" ht="27" x14ac:dyDescent="0.25">
      <c r="A485" s="3" t="s">
        <v>1232</v>
      </c>
      <c r="B485" s="6">
        <v>42825</v>
      </c>
      <c r="C485" s="4">
        <v>1</v>
      </c>
      <c r="D485" s="5">
        <v>2</v>
      </c>
      <c r="E485" s="7" t="str">
        <f t="shared" si="7"/>
        <v>R1 - C2</v>
      </c>
      <c r="F485" s="4" t="s">
        <v>16</v>
      </c>
      <c r="G485" s="4" t="s">
        <v>1233</v>
      </c>
      <c r="H485" s="4">
        <v>2</v>
      </c>
      <c r="I485" s="4">
        <v>4</v>
      </c>
      <c r="J485" s="63">
        <v>0</v>
      </c>
      <c r="K485" s="4">
        <v>-2</v>
      </c>
      <c r="L485" s="4">
        <v>65.099999999999994</v>
      </c>
      <c r="M485" s="4"/>
      <c r="N485" s="4"/>
    </row>
    <row r="486" spans="1:14" ht="27" x14ac:dyDescent="0.25">
      <c r="A486" s="3" t="s">
        <v>1234</v>
      </c>
      <c r="B486" s="6">
        <v>42840</v>
      </c>
      <c r="C486" s="4">
        <v>1</v>
      </c>
      <c r="D486" s="5">
        <v>3</v>
      </c>
      <c r="E486" s="7" t="str">
        <f t="shared" si="7"/>
        <v>R1 - C3</v>
      </c>
      <c r="F486" s="4" t="s">
        <v>148</v>
      </c>
      <c r="G486" s="4" t="s">
        <v>1235</v>
      </c>
      <c r="H486" s="4">
        <v>2</v>
      </c>
      <c r="I486" s="4">
        <v>6</v>
      </c>
      <c r="J486" s="63">
        <v>5.2</v>
      </c>
      <c r="K486" s="4">
        <v>3.2</v>
      </c>
      <c r="L486" s="4">
        <v>68.3</v>
      </c>
      <c r="M486" s="4"/>
      <c r="N486" s="4"/>
    </row>
    <row r="487" spans="1:14" ht="27" x14ac:dyDescent="0.25">
      <c r="A487" s="3" t="s">
        <v>1236</v>
      </c>
      <c r="B487" s="6">
        <v>42847</v>
      </c>
      <c r="C487" s="4">
        <v>1</v>
      </c>
      <c r="D487" s="5">
        <v>2</v>
      </c>
      <c r="E487" s="7" t="str">
        <f t="shared" si="7"/>
        <v>R1 - C2</v>
      </c>
      <c r="F487" s="4" t="s">
        <v>180</v>
      </c>
      <c r="G487" s="4" t="s">
        <v>289</v>
      </c>
      <c r="H487" s="4">
        <v>2</v>
      </c>
      <c r="I487" s="4">
        <v>2</v>
      </c>
      <c r="J487" s="63">
        <v>1.9</v>
      </c>
      <c r="K487" s="4">
        <v>-0.1</v>
      </c>
      <c r="L487" s="4">
        <v>68.2</v>
      </c>
      <c r="M487" s="4"/>
      <c r="N487" s="4"/>
    </row>
    <row r="488" spans="1:14" ht="27" x14ac:dyDescent="0.25">
      <c r="A488" s="3" t="s">
        <v>1237</v>
      </c>
      <c r="B488" s="6">
        <v>42860</v>
      </c>
      <c r="C488" s="4">
        <v>1</v>
      </c>
      <c r="D488" s="5">
        <v>2</v>
      </c>
      <c r="E488" s="7" t="str">
        <f t="shared" si="7"/>
        <v>R1 - C2</v>
      </c>
      <c r="F488" s="4" t="s">
        <v>128</v>
      </c>
      <c r="G488" s="4" t="s">
        <v>1238</v>
      </c>
      <c r="H488" s="4">
        <v>2</v>
      </c>
      <c r="I488" s="4">
        <v>2</v>
      </c>
      <c r="J488" s="63">
        <v>0</v>
      </c>
      <c r="K488" s="4">
        <v>-2</v>
      </c>
      <c r="L488" s="4">
        <v>66.2</v>
      </c>
      <c r="M488" s="4"/>
      <c r="N488" s="4"/>
    </row>
    <row r="489" spans="1:14" ht="27" x14ac:dyDescent="0.25">
      <c r="A489" s="3" t="s">
        <v>1239</v>
      </c>
      <c r="B489" s="6">
        <v>42867</v>
      </c>
      <c r="C489" s="4">
        <v>1</v>
      </c>
      <c r="D489" s="5">
        <v>2</v>
      </c>
      <c r="E489" s="7" t="str">
        <f t="shared" si="7"/>
        <v>R1 - C2</v>
      </c>
      <c r="F489" s="4" t="s">
        <v>1240</v>
      </c>
      <c r="G489" s="4" t="s">
        <v>1241</v>
      </c>
      <c r="H489" s="4">
        <v>2</v>
      </c>
      <c r="I489" s="4">
        <v>4</v>
      </c>
      <c r="J489" s="63">
        <v>3.3</v>
      </c>
      <c r="K489" s="4">
        <v>1.3</v>
      </c>
      <c r="L489" s="4">
        <v>67.5</v>
      </c>
      <c r="M489" s="4"/>
      <c r="N489" s="4"/>
    </row>
    <row r="490" spans="1:14" ht="27" x14ac:dyDescent="0.25">
      <c r="A490" s="3" t="s">
        <v>1242</v>
      </c>
      <c r="B490" s="6">
        <v>42882</v>
      </c>
      <c r="C490" s="4">
        <v>1</v>
      </c>
      <c r="D490" s="5">
        <v>3</v>
      </c>
      <c r="E490" s="7" t="str">
        <f t="shared" si="7"/>
        <v>R1 - C3</v>
      </c>
      <c r="F490" s="4" t="s">
        <v>262</v>
      </c>
      <c r="G490" s="4" t="s">
        <v>1243</v>
      </c>
      <c r="H490" s="4">
        <v>2</v>
      </c>
      <c r="I490" s="4">
        <v>2</v>
      </c>
      <c r="J490" s="63">
        <v>0</v>
      </c>
      <c r="K490" s="4">
        <v>-2</v>
      </c>
      <c r="L490" s="4">
        <v>65.5</v>
      </c>
      <c r="M490" s="4"/>
      <c r="N490" s="4"/>
    </row>
    <row r="491" spans="1:14" ht="27" x14ac:dyDescent="0.25">
      <c r="A491" s="3" t="s">
        <v>1244</v>
      </c>
      <c r="B491" s="6">
        <v>42916</v>
      </c>
      <c r="C491" s="4">
        <v>1</v>
      </c>
      <c r="D491" s="5">
        <v>2</v>
      </c>
      <c r="E491" s="7" t="str">
        <f t="shared" si="7"/>
        <v>R1 - C2</v>
      </c>
      <c r="F491" s="4" t="s">
        <v>180</v>
      </c>
      <c r="G491" s="4" t="s">
        <v>28</v>
      </c>
      <c r="H491" s="4">
        <v>2</v>
      </c>
      <c r="I491" s="4">
        <v>4</v>
      </c>
      <c r="J491" s="63">
        <v>0</v>
      </c>
      <c r="K491" s="4">
        <v>-2</v>
      </c>
      <c r="L491" s="4">
        <v>63.5</v>
      </c>
      <c r="M491" s="4"/>
      <c r="N491" s="4"/>
    </row>
    <row r="492" spans="1:14" ht="27" x14ac:dyDescent="0.25">
      <c r="A492" s="3" t="s">
        <v>1245</v>
      </c>
      <c r="B492" s="6">
        <v>42917</v>
      </c>
      <c r="C492" s="4">
        <v>1</v>
      </c>
      <c r="D492" s="5">
        <v>4</v>
      </c>
      <c r="E492" s="7" t="str">
        <f t="shared" si="7"/>
        <v>R1 - C4</v>
      </c>
      <c r="F492" s="4" t="s">
        <v>54</v>
      </c>
      <c r="G492" s="4" t="s">
        <v>1246</v>
      </c>
      <c r="H492" s="4">
        <v>2</v>
      </c>
      <c r="I492" s="4">
        <v>6</v>
      </c>
      <c r="J492" s="63">
        <v>1.7</v>
      </c>
      <c r="K492" s="4">
        <v>-0.3</v>
      </c>
      <c r="L492" s="4">
        <v>63.2</v>
      </c>
      <c r="M492" s="4"/>
      <c r="N492" s="4"/>
    </row>
    <row r="493" spans="1:14" ht="27" x14ac:dyDescent="0.25">
      <c r="A493" s="3" t="s">
        <v>1247</v>
      </c>
      <c r="B493" s="6">
        <v>42929</v>
      </c>
      <c r="C493" s="4">
        <v>1</v>
      </c>
      <c r="D493" s="5">
        <v>3</v>
      </c>
      <c r="E493" s="7" t="str">
        <f t="shared" si="7"/>
        <v>R1 - C3</v>
      </c>
      <c r="F493" s="4" t="s">
        <v>1248</v>
      </c>
      <c r="G493" s="4" t="s">
        <v>895</v>
      </c>
      <c r="H493" s="4">
        <v>2</v>
      </c>
      <c r="I493" s="4">
        <v>2</v>
      </c>
      <c r="J493" s="63">
        <v>9.6</v>
      </c>
      <c r="K493" s="4">
        <v>7.6</v>
      </c>
      <c r="L493" s="4">
        <v>70.8</v>
      </c>
      <c r="M493" s="4"/>
      <c r="N493" s="4"/>
    </row>
    <row r="494" spans="1:14" ht="27" x14ac:dyDescent="0.25">
      <c r="A494" s="3" t="s">
        <v>1249</v>
      </c>
      <c r="B494" s="6">
        <v>42945</v>
      </c>
      <c r="C494" s="4">
        <v>1</v>
      </c>
      <c r="D494" s="5">
        <v>3</v>
      </c>
      <c r="E494" s="7" t="str">
        <f t="shared" si="7"/>
        <v>R1 - C3</v>
      </c>
      <c r="F494" s="4" t="s">
        <v>219</v>
      </c>
      <c r="G494" s="4" t="s">
        <v>953</v>
      </c>
      <c r="H494" s="4">
        <v>2</v>
      </c>
      <c r="I494" s="4">
        <v>2</v>
      </c>
      <c r="J494" s="63">
        <v>0</v>
      </c>
      <c r="K494" s="4">
        <v>-2</v>
      </c>
      <c r="L494" s="4">
        <v>68.8</v>
      </c>
      <c r="M494" s="4"/>
      <c r="N494" s="4"/>
    </row>
    <row r="495" spans="1:14" ht="27" x14ac:dyDescent="0.25">
      <c r="A495" s="3" t="s">
        <v>1250</v>
      </c>
      <c r="B495" s="6">
        <v>42949</v>
      </c>
      <c r="C495" s="4">
        <v>1</v>
      </c>
      <c r="D495" s="5">
        <v>2</v>
      </c>
      <c r="E495" s="7" t="str">
        <f t="shared" si="7"/>
        <v>R1 - C2</v>
      </c>
      <c r="F495" s="4" t="s">
        <v>121</v>
      </c>
      <c r="G495" s="4" t="s">
        <v>1251</v>
      </c>
      <c r="H495" s="4">
        <v>2</v>
      </c>
      <c r="I495" s="4">
        <v>4</v>
      </c>
      <c r="J495" s="63">
        <v>2.9</v>
      </c>
      <c r="K495" s="4">
        <v>0.9</v>
      </c>
      <c r="L495" s="4">
        <v>69.7</v>
      </c>
      <c r="M495" s="4"/>
      <c r="N495" s="4"/>
    </row>
    <row r="496" spans="1:14" ht="27" x14ac:dyDescent="0.25">
      <c r="A496" s="3" t="s">
        <v>1252</v>
      </c>
      <c r="B496" s="6">
        <v>42963</v>
      </c>
      <c r="C496" s="4">
        <v>1</v>
      </c>
      <c r="D496" s="5">
        <v>1</v>
      </c>
      <c r="E496" s="7" t="str">
        <f t="shared" si="7"/>
        <v>R1 - C1</v>
      </c>
      <c r="F496" s="4" t="s">
        <v>36</v>
      </c>
      <c r="G496" s="4" t="s">
        <v>280</v>
      </c>
      <c r="H496" s="4">
        <v>2</v>
      </c>
      <c r="I496" s="4">
        <v>2</v>
      </c>
      <c r="J496" s="63">
        <v>0</v>
      </c>
      <c r="K496" s="4">
        <v>-2</v>
      </c>
      <c r="L496" s="4">
        <v>67.7</v>
      </c>
      <c r="M496" s="4"/>
      <c r="N496" s="4"/>
    </row>
    <row r="497" spans="1:14" ht="27" x14ac:dyDescent="0.25">
      <c r="A497" s="3" t="s">
        <v>1253</v>
      </c>
      <c r="B497" s="6">
        <v>42979</v>
      </c>
      <c r="C497" s="4">
        <v>1</v>
      </c>
      <c r="D497" s="5">
        <v>2</v>
      </c>
      <c r="E497" s="7" t="str">
        <f t="shared" si="7"/>
        <v>R1 - C2</v>
      </c>
      <c r="F497" s="4" t="s">
        <v>135</v>
      </c>
      <c r="G497" s="4" t="s">
        <v>1254</v>
      </c>
      <c r="H497" s="4">
        <v>2</v>
      </c>
      <c r="I497" s="4">
        <v>4</v>
      </c>
      <c r="J497" s="63">
        <v>1.9</v>
      </c>
      <c r="K497" s="4">
        <v>-0.1</v>
      </c>
      <c r="L497" s="4">
        <v>67.599999999999994</v>
      </c>
      <c r="M497" s="4"/>
      <c r="N497" s="4"/>
    </row>
    <row r="498" spans="1:14" ht="27" x14ac:dyDescent="0.25">
      <c r="A498" s="3" t="s">
        <v>1255</v>
      </c>
      <c r="B498" s="6">
        <v>42998</v>
      </c>
      <c r="C498" s="4">
        <v>1</v>
      </c>
      <c r="D498" s="5">
        <v>1</v>
      </c>
      <c r="E498" s="7" t="str">
        <f t="shared" si="7"/>
        <v>R1 - C1</v>
      </c>
      <c r="F498" s="4" t="s">
        <v>190</v>
      </c>
      <c r="G498" s="4" t="s">
        <v>1256</v>
      </c>
      <c r="H498" s="4">
        <v>2</v>
      </c>
      <c r="I498" s="4">
        <v>2</v>
      </c>
      <c r="J498" s="63">
        <v>0</v>
      </c>
      <c r="K498" s="4">
        <v>-2</v>
      </c>
      <c r="L498" s="4">
        <v>65.599999999999994</v>
      </c>
      <c r="M498" s="4"/>
      <c r="N498" s="4"/>
    </row>
    <row r="499" spans="1:14" ht="27" x14ac:dyDescent="0.25">
      <c r="A499" s="3" t="s">
        <v>1257</v>
      </c>
      <c r="B499" s="6">
        <v>43010</v>
      </c>
      <c r="C499" s="4">
        <v>1</v>
      </c>
      <c r="D499" s="5">
        <v>1</v>
      </c>
      <c r="E499" s="7" t="str">
        <f t="shared" si="7"/>
        <v>R1 - C1</v>
      </c>
      <c r="F499" s="4" t="s">
        <v>137</v>
      </c>
      <c r="G499" s="4" t="s">
        <v>1258</v>
      </c>
      <c r="H499" s="4">
        <v>2</v>
      </c>
      <c r="I499" s="4">
        <v>4</v>
      </c>
      <c r="J499" s="63">
        <v>0</v>
      </c>
      <c r="K499" s="4">
        <v>-2</v>
      </c>
      <c r="L499" s="4">
        <v>63.6</v>
      </c>
      <c r="M499" s="4"/>
      <c r="N499" s="4"/>
    </row>
    <row r="500" spans="1:14" ht="27" x14ac:dyDescent="0.25">
      <c r="A500" s="3" t="s">
        <v>1259</v>
      </c>
      <c r="B500" s="6">
        <v>43019</v>
      </c>
      <c r="C500" s="4">
        <v>1</v>
      </c>
      <c r="D500" s="5">
        <v>1</v>
      </c>
      <c r="E500" s="7" t="str">
        <f t="shared" si="7"/>
        <v>R1 - C1</v>
      </c>
      <c r="F500" s="4" t="s">
        <v>98</v>
      </c>
      <c r="G500" s="4" t="s">
        <v>1260</v>
      </c>
      <c r="H500" s="4">
        <v>2</v>
      </c>
      <c r="I500" s="4">
        <v>6</v>
      </c>
      <c r="J500" s="63">
        <v>0</v>
      </c>
      <c r="K500" s="4">
        <v>-2</v>
      </c>
      <c r="L500" s="4">
        <v>61.6</v>
      </c>
      <c r="M500" s="4"/>
      <c r="N500" s="4"/>
    </row>
    <row r="501" spans="1:14" ht="27" x14ac:dyDescent="0.25">
      <c r="A501" s="3" t="s">
        <v>1261</v>
      </c>
      <c r="B501" s="6">
        <v>43024</v>
      </c>
      <c r="C501" s="4">
        <v>1</v>
      </c>
      <c r="D501" s="5">
        <v>1</v>
      </c>
      <c r="E501" s="7" t="str">
        <f t="shared" si="7"/>
        <v>R1 - C1</v>
      </c>
      <c r="F501" s="4" t="s">
        <v>145</v>
      </c>
      <c r="G501" s="4" t="s">
        <v>724</v>
      </c>
      <c r="H501" s="4">
        <v>2</v>
      </c>
      <c r="I501" s="4">
        <v>8</v>
      </c>
      <c r="J501" s="63">
        <v>0</v>
      </c>
      <c r="K501" s="4">
        <v>-2</v>
      </c>
      <c r="L501" s="4">
        <v>59.6</v>
      </c>
      <c r="M501" s="4"/>
      <c r="N501" s="4"/>
    </row>
    <row r="502" spans="1:14" ht="27" x14ac:dyDescent="0.25">
      <c r="A502" s="3" t="s">
        <v>1262</v>
      </c>
      <c r="B502" s="6">
        <v>43035</v>
      </c>
      <c r="C502" s="4">
        <v>1</v>
      </c>
      <c r="D502" s="5">
        <v>6</v>
      </c>
      <c r="E502" s="7" t="str">
        <f t="shared" si="7"/>
        <v>R1 - C6</v>
      </c>
      <c r="F502" s="4" t="s">
        <v>261</v>
      </c>
      <c r="G502" s="4" t="s">
        <v>214</v>
      </c>
      <c r="H502" s="4">
        <v>2</v>
      </c>
      <c r="I502" s="4">
        <v>10</v>
      </c>
      <c r="J502" s="63">
        <v>1.9</v>
      </c>
      <c r="K502" s="4">
        <v>-0.1</v>
      </c>
      <c r="L502" s="4">
        <v>59.5</v>
      </c>
      <c r="M502" s="4"/>
      <c r="N502" s="4"/>
    </row>
    <row r="503" spans="1:14" ht="27" x14ac:dyDescent="0.25">
      <c r="A503" s="3" t="s">
        <v>1263</v>
      </c>
      <c r="B503" s="6">
        <v>43042</v>
      </c>
      <c r="C503" s="4">
        <v>1</v>
      </c>
      <c r="D503" s="5">
        <v>2</v>
      </c>
      <c r="E503" s="7" t="str">
        <f t="shared" si="7"/>
        <v>R1 - C2</v>
      </c>
      <c r="F503" s="4" t="s">
        <v>1264</v>
      </c>
      <c r="G503" s="4" t="s">
        <v>197</v>
      </c>
      <c r="H503" s="4">
        <v>2</v>
      </c>
      <c r="I503" s="4">
        <v>2</v>
      </c>
      <c r="J503" s="63">
        <v>0</v>
      </c>
      <c r="K503" s="4">
        <v>-2</v>
      </c>
      <c r="L503" s="4">
        <v>57.5</v>
      </c>
      <c r="M503" s="4"/>
      <c r="N503" s="4"/>
    </row>
    <row r="504" spans="1:14" ht="27" x14ac:dyDescent="0.25">
      <c r="A504" s="3" t="s">
        <v>1265</v>
      </c>
      <c r="B504" s="6">
        <v>43045</v>
      </c>
      <c r="C504" s="4">
        <v>1</v>
      </c>
      <c r="D504" s="5">
        <v>2</v>
      </c>
      <c r="E504" s="7" t="str">
        <f t="shared" si="7"/>
        <v>R1 - C2</v>
      </c>
      <c r="F504" s="4" t="s">
        <v>71</v>
      </c>
      <c r="G504" s="4" t="s">
        <v>1266</v>
      </c>
      <c r="H504" s="4">
        <v>2</v>
      </c>
      <c r="I504" s="4">
        <v>4</v>
      </c>
      <c r="J504" s="63">
        <v>2.1</v>
      </c>
      <c r="K504" s="4">
        <v>0.1</v>
      </c>
      <c r="L504" s="4">
        <v>57.6</v>
      </c>
      <c r="M504" s="4"/>
      <c r="N504" s="4"/>
    </row>
    <row r="505" spans="1:14" ht="27" x14ac:dyDescent="0.25">
      <c r="A505" s="3" t="s">
        <v>1267</v>
      </c>
      <c r="B505" s="6">
        <v>43056</v>
      </c>
      <c r="C505" s="4">
        <v>1</v>
      </c>
      <c r="D505" s="5">
        <v>2</v>
      </c>
      <c r="E505" s="7" t="str">
        <f t="shared" si="7"/>
        <v>R1 - C2</v>
      </c>
      <c r="F505" s="4" t="s">
        <v>32</v>
      </c>
      <c r="G505" s="4" t="s">
        <v>211</v>
      </c>
      <c r="H505" s="4">
        <v>2</v>
      </c>
      <c r="I505" s="4">
        <v>2</v>
      </c>
      <c r="J505" s="63">
        <v>6.5</v>
      </c>
      <c r="K505" s="4">
        <v>4.5</v>
      </c>
      <c r="L505" s="4">
        <v>62.1</v>
      </c>
      <c r="M505" s="4"/>
      <c r="N505" s="4"/>
    </row>
    <row r="506" spans="1:14" ht="27" x14ac:dyDescent="0.25">
      <c r="A506" s="3" t="s">
        <v>1268</v>
      </c>
      <c r="B506" s="6">
        <v>43073</v>
      </c>
      <c r="C506" s="4">
        <v>1</v>
      </c>
      <c r="D506" s="5">
        <v>1</v>
      </c>
      <c r="E506" s="7" t="str">
        <f t="shared" si="7"/>
        <v>R1 - C1</v>
      </c>
      <c r="F506" s="4" t="s">
        <v>107</v>
      </c>
      <c r="G506" s="4" t="s">
        <v>256</v>
      </c>
      <c r="H506" s="4">
        <v>2</v>
      </c>
      <c r="I506" s="4">
        <v>2</v>
      </c>
      <c r="J506" s="63">
        <v>8.4</v>
      </c>
      <c r="K506" s="4">
        <v>6.4</v>
      </c>
      <c r="L506" s="4">
        <v>68.5</v>
      </c>
      <c r="M506" s="4"/>
      <c r="N506" s="4"/>
    </row>
    <row r="507" spans="1:14" ht="27" x14ac:dyDescent="0.25">
      <c r="A507" s="3" t="s">
        <v>1269</v>
      </c>
      <c r="B507" s="6">
        <v>43076</v>
      </c>
      <c r="C507" s="4">
        <v>1</v>
      </c>
      <c r="D507" s="5">
        <v>1</v>
      </c>
      <c r="E507" s="7" t="str">
        <f t="shared" si="7"/>
        <v>R1 - C1</v>
      </c>
      <c r="F507" s="4" t="s">
        <v>219</v>
      </c>
      <c r="G507" s="4" t="s">
        <v>1270</v>
      </c>
      <c r="H507" s="4">
        <v>2</v>
      </c>
      <c r="I507" s="4">
        <v>2</v>
      </c>
      <c r="J507" s="63">
        <v>0</v>
      </c>
      <c r="K507" s="4">
        <v>-2</v>
      </c>
      <c r="L507" s="4">
        <v>66.5</v>
      </c>
      <c r="M507" s="4"/>
      <c r="N507" s="4"/>
    </row>
    <row r="508" spans="1:14" ht="27" x14ac:dyDescent="0.25">
      <c r="A508" s="3" t="s">
        <v>1271</v>
      </c>
      <c r="B508" s="6">
        <v>43085</v>
      </c>
      <c r="C508" s="4">
        <v>1</v>
      </c>
      <c r="D508" s="5">
        <v>4</v>
      </c>
      <c r="E508" s="7" t="str">
        <f t="shared" si="7"/>
        <v>R1 - C4</v>
      </c>
      <c r="F508" s="4" t="s">
        <v>244</v>
      </c>
      <c r="G508" s="4" t="s">
        <v>1272</v>
      </c>
      <c r="H508" s="4">
        <v>2</v>
      </c>
      <c r="I508" s="4">
        <v>4</v>
      </c>
      <c r="J508" s="63">
        <v>0</v>
      </c>
      <c r="K508" s="4">
        <v>-2</v>
      </c>
      <c r="L508" s="4">
        <v>64.5</v>
      </c>
      <c r="M508" s="4"/>
      <c r="N508" s="4"/>
    </row>
    <row r="509" spans="1:14" ht="27" x14ac:dyDescent="0.25">
      <c r="A509" s="3" t="s">
        <v>1273</v>
      </c>
      <c r="B509" s="6">
        <v>43098</v>
      </c>
      <c r="C509" s="4">
        <v>1</v>
      </c>
      <c r="D509" s="5">
        <v>1</v>
      </c>
      <c r="E509" s="7" t="str">
        <f t="shared" si="7"/>
        <v>R1 - C1</v>
      </c>
      <c r="F509" s="4" t="s">
        <v>1274</v>
      </c>
      <c r="G509" s="4" t="s">
        <v>1275</v>
      </c>
      <c r="H509" s="4">
        <v>2</v>
      </c>
      <c r="I509" s="4">
        <v>6</v>
      </c>
      <c r="J509" s="63">
        <v>2.9</v>
      </c>
      <c r="K509" s="4">
        <v>0.9</v>
      </c>
      <c r="L509" s="4">
        <v>65.400000000000006</v>
      </c>
      <c r="M509" s="4"/>
      <c r="N509" s="4"/>
    </row>
    <row r="510" spans="1:14" ht="27" x14ac:dyDescent="0.25">
      <c r="A510" s="3" t="s">
        <v>1276</v>
      </c>
      <c r="B510" s="6">
        <v>43106</v>
      </c>
      <c r="C510" s="4">
        <v>1</v>
      </c>
      <c r="D510" s="5">
        <v>4</v>
      </c>
      <c r="E510" s="7" t="str">
        <f t="shared" si="7"/>
        <v>R1 - C4</v>
      </c>
      <c r="F510" s="4" t="s">
        <v>32</v>
      </c>
      <c r="G510" s="4" t="s">
        <v>1277</v>
      </c>
      <c r="H510" s="4">
        <v>2</v>
      </c>
      <c r="I510" s="4">
        <v>2</v>
      </c>
      <c r="J510" s="63">
        <v>3</v>
      </c>
      <c r="K510" s="4">
        <v>1</v>
      </c>
      <c r="L510" s="4">
        <v>66.400000000000006</v>
      </c>
      <c r="M510" s="4"/>
      <c r="N510" s="4"/>
    </row>
    <row r="511" spans="1:14" ht="27" x14ac:dyDescent="0.25">
      <c r="A511" s="3" t="s">
        <v>1278</v>
      </c>
      <c r="B511" s="6">
        <v>43107</v>
      </c>
      <c r="C511" s="4">
        <v>1</v>
      </c>
      <c r="D511" s="5">
        <v>4</v>
      </c>
      <c r="E511" s="7" t="str">
        <f t="shared" si="7"/>
        <v>R1 - C4</v>
      </c>
      <c r="F511" s="4" t="s">
        <v>74</v>
      </c>
      <c r="G511" s="4" t="s">
        <v>1279</v>
      </c>
      <c r="H511" s="4">
        <v>2</v>
      </c>
      <c r="I511" s="4">
        <v>2</v>
      </c>
      <c r="J511" s="63">
        <v>0</v>
      </c>
      <c r="K511" s="4">
        <v>-2</v>
      </c>
      <c r="L511" s="4">
        <v>64.400000000000006</v>
      </c>
      <c r="M511" s="4"/>
      <c r="N511" s="4"/>
    </row>
    <row r="512" spans="1:14" ht="27" x14ac:dyDescent="0.25">
      <c r="A512" s="3" t="s">
        <v>1280</v>
      </c>
      <c r="B512" s="6">
        <v>43136</v>
      </c>
      <c r="C512" s="4">
        <v>1</v>
      </c>
      <c r="D512" s="5">
        <v>1</v>
      </c>
      <c r="E512" s="7" t="str">
        <f t="shared" si="7"/>
        <v>R1 - C1</v>
      </c>
      <c r="F512" s="4" t="s">
        <v>1281</v>
      </c>
      <c r="G512" s="4" t="s">
        <v>1282</v>
      </c>
      <c r="H512" s="4">
        <v>2</v>
      </c>
      <c r="I512" s="4">
        <v>4</v>
      </c>
      <c r="J512" s="63">
        <v>0</v>
      </c>
      <c r="K512" s="4">
        <v>-2</v>
      </c>
      <c r="L512" s="4">
        <v>62.4</v>
      </c>
      <c r="M512" s="4"/>
      <c r="N512" s="4"/>
    </row>
    <row r="513" spans="1:14" ht="27" x14ac:dyDescent="0.25">
      <c r="A513" s="3" t="s">
        <v>1283</v>
      </c>
      <c r="B513" s="6">
        <v>43138</v>
      </c>
      <c r="C513" s="4">
        <v>1</v>
      </c>
      <c r="D513" s="5">
        <v>2</v>
      </c>
      <c r="E513" s="7" t="str">
        <f t="shared" si="7"/>
        <v>R1 - C2</v>
      </c>
      <c r="F513" s="4" t="s">
        <v>1284</v>
      </c>
      <c r="G513" s="4" t="s">
        <v>1285</v>
      </c>
      <c r="H513" s="4">
        <v>2</v>
      </c>
      <c r="I513" s="4">
        <v>6</v>
      </c>
      <c r="J513" s="63">
        <v>0</v>
      </c>
      <c r="K513" s="4">
        <v>-2</v>
      </c>
      <c r="L513" s="4">
        <v>60.4</v>
      </c>
      <c r="M513" s="4"/>
      <c r="N513" s="4"/>
    </row>
    <row r="514" spans="1:14" ht="27" x14ac:dyDescent="0.25">
      <c r="A514" s="3" t="s">
        <v>1286</v>
      </c>
      <c r="B514" s="6">
        <v>43141</v>
      </c>
      <c r="C514" s="4">
        <v>1</v>
      </c>
      <c r="D514" s="5">
        <v>5</v>
      </c>
      <c r="E514" s="7" t="str">
        <f t="shared" si="7"/>
        <v>R1 - C5</v>
      </c>
      <c r="F514" s="4" t="s">
        <v>46</v>
      </c>
      <c r="G514" s="4" t="s">
        <v>1287</v>
      </c>
      <c r="H514" s="4">
        <v>2</v>
      </c>
      <c r="I514" s="4">
        <v>8</v>
      </c>
      <c r="J514" s="63">
        <v>0</v>
      </c>
      <c r="K514" s="4">
        <v>-2</v>
      </c>
      <c r="L514" s="4">
        <v>58.4</v>
      </c>
      <c r="M514" s="4"/>
      <c r="N514" s="4"/>
    </row>
    <row r="515" spans="1:14" ht="27" x14ac:dyDescent="0.25">
      <c r="A515" s="3" t="s">
        <v>1288</v>
      </c>
      <c r="B515" s="6">
        <v>43143</v>
      </c>
      <c r="C515" s="4">
        <v>1</v>
      </c>
      <c r="D515" s="5">
        <v>1</v>
      </c>
      <c r="E515" s="7" t="str">
        <f t="shared" ref="E515:E578" si="8">"R"&amp;C515&amp;" - C"&amp;D515</f>
        <v>R1 - C1</v>
      </c>
      <c r="F515" s="4" t="s">
        <v>121</v>
      </c>
      <c r="G515" s="4" t="s">
        <v>1289</v>
      </c>
      <c r="H515" s="4">
        <v>2</v>
      </c>
      <c r="I515" s="4">
        <v>10</v>
      </c>
      <c r="J515" s="63">
        <v>0</v>
      </c>
      <c r="K515" s="4">
        <v>-2</v>
      </c>
      <c r="L515" s="4">
        <v>56.4</v>
      </c>
      <c r="M515" s="4"/>
      <c r="N515" s="4"/>
    </row>
    <row r="516" spans="1:14" ht="27" x14ac:dyDescent="0.25">
      <c r="A516" s="3" t="s">
        <v>1290</v>
      </c>
      <c r="B516" s="6">
        <v>43144</v>
      </c>
      <c r="C516" s="4">
        <v>1</v>
      </c>
      <c r="D516" s="5">
        <v>3</v>
      </c>
      <c r="E516" s="7" t="str">
        <f t="shared" si="8"/>
        <v>R1 - C3</v>
      </c>
      <c r="F516" s="4" t="s">
        <v>422</v>
      </c>
      <c r="G516" s="4" t="s">
        <v>1291</v>
      </c>
      <c r="H516" s="4">
        <v>2</v>
      </c>
      <c r="I516" s="4">
        <v>12</v>
      </c>
      <c r="J516" s="63">
        <v>0</v>
      </c>
      <c r="K516" s="4">
        <v>-2</v>
      </c>
      <c r="L516" s="4">
        <v>54.4</v>
      </c>
      <c r="M516" s="4"/>
      <c r="N516" s="4"/>
    </row>
    <row r="517" spans="1:14" ht="27" x14ac:dyDescent="0.25">
      <c r="A517" s="3" t="s">
        <v>1292</v>
      </c>
      <c r="B517" s="6">
        <v>43154</v>
      </c>
      <c r="C517" s="4">
        <v>1</v>
      </c>
      <c r="D517" s="5">
        <v>1</v>
      </c>
      <c r="E517" s="7" t="str">
        <f t="shared" si="8"/>
        <v>R1 - C1</v>
      </c>
      <c r="F517" s="4" t="s">
        <v>227</v>
      </c>
      <c r="G517" s="4" t="s">
        <v>1293</v>
      </c>
      <c r="H517" s="4">
        <v>2</v>
      </c>
      <c r="I517" s="4">
        <v>14</v>
      </c>
      <c r="J517" s="63">
        <v>1.9</v>
      </c>
      <c r="K517" s="4">
        <v>-0.1</v>
      </c>
      <c r="L517" s="4">
        <v>54.3</v>
      </c>
      <c r="M517" s="4"/>
      <c r="N517" s="4"/>
    </row>
    <row r="518" spans="1:14" ht="27" x14ac:dyDescent="0.25">
      <c r="A518" s="3" t="s">
        <v>1294</v>
      </c>
      <c r="B518" s="6">
        <v>43159</v>
      </c>
      <c r="C518" s="4">
        <v>1</v>
      </c>
      <c r="D518" s="5">
        <v>1</v>
      </c>
      <c r="E518" s="7" t="str">
        <f t="shared" si="8"/>
        <v>R1 - C1</v>
      </c>
      <c r="F518" s="4" t="s">
        <v>190</v>
      </c>
      <c r="G518" s="4" t="s">
        <v>1295</v>
      </c>
      <c r="H518" s="4">
        <v>2</v>
      </c>
      <c r="I518" s="4">
        <v>2</v>
      </c>
      <c r="J518" s="63">
        <v>0</v>
      </c>
      <c r="K518" s="4">
        <v>-2</v>
      </c>
      <c r="L518" s="4">
        <v>52.3</v>
      </c>
      <c r="M518" s="4"/>
      <c r="N518" s="4"/>
    </row>
    <row r="519" spans="1:14" ht="27" x14ac:dyDescent="0.25">
      <c r="A519" s="3" t="s">
        <v>1296</v>
      </c>
      <c r="B519" s="6">
        <v>43161</v>
      </c>
      <c r="C519" s="4">
        <v>1</v>
      </c>
      <c r="D519" s="5">
        <v>2</v>
      </c>
      <c r="E519" s="7" t="str">
        <f t="shared" si="8"/>
        <v>R1 - C2</v>
      </c>
      <c r="F519" s="4" t="s">
        <v>22</v>
      </c>
      <c r="G519" s="4" t="s">
        <v>1297</v>
      </c>
      <c r="H519" s="4">
        <v>2</v>
      </c>
      <c r="I519" s="4">
        <v>4</v>
      </c>
      <c r="J519" s="63">
        <v>2.7</v>
      </c>
      <c r="K519" s="4">
        <v>0.7</v>
      </c>
      <c r="L519" s="4">
        <v>53</v>
      </c>
      <c r="M519" s="4"/>
      <c r="N519" s="4"/>
    </row>
    <row r="520" spans="1:14" ht="27" x14ac:dyDescent="0.25">
      <c r="A520" s="3" t="s">
        <v>1298</v>
      </c>
      <c r="B520" s="6">
        <v>43175</v>
      </c>
      <c r="C520" s="4">
        <v>1</v>
      </c>
      <c r="D520" s="5">
        <v>1</v>
      </c>
      <c r="E520" s="7" t="str">
        <f t="shared" si="8"/>
        <v>R1 - C1</v>
      </c>
      <c r="F520" s="4" t="s">
        <v>65</v>
      </c>
      <c r="G520" s="4" t="s">
        <v>411</v>
      </c>
      <c r="H520" s="4">
        <v>2</v>
      </c>
      <c r="I520" s="4">
        <v>2</v>
      </c>
      <c r="J520" s="63">
        <v>1.4</v>
      </c>
      <c r="K520" s="4">
        <v>-0.6</v>
      </c>
      <c r="L520" s="4">
        <v>52.4</v>
      </c>
      <c r="M520" s="4"/>
      <c r="N520" s="4"/>
    </row>
    <row r="521" spans="1:14" ht="27" x14ac:dyDescent="0.25">
      <c r="A521" s="3" t="s">
        <v>1299</v>
      </c>
      <c r="B521" s="6">
        <v>43189</v>
      </c>
      <c r="C521" s="4">
        <v>1</v>
      </c>
      <c r="D521" s="5">
        <v>2</v>
      </c>
      <c r="E521" s="7" t="str">
        <f t="shared" si="8"/>
        <v>R1 - C2</v>
      </c>
      <c r="F521" s="4" t="s">
        <v>1300</v>
      </c>
      <c r="G521" s="4" t="s">
        <v>1301</v>
      </c>
      <c r="H521" s="4">
        <v>2</v>
      </c>
      <c r="I521" s="4">
        <v>2</v>
      </c>
      <c r="J521" s="63">
        <v>0</v>
      </c>
      <c r="K521" s="4">
        <v>-2</v>
      </c>
      <c r="L521" s="4">
        <v>50.4</v>
      </c>
      <c r="M521" s="4"/>
      <c r="N521" s="4"/>
    </row>
    <row r="522" spans="1:14" ht="27" x14ac:dyDescent="0.25">
      <c r="A522" s="3" t="s">
        <v>1302</v>
      </c>
      <c r="B522" s="6">
        <v>43204</v>
      </c>
      <c r="C522" s="4">
        <v>1</v>
      </c>
      <c r="D522" s="5">
        <v>4</v>
      </c>
      <c r="E522" s="7" t="str">
        <f t="shared" si="8"/>
        <v>R1 - C4</v>
      </c>
      <c r="F522" s="4" t="s">
        <v>106</v>
      </c>
      <c r="G522" s="4" t="s">
        <v>749</v>
      </c>
      <c r="H522" s="4">
        <v>2</v>
      </c>
      <c r="I522" s="4">
        <v>4</v>
      </c>
      <c r="J522" s="63">
        <v>4.4000000000000004</v>
      </c>
      <c r="K522" s="4">
        <v>2.4</v>
      </c>
      <c r="L522" s="4">
        <v>52.8</v>
      </c>
      <c r="M522" s="4"/>
      <c r="N522" s="4"/>
    </row>
    <row r="523" spans="1:14" ht="27" x14ac:dyDescent="0.25">
      <c r="A523" s="3" t="s">
        <v>1303</v>
      </c>
      <c r="B523" s="6">
        <v>43211</v>
      </c>
      <c r="C523" s="4">
        <v>1</v>
      </c>
      <c r="D523" s="5">
        <v>4</v>
      </c>
      <c r="E523" s="7" t="str">
        <f t="shared" si="8"/>
        <v>R1 - C4</v>
      </c>
      <c r="F523" s="4" t="s">
        <v>34</v>
      </c>
      <c r="G523" s="4" t="s">
        <v>1304</v>
      </c>
      <c r="H523" s="4">
        <v>2</v>
      </c>
      <c r="I523" s="4">
        <v>2</v>
      </c>
      <c r="J523" s="63">
        <v>8.4</v>
      </c>
      <c r="K523" s="4">
        <v>6.4</v>
      </c>
      <c r="L523" s="4">
        <v>59.2</v>
      </c>
      <c r="M523" s="4"/>
      <c r="N523" s="4"/>
    </row>
    <row r="524" spans="1:14" ht="27" x14ac:dyDescent="0.25">
      <c r="A524" s="3" t="s">
        <v>1305</v>
      </c>
      <c r="B524" s="6">
        <v>43224</v>
      </c>
      <c r="C524" s="4">
        <v>1</v>
      </c>
      <c r="D524" s="5">
        <v>2</v>
      </c>
      <c r="E524" s="7" t="str">
        <f t="shared" si="8"/>
        <v>R1 - C2</v>
      </c>
      <c r="F524" s="4" t="s">
        <v>63</v>
      </c>
      <c r="G524" s="4" t="s">
        <v>1306</v>
      </c>
      <c r="H524" s="4">
        <v>2</v>
      </c>
      <c r="I524" s="4">
        <v>2</v>
      </c>
      <c r="J524" s="63">
        <v>0</v>
      </c>
      <c r="K524" s="4">
        <v>-2</v>
      </c>
      <c r="L524" s="4">
        <v>57.2</v>
      </c>
      <c r="M524" s="4"/>
      <c r="N524" s="4"/>
    </row>
    <row r="525" spans="1:14" ht="27" x14ac:dyDescent="0.25">
      <c r="A525" s="3" t="s">
        <v>1307</v>
      </c>
      <c r="B525" s="6">
        <v>43231</v>
      </c>
      <c r="C525" s="4">
        <v>1</v>
      </c>
      <c r="D525" s="5">
        <v>2</v>
      </c>
      <c r="E525" s="7" t="str">
        <f t="shared" si="8"/>
        <v>R1 - C2</v>
      </c>
      <c r="F525" s="4" t="s">
        <v>120</v>
      </c>
      <c r="G525" s="4" t="s">
        <v>767</v>
      </c>
      <c r="H525" s="4">
        <v>2</v>
      </c>
      <c r="I525" s="4">
        <v>4</v>
      </c>
      <c r="J525" s="63">
        <v>0</v>
      </c>
      <c r="K525" s="4">
        <v>-2</v>
      </c>
      <c r="L525" s="4">
        <v>55.2</v>
      </c>
      <c r="M525" s="4"/>
      <c r="N525" s="4"/>
    </row>
    <row r="526" spans="1:14" ht="27" x14ac:dyDescent="0.25">
      <c r="A526" s="3" t="s">
        <v>1308</v>
      </c>
      <c r="B526" s="6">
        <v>43245</v>
      </c>
      <c r="C526" s="4">
        <v>1</v>
      </c>
      <c r="D526" s="5">
        <v>2</v>
      </c>
      <c r="E526" s="7" t="str">
        <f t="shared" si="8"/>
        <v>R1 - C2</v>
      </c>
      <c r="F526" s="4" t="s">
        <v>260</v>
      </c>
      <c r="G526" s="4" t="s">
        <v>1309</v>
      </c>
      <c r="H526" s="4">
        <v>2</v>
      </c>
      <c r="I526" s="4">
        <v>6</v>
      </c>
      <c r="J526" s="63">
        <v>0</v>
      </c>
      <c r="K526" s="4">
        <v>-2</v>
      </c>
      <c r="L526" s="4">
        <v>53.2</v>
      </c>
      <c r="M526" s="4"/>
      <c r="N526" s="4"/>
    </row>
    <row r="527" spans="1:14" ht="27" x14ac:dyDescent="0.25">
      <c r="A527" s="3" t="s">
        <v>1310</v>
      </c>
      <c r="B527" s="6">
        <v>43246</v>
      </c>
      <c r="C527" s="4">
        <v>1</v>
      </c>
      <c r="D527" s="5">
        <v>3</v>
      </c>
      <c r="E527" s="7" t="str">
        <f t="shared" si="8"/>
        <v>R1 - C3</v>
      </c>
      <c r="F527" s="4" t="s">
        <v>165</v>
      </c>
      <c r="G527" s="4" t="s">
        <v>114</v>
      </c>
      <c r="H527" s="4">
        <v>2</v>
      </c>
      <c r="I527" s="4">
        <v>8</v>
      </c>
      <c r="J527" s="63">
        <v>0</v>
      </c>
      <c r="K527" s="4">
        <v>-2</v>
      </c>
      <c r="L527" s="4">
        <v>51.2</v>
      </c>
      <c r="M527" s="4"/>
      <c r="N527" s="4"/>
    </row>
    <row r="528" spans="1:14" ht="27" x14ac:dyDescent="0.25">
      <c r="A528" s="3" t="s">
        <v>1311</v>
      </c>
      <c r="B528" s="6">
        <v>43267</v>
      </c>
      <c r="C528" s="4">
        <v>1</v>
      </c>
      <c r="D528" s="5">
        <v>4</v>
      </c>
      <c r="E528" s="7" t="str">
        <f t="shared" si="8"/>
        <v>R1 - C4</v>
      </c>
      <c r="F528" s="4" t="s">
        <v>111</v>
      </c>
      <c r="G528" s="4" t="s">
        <v>1312</v>
      </c>
      <c r="H528" s="4">
        <v>2</v>
      </c>
      <c r="I528" s="4">
        <v>10</v>
      </c>
      <c r="J528" s="63">
        <v>0</v>
      </c>
      <c r="K528" s="4">
        <v>-2</v>
      </c>
      <c r="L528" s="4">
        <v>49.2</v>
      </c>
      <c r="M528" s="4"/>
      <c r="N528" s="4"/>
    </row>
    <row r="529" spans="1:14" ht="27" x14ac:dyDescent="0.25">
      <c r="A529" s="3" t="s">
        <v>1313</v>
      </c>
      <c r="B529" s="6">
        <v>43280</v>
      </c>
      <c r="C529" s="4">
        <v>1</v>
      </c>
      <c r="D529" s="5">
        <v>2</v>
      </c>
      <c r="E529" s="7" t="str">
        <f t="shared" si="8"/>
        <v>R1 - C2</v>
      </c>
      <c r="F529" s="4" t="s">
        <v>81</v>
      </c>
      <c r="G529" s="4" t="s">
        <v>1314</v>
      </c>
      <c r="H529" s="4">
        <v>2</v>
      </c>
      <c r="I529" s="4">
        <v>12</v>
      </c>
      <c r="J529" s="63">
        <v>0</v>
      </c>
      <c r="K529" s="4">
        <v>-2</v>
      </c>
      <c r="L529" s="4">
        <v>47.2</v>
      </c>
      <c r="M529" s="4"/>
      <c r="N529" s="4"/>
    </row>
    <row r="530" spans="1:14" ht="27" x14ac:dyDescent="0.25">
      <c r="A530" s="3" t="s">
        <v>1315</v>
      </c>
      <c r="B530" s="6">
        <v>43281</v>
      </c>
      <c r="C530" s="4">
        <v>1</v>
      </c>
      <c r="D530" s="5">
        <v>4</v>
      </c>
      <c r="E530" s="7" t="str">
        <f t="shared" si="8"/>
        <v>R1 - C4</v>
      </c>
      <c r="F530" s="4" t="s">
        <v>27</v>
      </c>
      <c r="G530" s="4" t="s">
        <v>1316</v>
      </c>
      <c r="H530" s="4">
        <v>2</v>
      </c>
      <c r="I530" s="4">
        <v>14</v>
      </c>
      <c r="J530" s="63">
        <v>0</v>
      </c>
      <c r="K530" s="4">
        <v>-2</v>
      </c>
      <c r="L530" s="4">
        <v>45.2</v>
      </c>
      <c r="M530" s="4"/>
      <c r="N530" s="4"/>
    </row>
    <row r="531" spans="1:14" ht="27" x14ac:dyDescent="0.25">
      <c r="A531" s="3" t="s">
        <v>1317</v>
      </c>
      <c r="B531" s="6">
        <v>43292</v>
      </c>
      <c r="C531" s="4">
        <v>1</v>
      </c>
      <c r="D531" s="5">
        <v>1</v>
      </c>
      <c r="E531" s="7" t="str">
        <f t="shared" si="8"/>
        <v>R1 - C1</v>
      </c>
      <c r="F531" s="4" t="s">
        <v>45</v>
      </c>
      <c r="G531" s="4" t="s">
        <v>1318</v>
      </c>
      <c r="H531" s="4">
        <v>2</v>
      </c>
      <c r="I531" s="4">
        <v>16</v>
      </c>
      <c r="J531" s="63">
        <v>0</v>
      </c>
      <c r="K531" s="4">
        <v>-2</v>
      </c>
      <c r="L531" s="4">
        <v>43.2</v>
      </c>
      <c r="M531" s="4"/>
      <c r="N531" s="4"/>
    </row>
    <row r="532" spans="1:14" ht="27" x14ac:dyDescent="0.25">
      <c r="A532" s="3" t="s">
        <v>1319</v>
      </c>
      <c r="B532" s="6">
        <v>43302</v>
      </c>
      <c r="C532" s="4">
        <v>1</v>
      </c>
      <c r="D532" s="5">
        <v>3</v>
      </c>
      <c r="E532" s="7" t="str">
        <f t="shared" si="8"/>
        <v>R1 - C3</v>
      </c>
      <c r="F532" s="4" t="s">
        <v>149</v>
      </c>
      <c r="G532" s="4" t="s">
        <v>284</v>
      </c>
      <c r="H532" s="4">
        <v>2</v>
      </c>
      <c r="I532" s="4">
        <v>18</v>
      </c>
      <c r="J532" s="63">
        <v>7.3</v>
      </c>
      <c r="K532" s="4">
        <v>5.3</v>
      </c>
      <c r="L532" s="4">
        <v>48.5</v>
      </c>
      <c r="M532" s="4"/>
      <c r="N532" s="4"/>
    </row>
    <row r="533" spans="1:14" ht="27" x14ac:dyDescent="0.25">
      <c r="A533" s="3" t="s">
        <v>1320</v>
      </c>
      <c r="B533" s="6">
        <v>43309</v>
      </c>
      <c r="C533" s="4">
        <v>1</v>
      </c>
      <c r="D533" s="5">
        <v>3</v>
      </c>
      <c r="E533" s="7" t="str">
        <f t="shared" si="8"/>
        <v>R1 - C3</v>
      </c>
      <c r="F533" s="4" t="s">
        <v>196</v>
      </c>
      <c r="G533" s="4" t="s">
        <v>1321</v>
      </c>
      <c r="H533" s="4">
        <v>2</v>
      </c>
      <c r="I533" s="4">
        <v>2</v>
      </c>
      <c r="J533" s="63">
        <v>0</v>
      </c>
      <c r="K533" s="4">
        <v>-2</v>
      </c>
      <c r="L533" s="4">
        <v>46.5</v>
      </c>
      <c r="M533" s="4"/>
      <c r="N533" s="4"/>
    </row>
    <row r="534" spans="1:14" ht="27" x14ac:dyDescent="0.25">
      <c r="A534" s="3" t="s">
        <v>1322</v>
      </c>
      <c r="B534" s="6">
        <v>43313</v>
      </c>
      <c r="C534" s="4">
        <v>1</v>
      </c>
      <c r="D534" s="5">
        <v>2</v>
      </c>
      <c r="E534" s="7" t="str">
        <f t="shared" si="8"/>
        <v>R1 - C2</v>
      </c>
      <c r="F534" s="4" t="s">
        <v>19</v>
      </c>
      <c r="G534" s="4" t="s">
        <v>1323</v>
      </c>
      <c r="H534" s="4">
        <v>2</v>
      </c>
      <c r="I534" s="4">
        <v>4</v>
      </c>
      <c r="J534" s="63">
        <v>3.3</v>
      </c>
      <c r="K534" s="4">
        <v>1.3</v>
      </c>
      <c r="L534" s="4">
        <v>47.8</v>
      </c>
      <c r="M534" s="4"/>
      <c r="N534" s="4"/>
    </row>
    <row r="535" spans="1:14" ht="27" x14ac:dyDescent="0.25">
      <c r="A535" s="3" t="s">
        <v>1324</v>
      </c>
      <c r="B535" s="6">
        <v>43326</v>
      </c>
      <c r="C535" s="4">
        <v>1</v>
      </c>
      <c r="D535" s="5">
        <v>3</v>
      </c>
      <c r="E535" s="7" t="str">
        <f t="shared" si="8"/>
        <v>R1 - C3</v>
      </c>
      <c r="F535" s="4" t="s">
        <v>78</v>
      </c>
      <c r="G535" s="4" t="s">
        <v>1325</v>
      </c>
      <c r="H535" s="4">
        <v>2</v>
      </c>
      <c r="I535" s="4">
        <v>2</v>
      </c>
      <c r="J535" s="63">
        <v>2.5</v>
      </c>
      <c r="K535" s="4">
        <v>0.5</v>
      </c>
      <c r="L535" s="4">
        <v>48.3</v>
      </c>
      <c r="M535" s="4"/>
      <c r="N535" s="4"/>
    </row>
    <row r="536" spans="1:14" ht="27" x14ac:dyDescent="0.25">
      <c r="A536" s="3" t="s">
        <v>1326</v>
      </c>
      <c r="B536" s="6">
        <v>43336</v>
      </c>
      <c r="C536" s="4">
        <v>1</v>
      </c>
      <c r="D536" s="5">
        <v>2</v>
      </c>
      <c r="E536" s="7" t="str">
        <f t="shared" si="8"/>
        <v>R1 - C2</v>
      </c>
      <c r="F536" s="4" t="s">
        <v>90</v>
      </c>
      <c r="G536" s="4" t="s">
        <v>1035</v>
      </c>
      <c r="H536" s="4">
        <v>2</v>
      </c>
      <c r="I536" s="4">
        <v>2</v>
      </c>
      <c r="J536" s="63">
        <v>0</v>
      </c>
      <c r="K536" s="4">
        <v>-2</v>
      </c>
      <c r="L536" s="4">
        <v>46.3</v>
      </c>
      <c r="M536" s="4"/>
      <c r="N536" s="4"/>
    </row>
    <row r="537" spans="1:14" ht="27" x14ac:dyDescent="0.25">
      <c r="A537" s="3" t="s">
        <v>1327</v>
      </c>
      <c r="B537" s="6">
        <v>43343</v>
      </c>
      <c r="C537" s="4">
        <v>1</v>
      </c>
      <c r="D537" s="5">
        <v>2</v>
      </c>
      <c r="E537" s="7" t="str">
        <f t="shared" si="8"/>
        <v>R1 - C2</v>
      </c>
      <c r="F537" s="4" t="s">
        <v>247</v>
      </c>
      <c r="G537" s="4" t="s">
        <v>1328</v>
      </c>
      <c r="H537" s="4">
        <v>2</v>
      </c>
      <c r="I537" s="4">
        <v>4</v>
      </c>
      <c r="J537" s="63">
        <v>0</v>
      </c>
      <c r="K537" s="4">
        <v>-2</v>
      </c>
      <c r="L537" s="4">
        <v>44.3</v>
      </c>
      <c r="M537" s="4"/>
      <c r="N537" s="4"/>
    </row>
    <row r="538" spans="1:14" ht="27" x14ac:dyDescent="0.25">
      <c r="A538" s="3" t="s">
        <v>1329</v>
      </c>
      <c r="B538" s="6">
        <v>43362</v>
      </c>
      <c r="C538" s="4">
        <v>1</v>
      </c>
      <c r="D538" s="5">
        <v>1</v>
      </c>
      <c r="E538" s="7" t="str">
        <f t="shared" si="8"/>
        <v>R1 - C1</v>
      </c>
      <c r="F538" s="4" t="s">
        <v>1020</v>
      </c>
      <c r="G538" s="4" t="s">
        <v>1330</v>
      </c>
      <c r="H538" s="4">
        <v>2</v>
      </c>
      <c r="I538" s="4">
        <v>6</v>
      </c>
      <c r="J538" s="63">
        <v>5.8</v>
      </c>
      <c r="K538" s="4">
        <v>3.8</v>
      </c>
      <c r="L538" s="4">
        <v>48.1</v>
      </c>
      <c r="M538" s="4"/>
      <c r="N538" s="4"/>
    </row>
    <row r="539" spans="1:14" ht="27" x14ac:dyDescent="0.25">
      <c r="A539" s="3" t="s">
        <v>1331</v>
      </c>
      <c r="B539" s="6">
        <v>43381</v>
      </c>
      <c r="C539" s="4">
        <v>1</v>
      </c>
      <c r="D539" s="5">
        <v>1</v>
      </c>
      <c r="E539" s="7" t="str">
        <f t="shared" si="8"/>
        <v>R1 - C1</v>
      </c>
      <c r="F539" s="4" t="s">
        <v>186</v>
      </c>
      <c r="G539" s="4" t="s">
        <v>659</v>
      </c>
      <c r="H539" s="4">
        <v>2</v>
      </c>
      <c r="I539" s="4">
        <v>2</v>
      </c>
      <c r="J539" s="63">
        <v>4.0999999999999996</v>
      </c>
      <c r="K539" s="4">
        <v>2.1</v>
      </c>
      <c r="L539" s="4">
        <v>50.2</v>
      </c>
      <c r="M539" s="4"/>
      <c r="N539" s="4"/>
    </row>
    <row r="540" spans="1:14" ht="27" x14ac:dyDescent="0.25">
      <c r="A540" s="3" t="s">
        <v>1332</v>
      </c>
      <c r="B540" s="6">
        <v>43388</v>
      </c>
      <c r="C540" s="4">
        <v>1</v>
      </c>
      <c r="D540" s="5">
        <v>1</v>
      </c>
      <c r="E540" s="7" t="str">
        <f t="shared" si="8"/>
        <v>R1 - C1</v>
      </c>
      <c r="F540" s="4" t="s">
        <v>107</v>
      </c>
      <c r="G540" s="4" t="s">
        <v>1333</v>
      </c>
      <c r="H540" s="4">
        <v>2</v>
      </c>
      <c r="I540" s="4">
        <v>2</v>
      </c>
      <c r="J540" s="63">
        <v>3.2</v>
      </c>
      <c r="K540" s="4">
        <v>1.2</v>
      </c>
      <c r="L540" s="4">
        <v>51.4</v>
      </c>
      <c r="M540" s="4"/>
      <c r="N540" s="4"/>
    </row>
    <row r="541" spans="1:14" ht="27" x14ac:dyDescent="0.25">
      <c r="A541" s="3" t="s">
        <v>1334</v>
      </c>
      <c r="B541" s="6">
        <v>43406</v>
      </c>
      <c r="C541" s="4">
        <v>1</v>
      </c>
      <c r="D541" s="5">
        <v>2</v>
      </c>
      <c r="E541" s="7" t="str">
        <f t="shared" si="8"/>
        <v>R1 - C2</v>
      </c>
      <c r="F541" s="4" t="s">
        <v>53</v>
      </c>
      <c r="G541" s="4" t="s">
        <v>1335</v>
      </c>
      <c r="H541" s="4">
        <v>2</v>
      </c>
      <c r="I541" s="4">
        <v>2</v>
      </c>
      <c r="J541" s="63">
        <v>0</v>
      </c>
      <c r="K541" s="4">
        <v>-2</v>
      </c>
      <c r="L541" s="4">
        <v>49.4</v>
      </c>
      <c r="M541" s="4"/>
      <c r="N541" s="4"/>
    </row>
    <row r="542" spans="1:14" ht="27" x14ac:dyDescent="0.25">
      <c r="A542" s="3" t="s">
        <v>1336</v>
      </c>
      <c r="B542" s="6">
        <v>43409</v>
      </c>
      <c r="C542" s="4">
        <v>1</v>
      </c>
      <c r="D542" s="5">
        <v>2</v>
      </c>
      <c r="E542" s="7" t="str">
        <f t="shared" si="8"/>
        <v>R1 - C2</v>
      </c>
      <c r="F542" s="4" t="s">
        <v>26</v>
      </c>
      <c r="G542" s="4" t="s">
        <v>1337</v>
      </c>
      <c r="H542" s="4">
        <v>2</v>
      </c>
      <c r="I542" s="4">
        <v>4</v>
      </c>
      <c r="J542" s="63">
        <v>0</v>
      </c>
      <c r="K542" s="4">
        <v>-2</v>
      </c>
      <c r="L542" s="4">
        <v>47.4</v>
      </c>
      <c r="M542" s="4"/>
      <c r="N542" s="4"/>
    </row>
    <row r="543" spans="1:14" ht="27" x14ac:dyDescent="0.25">
      <c r="A543" s="3" t="s">
        <v>1338</v>
      </c>
      <c r="B543" s="6">
        <v>43412</v>
      </c>
      <c r="C543" s="4">
        <v>1</v>
      </c>
      <c r="D543" s="5">
        <v>1</v>
      </c>
      <c r="E543" s="7" t="str">
        <f t="shared" si="8"/>
        <v>R1 - C1</v>
      </c>
      <c r="F543" s="4" t="s">
        <v>75</v>
      </c>
      <c r="G543" s="4" t="s">
        <v>193</v>
      </c>
      <c r="H543" s="4">
        <v>2</v>
      </c>
      <c r="I543" s="4">
        <v>6</v>
      </c>
      <c r="J543" s="63">
        <v>0</v>
      </c>
      <c r="K543" s="4">
        <v>-2</v>
      </c>
      <c r="L543" s="4">
        <v>45.4</v>
      </c>
      <c r="M543" s="4"/>
      <c r="N543" s="4"/>
    </row>
    <row r="544" spans="1:14" ht="27" x14ac:dyDescent="0.25">
      <c r="A544" s="3" t="s">
        <v>1339</v>
      </c>
      <c r="B544" s="6">
        <v>43420</v>
      </c>
      <c r="C544" s="4">
        <v>1</v>
      </c>
      <c r="D544" s="5">
        <v>2</v>
      </c>
      <c r="E544" s="7" t="str">
        <f t="shared" si="8"/>
        <v>R1 - C2</v>
      </c>
      <c r="F544" s="4" t="s">
        <v>1340</v>
      </c>
      <c r="G544" s="4" t="s">
        <v>1341</v>
      </c>
      <c r="H544" s="4">
        <v>2</v>
      </c>
      <c r="I544" s="4">
        <v>8</v>
      </c>
      <c r="J544" s="63">
        <v>0</v>
      </c>
      <c r="K544" s="4">
        <v>-2</v>
      </c>
      <c r="L544" s="4">
        <v>43.4</v>
      </c>
      <c r="M544" s="4"/>
      <c r="N544" s="4"/>
    </row>
    <row r="545" spans="1:14" ht="27" x14ac:dyDescent="0.25">
      <c r="A545" s="3" t="s">
        <v>1342</v>
      </c>
      <c r="B545" s="6">
        <v>43437</v>
      </c>
      <c r="C545" s="4">
        <v>1</v>
      </c>
      <c r="D545" s="5">
        <v>1</v>
      </c>
      <c r="E545" s="7" t="str">
        <f t="shared" si="8"/>
        <v>R1 - C1</v>
      </c>
      <c r="F545" s="4" t="s">
        <v>242</v>
      </c>
      <c r="G545" s="4" t="s">
        <v>1343</v>
      </c>
      <c r="H545" s="4">
        <v>2</v>
      </c>
      <c r="I545" s="4">
        <v>10</v>
      </c>
      <c r="J545" s="63">
        <v>4.5999999999999996</v>
      </c>
      <c r="K545" s="4">
        <v>2.6</v>
      </c>
      <c r="L545" s="4">
        <v>46</v>
      </c>
      <c r="M545" s="4"/>
      <c r="N545" s="4"/>
    </row>
    <row r="546" spans="1:14" ht="27" x14ac:dyDescent="0.25">
      <c r="A546" s="3" t="s">
        <v>1344</v>
      </c>
      <c r="B546" s="6">
        <v>43440</v>
      </c>
      <c r="C546" s="4">
        <v>1</v>
      </c>
      <c r="D546" s="5">
        <v>1</v>
      </c>
      <c r="E546" s="7" t="str">
        <f t="shared" si="8"/>
        <v>R1 - C1</v>
      </c>
      <c r="F546" s="4" t="s">
        <v>181</v>
      </c>
      <c r="G546" s="4" t="s">
        <v>1345</v>
      </c>
      <c r="H546" s="4">
        <v>2</v>
      </c>
      <c r="I546" s="4">
        <v>2</v>
      </c>
      <c r="J546" s="63">
        <v>2.4</v>
      </c>
      <c r="K546" s="4">
        <v>0.4</v>
      </c>
      <c r="L546" s="4">
        <v>46.4</v>
      </c>
      <c r="M546" s="4"/>
      <c r="N546" s="4"/>
    </row>
    <row r="547" spans="1:14" ht="27" x14ac:dyDescent="0.25">
      <c r="A547" s="3" t="s">
        <v>1346</v>
      </c>
      <c r="B547" s="6">
        <v>43441</v>
      </c>
      <c r="C547" s="4">
        <v>1</v>
      </c>
      <c r="D547" s="5">
        <v>2</v>
      </c>
      <c r="E547" s="7" t="str">
        <f t="shared" si="8"/>
        <v>R1 - C2</v>
      </c>
      <c r="F547" s="4" t="s">
        <v>203</v>
      </c>
      <c r="G547" s="4" t="s">
        <v>275</v>
      </c>
      <c r="H547" s="4">
        <v>2</v>
      </c>
      <c r="I547" s="4">
        <v>2</v>
      </c>
      <c r="J547" s="63">
        <v>2.7</v>
      </c>
      <c r="K547" s="4">
        <v>0.7</v>
      </c>
      <c r="L547" s="4">
        <v>47.1</v>
      </c>
      <c r="M547" s="4"/>
      <c r="N547" s="4"/>
    </row>
    <row r="548" spans="1:14" ht="27" x14ac:dyDescent="0.25">
      <c r="A548" s="3" t="s">
        <v>1347</v>
      </c>
      <c r="B548" s="6">
        <v>43442</v>
      </c>
      <c r="C548" s="4">
        <v>1</v>
      </c>
      <c r="D548" s="5">
        <v>4</v>
      </c>
      <c r="E548" s="7" t="str">
        <f t="shared" si="8"/>
        <v>R1 - C4</v>
      </c>
      <c r="F548" s="4" t="s">
        <v>35</v>
      </c>
      <c r="G548" s="4" t="s">
        <v>1348</v>
      </c>
      <c r="H548" s="4">
        <v>2</v>
      </c>
      <c r="I548" s="4">
        <v>2</v>
      </c>
      <c r="J548" s="63">
        <v>0</v>
      </c>
      <c r="K548" s="4">
        <v>-2</v>
      </c>
      <c r="L548" s="4">
        <v>45.1</v>
      </c>
      <c r="M548" s="4"/>
      <c r="N548" s="4"/>
    </row>
    <row r="549" spans="1:14" ht="27" x14ac:dyDescent="0.25">
      <c r="A549" s="3" t="s">
        <v>1349</v>
      </c>
      <c r="B549" s="6">
        <v>43449</v>
      </c>
      <c r="C549" s="4">
        <v>1</v>
      </c>
      <c r="D549" s="5">
        <v>4</v>
      </c>
      <c r="E549" s="7" t="str">
        <f t="shared" si="8"/>
        <v>R1 - C4</v>
      </c>
      <c r="F549" s="4" t="s">
        <v>122</v>
      </c>
      <c r="G549" s="4" t="s">
        <v>286</v>
      </c>
      <c r="H549" s="4">
        <v>2</v>
      </c>
      <c r="I549" s="4">
        <v>4</v>
      </c>
      <c r="J549" s="63">
        <v>2.1</v>
      </c>
      <c r="K549" s="4">
        <v>0.1</v>
      </c>
      <c r="L549" s="4">
        <v>45.2</v>
      </c>
      <c r="M549" s="4"/>
      <c r="N549" s="4"/>
    </row>
    <row r="550" spans="1:14" ht="27" x14ac:dyDescent="0.25">
      <c r="A550" s="3" t="s">
        <v>1350</v>
      </c>
      <c r="B550" s="6">
        <v>43457</v>
      </c>
      <c r="C550" s="4">
        <v>1</v>
      </c>
      <c r="D550" s="5">
        <v>6</v>
      </c>
      <c r="E550" s="7" t="str">
        <f t="shared" si="8"/>
        <v>R1 - C6</v>
      </c>
      <c r="F550" s="4" t="s">
        <v>180</v>
      </c>
      <c r="G550" s="4" t="s">
        <v>1351</v>
      </c>
      <c r="H550" s="4">
        <v>2</v>
      </c>
      <c r="I550" s="4">
        <v>2</v>
      </c>
      <c r="J550" s="63">
        <v>0</v>
      </c>
      <c r="K550" s="4">
        <v>-2</v>
      </c>
      <c r="L550" s="4">
        <v>43.2</v>
      </c>
      <c r="M550" s="4"/>
      <c r="N550" s="4"/>
    </row>
    <row r="551" spans="1:14" ht="27" x14ac:dyDescent="0.25">
      <c r="A551" s="3" t="s">
        <v>1352</v>
      </c>
      <c r="B551" s="6">
        <v>43468</v>
      </c>
      <c r="C551" s="4">
        <v>1</v>
      </c>
      <c r="D551" s="5">
        <v>1</v>
      </c>
      <c r="E551" s="7" t="str">
        <f t="shared" si="8"/>
        <v>R1 - C1</v>
      </c>
      <c r="F551" s="4" t="s">
        <v>191</v>
      </c>
      <c r="G551" s="4" t="s">
        <v>1353</v>
      </c>
      <c r="H551" s="4">
        <v>2</v>
      </c>
      <c r="I551" s="4">
        <v>4</v>
      </c>
      <c r="J551" s="63">
        <v>0</v>
      </c>
      <c r="K551" s="4">
        <v>-2</v>
      </c>
      <c r="L551" s="4">
        <v>41.2</v>
      </c>
      <c r="M551" s="4"/>
      <c r="N551" s="4"/>
    </row>
    <row r="552" spans="1:14" ht="27" x14ac:dyDescent="0.25">
      <c r="A552" s="3" t="s">
        <v>1354</v>
      </c>
      <c r="B552" s="6">
        <v>43470</v>
      </c>
      <c r="C552" s="4">
        <v>1</v>
      </c>
      <c r="D552" s="5">
        <v>3</v>
      </c>
      <c r="E552" s="7" t="str">
        <f t="shared" si="8"/>
        <v>R1 - C3</v>
      </c>
      <c r="F552" s="4" t="s">
        <v>1206</v>
      </c>
      <c r="G552" s="4" t="s">
        <v>1355</v>
      </c>
      <c r="H552" s="4">
        <v>2</v>
      </c>
      <c r="I552" s="4">
        <v>6</v>
      </c>
      <c r="J552" s="63">
        <v>6.4</v>
      </c>
      <c r="K552" s="4">
        <v>4.4000000000000004</v>
      </c>
      <c r="L552" s="4">
        <v>45.6</v>
      </c>
      <c r="M552" s="4"/>
      <c r="N552" s="4"/>
    </row>
    <row r="553" spans="1:14" ht="27" x14ac:dyDescent="0.25">
      <c r="A553" s="3" t="s">
        <v>1356</v>
      </c>
      <c r="B553" s="6">
        <v>43471</v>
      </c>
      <c r="C553" s="4">
        <v>1</v>
      </c>
      <c r="D553" s="5">
        <v>4</v>
      </c>
      <c r="E553" s="7" t="str">
        <f t="shared" si="8"/>
        <v>R1 - C4</v>
      </c>
      <c r="F553" s="4" t="s">
        <v>252</v>
      </c>
      <c r="G553" s="4" t="s">
        <v>1330</v>
      </c>
      <c r="H553" s="4">
        <v>2</v>
      </c>
      <c r="I553" s="4">
        <v>2</v>
      </c>
      <c r="J553" s="63">
        <v>5.3</v>
      </c>
      <c r="K553" s="4">
        <v>3.3</v>
      </c>
      <c r="L553" s="4">
        <v>48.9</v>
      </c>
      <c r="M553" s="4"/>
      <c r="N553" s="4"/>
    </row>
    <row r="554" spans="1:14" ht="27" x14ac:dyDescent="0.25">
      <c r="A554" s="3" t="s">
        <v>1357</v>
      </c>
      <c r="B554" s="6">
        <v>43494</v>
      </c>
      <c r="C554" s="4">
        <v>1</v>
      </c>
      <c r="D554" s="5">
        <v>1</v>
      </c>
      <c r="E554" s="7" t="str">
        <f t="shared" si="8"/>
        <v>R1 - C1</v>
      </c>
      <c r="F554" s="4" t="s">
        <v>124</v>
      </c>
      <c r="G554" s="4" t="s">
        <v>231</v>
      </c>
      <c r="H554" s="4">
        <v>2</v>
      </c>
      <c r="I554" s="4">
        <v>2</v>
      </c>
      <c r="J554" s="63">
        <v>3.9</v>
      </c>
      <c r="K554" s="4">
        <v>1.9</v>
      </c>
      <c r="L554" s="4">
        <v>50.8</v>
      </c>
    </row>
    <row r="555" spans="1:14" ht="27" x14ac:dyDescent="0.25">
      <c r="A555" s="3" t="s">
        <v>1358</v>
      </c>
      <c r="B555" s="6">
        <v>43502</v>
      </c>
      <c r="C555" s="4">
        <v>1</v>
      </c>
      <c r="D555" s="5">
        <v>1</v>
      </c>
      <c r="E555" s="7" t="str">
        <f t="shared" si="8"/>
        <v>R1 - C1</v>
      </c>
      <c r="F555" s="4" t="s">
        <v>54</v>
      </c>
      <c r="G555" s="4" t="s">
        <v>1359</v>
      </c>
      <c r="H555" s="4">
        <v>2</v>
      </c>
      <c r="I555" s="4">
        <v>2</v>
      </c>
      <c r="J555" s="63">
        <v>0</v>
      </c>
      <c r="K555" s="4">
        <v>-2</v>
      </c>
      <c r="L555" s="4">
        <v>48.8</v>
      </c>
    </row>
    <row r="556" spans="1:14" ht="27" x14ac:dyDescent="0.25">
      <c r="A556" s="3" t="s">
        <v>1360</v>
      </c>
      <c r="B556" s="6">
        <v>43505</v>
      </c>
      <c r="C556" s="4">
        <v>1</v>
      </c>
      <c r="D556" s="5">
        <v>3</v>
      </c>
      <c r="E556" s="7" t="str">
        <f t="shared" si="8"/>
        <v>R1 - C3</v>
      </c>
      <c r="F556" s="4" t="s">
        <v>203</v>
      </c>
      <c r="G556" s="4" t="s">
        <v>1361</v>
      </c>
      <c r="H556" s="4">
        <v>2</v>
      </c>
      <c r="I556" s="4">
        <v>4</v>
      </c>
      <c r="J556" s="63">
        <v>5.2</v>
      </c>
      <c r="K556" s="4">
        <v>3.2</v>
      </c>
      <c r="L556" s="4">
        <v>52</v>
      </c>
    </row>
    <row r="557" spans="1:14" ht="27" x14ac:dyDescent="0.25">
      <c r="A557" s="3" t="s">
        <v>1362</v>
      </c>
      <c r="B557" s="6">
        <v>43507</v>
      </c>
      <c r="C557" s="4">
        <v>1</v>
      </c>
      <c r="D557" s="5">
        <v>1</v>
      </c>
      <c r="E557" s="7" t="str">
        <f t="shared" si="8"/>
        <v>R1 - C1</v>
      </c>
      <c r="F557" s="4" t="s">
        <v>13</v>
      </c>
      <c r="G557" s="4" t="s">
        <v>1363</v>
      </c>
      <c r="H557" s="4">
        <v>2</v>
      </c>
      <c r="I557" s="4">
        <v>2</v>
      </c>
      <c r="J557" s="63">
        <v>1.5</v>
      </c>
      <c r="K557" s="4">
        <v>-0.5</v>
      </c>
      <c r="L557" s="4">
        <v>51.5</v>
      </c>
    </row>
    <row r="558" spans="1:14" ht="27" x14ac:dyDescent="0.25">
      <c r="A558" s="3" t="s">
        <v>1364</v>
      </c>
      <c r="B558" s="6">
        <v>43508</v>
      </c>
      <c r="C558" s="4">
        <v>1</v>
      </c>
      <c r="D558" s="5">
        <v>1</v>
      </c>
      <c r="E558" s="7" t="str">
        <f t="shared" si="8"/>
        <v>R1 - C1</v>
      </c>
      <c r="F558" s="4" t="s">
        <v>84</v>
      </c>
      <c r="G558" s="4" t="s">
        <v>1365</v>
      </c>
      <c r="H558" s="4">
        <v>2</v>
      </c>
      <c r="I558" s="4">
        <v>2</v>
      </c>
      <c r="J558" s="63">
        <v>0</v>
      </c>
      <c r="K558" s="4">
        <v>-2</v>
      </c>
      <c r="L558" s="4">
        <v>49.5</v>
      </c>
    </row>
    <row r="559" spans="1:14" ht="27" x14ac:dyDescent="0.25">
      <c r="A559" s="3" t="s">
        <v>1366</v>
      </c>
      <c r="B559" s="6">
        <v>43518</v>
      </c>
      <c r="C559" s="4">
        <v>1</v>
      </c>
      <c r="D559" s="5">
        <v>1</v>
      </c>
      <c r="E559" s="7" t="str">
        <f t="shared" si="8"/>
        <v>R1 - C1</v>
      </c>
      <c r="F559" s="4" t="s">
        <v>45</v>
      </c>
      <c r="G559" s="4" t="s">
        <v>1367</v>
      </c>
      <c r="H559" s="4">
        <v>2</v>
      </c>
      <c r="I559" s="4">
        <v>4</v>
      </c>
      <c r="J559" s="63">
        <v>2.2999999999999998</v>
      </c>
      <c r="K559" s="4">
        <v>0.3</v>
      </c>
      <c r="L559" s="4">
        <v>49.8</v>
      </c>
    </row>
    <row r="560" spans="1:14" ht="27" x14ac:dyDescent="0.25">
      <c r="A560" s="3" t="s">
        <v>1368</v>
      </c>
      <c r="B560" s="6">
        <v>43539</v>
      </c>
      <c r="C560" s="4">
        <v>1</v>
      </c>
      <c r="D560" s="5">
        <v>1</v>
      </c>
      <c r="E560" s="7" t="str">
        <f t="shared" si="8"/>
        <v>R1 - C1</v>
      </c>
      <c r="F560" s="4" t="s">
        <v>167</v>
      </c>
      <c r="G560" s="4" t="s">
        <v>1369</v>
      </c>
      <c r="H560" s="4">
        <v>2</v>
      </c>
      <c r="I560" s="4">
        <v>2</v>
      </c>
      <c r="J560" s="63">
        <v>1.2</v>
      </c>
      <c r="K560" s="4">
        <v>-0.8</v>
      </c>
      <c r="L560" s="4">
        <v>49</v>
      </c>
    </row>
    <row r="561" spans="1:12" ht="27" x14ac:dyDescent="0.25">
      <c r="A561" s="3" t="s">
        <v>1370</v>
      </c>
      <c r="B561" s="6">
        <v>43553</v>
      </c>
      <c r="C561" s="4">
        <v>1</v>
      </c>
      <c r="D561" s="5">
        <v>3</v>
      </c>
      <c r="E561" s="7" t="str">
        <f t="shared" si="8"/>
        <v>R1 - C3</v>
      </c>
      <c r="F561" s="4" t="s">
        <v>179</v>
      </c>
      <c r="G561" s="4" t="s">
        <v>217</v>
      </c>
      <c r="H561" s="4">
        <v>2</v>
      </c>
      <c r="I561" s="4">
        <v>2</v>
      </c>
      <c r="J561" s="63">
        <v>2.6</v>
      </c>
      <c r="K561" s="4">
        <v>0.6</v>
      </c>
      <c r="L561" s="4">
        <v>49.6</v>
      </c>
    </row>
    <row r="562" spans="1:12" ht="27" x14ac:dyDescent="0.25">
      <c r="A562" s="3" t="s">
        <v>1371</v>
      </c>
      <c r="B562" s="6">
        <v>43588</v>
      </c>
      <c r="C562" s="4">
        <v>1</v>
      </c>
      <c r="D562" s="5">
        <v>3</v>
      </c>
      <c r="E562" s="7" t="str">
        <f t="shared" si="8"/>
        <v>R1 - C3</v>
      </c>
      <c r="F562" s="4" t="s">
        <v>281</v>
      </c>
      <c r="G562" s="4" t="s">
        <v>1372</v>
      </c>
      <c r="H562" s="4">
        <v>2</v>
      </c>
      <c r="I562" s="4">
        <v>2</v>
      </c>
      <c r="J562" s="63">
        <v>2.2000000000000002</v>
      </c>
      <c r="K562" s="4">
        <v>0.2</v>
      </c>
      <c r="L562" s="4">
        <v>49.8</v>
      </c>
    </row>
    <row r="563" spans="1:12" ht="27" x14ac:dyDescent="0.25">
      <c r="A563" s="3" t="s">
        <v>1373</v>
      </c>
      <c r="B563" s="6">
        <v>43595</v>
      </c>
      <c r="C563" s="4">
        <v>1</v>
      </c>
      <c r="D563" s="5">
        <v>3</v>
      </c>
      <c r="E563" s="7" t="str">
        <f t="shared" si="8"/>
        <v>R1 - C3</v>
      </c>
      <c r="F563" s="4" t="s">
        <v>58</v>
      </c>
      <c r="G563" s="4" t="s">
        <v>1374</v>
      </c>
      <c r="H563" s="4">
        <v>2</v>
      </c>
      <c r="I563" s="4">
        <v>2</v>
      </c>
      <c r="J563" s="63">
        <v>0</v>
      </c>
      <c r="K563" s="4">
        <v>-2</v>
      </c>
      <c r="L563" s="4">
        <v>47.8</v>
      </c>
    </row>
    <row r="564" spans="1:12" ht="27" x14ac:dyDescent="0.25">
      <c r="A564" s="3" t="s">
        <v>1375</v>
      </c>
      <c r="B564" s="6">
        <v>43610</v>
      </c>
      <c r="C564" s="4">
        <v>1</v>
      </c>
      <c r="D564" s="5">
        <v>3</v>
      </c>
      <c r="E564" s="7" t="str">
        <f t="shared" si="8"/>
        <v>R1 - C3</v>
      </c>
      <c r="F564" s="4" t="s">
        <v>58</v>
      </c>
      <c r="G564" s="4" t="s">
        <v>225</v>
      </c>
      <c r="H564" s="4">
        <v>2</v>
      </c>
      <c r="I564" s="4">
        <v>4</v>
      </c>
      <c r="J564" s="63">
        <v>1.7</v>
      </c>
      <c r="K564" s="4">
        <v>-0.3</v>
      </c>
      <c r="L564" s="4">
        <v>47.5</v>
      </c>
    </row>
    <row r="565" spans="1:12" ht="27" x14ac:dyDescent="0.25">
      <c r="A565" s="3" t="s">
        <v>1376</v>
      </c>
      <c r="B565" s="6">
        <v>43631</v>
      </c>
      <c r="C565" s="4">
        <v>1</v>
      </c>
      <c r="D565" s="5">
        <v>3</v>
      </c>
      <c r="E565" s="7" t="str">
        <f t="shared" si="8"/>
        <v>R1 - C3</v>
      </c>
      <c r="F565" s="4" t="s">
        <v>242</v>
      </c>
      <c r="G565" s="4" t="s">
        <v>1377</v>
      </c>
      <c r="H565" s="4">
        <v>2</v>
      </c>
      <c r="I565" s="4">
        <v>2</v>
      </c>
      <c r="J565" s="63">
        <v>0</v>
      </c>
      <c r="K565" s="4">
        <v>-2</v>
      </c>
      <c r="L565" s="4">
        <v>45.5</v>
      </c>
    </row>
    <row r="566" spans="1:12" ht="27" x14ac:dyDescent="0.25">
      <c r="A566" s="3" t="s">
        <v>1378</v>
      </c>
      <c r="B566" s="6">
        <v>43644</v>
      </c>
      <c r="C566" s="4">
        <v>1</v>
      </c>
      <c r="D566" s="5">
        <v>3</v>
      </c>
      <c r="E566" s="7" t="str">
        <f t="shared" si="8"/>
        <v>R1 - C3</v>
      </c>
      <c r="F566" s="4" t="s">
        <v>19</v>
      </c>
      <c r="G566" s="4" t="s">
        <v>1379</v>
      </c>
      <c r="H566" s="4">
        <v>2</v>
      </c>
      <c r="I566" s="4">
        <v>4</v>
      </c>
      <c r="J566" s="63">
        <v>0</v>
      </c>
      <c r="K566" s="4">
        <v>-2</v>
      </c>
      <c r="L566" s="4">
        <v>43.5</v>
      </c>
    </row>
    <row r="567" spans="1:12" ht="27" x14ac:dyDescent="0.25">
      <c r="A567" s="3" t="s">
        <v>1380</v>
      </c>
      <c r="B567" s="6">
        <v>43645</v>
      </c>
      <c r="C567" s="4">
        <v>1</v>
      </c>
      <c r="D567" s="5">
        <v>3</v>
      </c>
      <c r="E567" s="7" t="str">
        <f t="shared" si="8"/>
        <v>R1 - C3</v>
      </c>
      <c r="F567" s="4" t="s">
        <v>61</v>
      </c>
      <c r="G567" s="4" t="s">
        <v>1381</v>
      </c>
      <c r="H567" s="4">
        <v>2</v>
      </c>
      <c r="I567" s="4">
        <v>6</v>
      </c>
      <c r="J567" s="63">
        <v>0</v>
      </c>
      <c r="K567" s="4">
        <v>-2</v>
      </c>
      <c r="L567" s="4">
        <v>41.5</v>
      </c>
    </row>
    <row r="568" spans="1:12" ht="27" x14ac:dyDescent="0.25">
      <c r="A568" s="3" t="s">
        <v>1382</v>
      </c>
      <c r="B568" s="6">
        <v>43656</v>
      </c>
      <c r="C568" s="4">
        <v>1</v>
      </c>
      <c r="D568" s="5">
        <v>1</v>
      </c>
      <c r="E568" s="7" t="str">
        <f t="shared" si="8"/>
        <v>R1 - C1</v>
      </c>
      <c r="F568" s="4" t="s">
        <v>66</v>
      </c>
      <c r="G568" s="4" t="s">
        <v>1383</v>
      </c>
      <c r="H568" s="4">
        <v>2</v>
      </c>
      <c r="I568" s="4">
        <v>8</v>
      </c>
      <c r="J568" s="63">
        <v>10.199999999999999</v>
      </c>
      <c r="K568" s="4">
        <v>8.1999999999999993</v>
      </c>
      <c r="L568" s="4">
        <v>49.7</v>
      </c>
    </row>
    <row r="569" spans="1:12" ht="27" x14ac:dyDescent="0.25">
      <c r="A569" s="3" t="s">
        <v>1384</v>
      </c>
      <c r="B569" s="6">
        <v>43666</v>
      </c>
      <c r="C569" s="4">
        <v>1</v>
      </c>
      <c r="D569" s="5">
        <v>3</v>
      </c>
      <c r="E569" s="7" t="str">
        <f t="shared" si="8"/>
        <v>R1 - C3</v>
      </c>
      <c r="F569" s="4" t="s">
        <v>104</v>
      </c>
      <c r="G569" s="4" t="s">
        <v>1385</v>
      </c>
      <c r="H569" s="4">
        <v>2</v>
      </c>
      <c r="I569" s="4">
        <v>2</v>
      </c>
      <c r="J569" s="63">
        <v>0</v>
      </c>
      <c r="K569" s="4">
        <v>-2</v>
      </c>
      <c r="L569" s="4">
        <v>47.7</v>
      </c>
    </row>
    <row r="570" spans="1:12" ht="27" x14ac:dyDescent="0.25">
      <c r="A570" s="3" t="s">
        <v>1386</v>
      </c>
      <c r="B570" s="6">
        <v>43673</v>
      </c>
      <c r="C570" s="4">
        <v>1</v>
      </c>
      <c r="D570" s="5">
        <v>3</v>
      </c>
      <c r="E570" s="7" t="str">
        <f t="shared" si="8"/>
        <v>R1 - C3</v>
      </c>
      <c r="F570" s="4" t="s">
        <v>90</v>
      </c>
      <c r="G570" s="4" t="s">
        <v>166</v>
      </c>
      <c r="H570" s="4">
        <v>2</v>
      </c>
      <c r="I570" s="4">
        <v>4</v>
      </c>
      <c r="J570" s="63">
        <v>8</v>
      </c>
      <c r="K570" s="4">
        <v>6</v>
      </c>
      <c r="L570" s="4">
        <v>53.7</v>
      </c>
    </row>
    <row r="571" spans="1:12" ht="27" x14ac:dyDescent="0.25">
      <c r="A571" s="3" t="s">
        <v>1387</v>
      </c>
      <c r="B571" s="6">
        <v>43677</v>
      </c>
      <c r="C571" s="4">
        <v>1</v>
      </c>
      <c r="D571" s="5">
        <v>1</v>
      </c>
      <c r="E571" s="7" t="str">
        <f t="shared" si="8"/>
        <v>R1 - C1</v>
      </c>
      <c r="F571" s="4" t="s">
        <v>203</v>
      </c>
      <c r="G571" s="4" t="s">
        <v>146</v>
      </c>
      <c r="H571" s="4">
        <v>2</v>
      </c>
      <c r="I571" s="4">
        <v>2</v>
      </c>
      <c r="J571" s="63">
        <v>5</v>
      </c>
      <c r="K571" s="4">
        <v>3</v>
      </c>
      <c r="L571" s="4">
        <v>56.7</v>
      </c>
    </row>
    <row r="572" spans="1:12" ht="27" x14ac:dyDescent="0.25">
      <c r="A572" s="3" t="s">
        <v>1388</v>
      </c>
      <c r="B572" s="6">
        <v>43690</v>
      </c>
      <c r="C572" s="4">
        <v>1</v>
      </c>
      <c r="D572" s="5">
        <v>1</v>
      </c>
      <c r="E572" s="7" t="str">
        <f t="shared" si="8"/>
        <v>R1 - C1</v>
      </c>
      <c r="F572" s="4" t="s">
        <v>83</v>
      </c>
      <c r="G572" s="4" t="s">
        <v>1389</v>
      </c>
      <c r="H572" s="4">
        <v>2</v>
      </c>
      <c r="I572" s="4">
        <v>2</v>
      </c>
      <c r="J572" s="63">
        <v>0</v>
      </c>
      <c r="K572" s="4">
        <v>-2</v>
      </c>
      <c r="L572" s="4">
        <v>54.7</v>
      </c>
    </row>
    <row r="573" spans="1:12" ht="27" x14ac:dyDescent="0.25">
      <c r="A573" s="3" t="s">
        <v>1390</v>
      </c>
      <c r="B573" s="6">
        <v>43700</v>
      </c>
      <c r="C573" s="4">
        <v>1</v>
      </c>
      <c r="D573" s="5">
        <v>3</v>
      </c>
      <c r="E573" s="7" t="str">
        <f t="shared" si="8"/>
        <v>R1 - C3</v>
      </c>
      <c r="F573" s="4" t="s">
        <v>39</v>
      </c>
      <c r="G573" s="4" t="s">
        <v>1391</v>
      </c>
      <c r="H573" s="4">
        <v>2</v>
      </c>
      <c r="I573" s="4">
        <v>4</v>
      </c>
      <c r="J573" s="63">
        <v>4</v>
      </c>
      <c r="K573" s="4">
        <v>2</v>
      </c>
      <c r="L573" s="4">
        <v>56.7</v>
      </c>
    </row>
    <row r="574" spans="1:12" ht="27" x14ac:dyDescent="0.25">
      <c r="A574" s="3" t="s">
        <v>1392</v>
      </c>
      <c r="B574" s="6">
        <v>43707</v>
      </c>
      <c r="C574" s="4">
        <v>1</v>
      </c>
      <c r="D574" s="5">
        <v>3</v>
      </c>
      <c r="E574" s="7" t="str">
        <f t="shared" si="8"/>
        <v>R1 - C3</v>
      </c>
      <c r="F574" s="4" t="s">
        <v>48</v>
      </c>
      <c r="G574" s="4" t="s">
        <v>1393</v>
      </c>
      <c r="H574" s="4">
        <v>2</v>
      </c>
      <c r="I574" s="4">
        <v>2</v>
      </c>
      <c r="J574" s="63">
        <v>2.1</v>
      </c>
      <c r="K574" s="4">
        <v>0.1</v>
      </c>
      <c r="L574" s="4">
        <v>56.8</v>
      </c>
    </row>
    <row r="575" spans="1:12" ht="27" x14ac:dyDescent="0.25">
      <c r="A575" s="3" t="s">
        <v>1394</v>
      </c>
      <c r="B575" s="6">
        <v>43722</v>
      </c>
      <c r="C575" s="4">
        <v>1</v>
      </c>
      <c r="D575" s="5">
        <v>3</v>
      </c>
      <c r="E575" s="7" t="str">
        <f t="shared" si="8"/>
        <v>R1 - C3</v>
      </c>
      <c r="F575" s="4" t="s">
        <v>135</v>
      </c>
      <c r="G575" s="4" t="s">
        <v>1395</v>
      </c>
      <c r="H575" s="4">
        <v>2</v>
      </c>
      <c r="I575" s="4">
        <v>2</v>
      </c>
      <c r="J575" s="63">
        <v>4.8</v>
      </c>
      <c r="K575" s="4">
        <v>2.8</v>
      </c>
      <c r="L575" s="4">
        <v>59.6</v>
      </c>
    </row>
    <row r="576" spans="1:12" ht="27" x14ac:dyDescent="0.25">
      <c r="A576" s="3" t="s">
        <v>1396</v>
      </c>
      <c r="B576" s="6">
        <v>43726</v>
      </c>
      <c r="C576" s="4">
        <v>1</v>
      </c>
      <c r="D576" s="5">
        <v>1</v>
      </c>
      <c r="E576" s="7" t="str">
        <f t="shared" si="8"/>
        <v>R1 - C1</v>
      </c>
      <c r="F576" s="4" t="s">
        <v>182</v>
      </c>
      <c r="G576" s="4" t="s">
        <v>1397</v>
      </c>
      <c r="H576" s="4">
        <v>2</v>
      </c>
      <c r="I576" s="4">
        <v>2</v>
      </c>
      <c r="J576" s="63">
        <v>7.8</v>
      </c>
      <c r="K576" s="4">
        <v>5.8</v>
      </c>
      <c r="L576" s="4">
        <v>65.400000000000006</v>
      </c>
    </row>
    <row r="577" spans="1:12" ht="27" x14ac:dyDescent="0.25">
      <c r="A577" s="3" t="s">
        <v>1398</v>
      </c>
      <c r="B577" s="6">
        <v>43745</v>
      </c>
      <c r="C577" s="4">
        <v>1</v>
      </c>
      <c r="D577" s="5">
        <v>1</v>
      </c>
      <c r="E577" s="7" t="str">
        <f t="shared" si="8"/>
        <v>R1 - C1</v>
      </c>
      <c r="F577" s="4" t="s">
        <v>181</v>
      </c>
      <c r="G577" s="4" t="s">
        <v>257</v>
      </c>
      <c r="H577" s="4">
        <v>2</v>
      </c>
      <c r="I577" s="4">
        <v>2</v>
      </c>
      <c r="J577" s="63">
        <v>4</v>
      </c>
      <c r="K577" s="4">
        <v>2</v>
      </c>
      <c r="L577" s="4">
        <v>67.400000000000006</v>
      </c>
    </row>
    <row r="578" spans="1:12" ht="27" x14ac:dyDescent="0.25">
      <c r="A578" s="3" t="s">
        <v>1399</v>
      </c>
      <c r="B578" s="6">
        <v>43752</v>
      </c>
      <c r="C578" s="4">
        <v>1</v>
      </c>
      <c r="D578" s="5">
        <v>1</v>
      </c>
      <c r="E578" s="7" t="str">
        <f t="shared" si="8"/>
        <v>R1 - C1</v>
      </c>
      <c r="F578" s="4" t="s">
        <v>227</v>
      </c>
      <c r="G578" s="4" t="s">
        <v>773</v>
      </c>
      <c r="H578" s="4">
        <v>2</v>
      </c>
      <c r="I578" s="4">
        <v>2</v>
      </c>
      <c r="J578" s="63">
        <v>2.4</v>
      </c>
      <c r="K578" s="4">
        <v>0.4</v>
      </c>
      <c r="L578" s="4">
        <v>67.8</v>
      </c>
    </row>
    <row r="579" spans="1:12" ht="27" x14ac:dyDescent="0.25">
      <c r="A579" s="3" t="s">
        <v>1400</v>
      </c>
      <c r="B579" s="6">
        <v>43776</v>
      </c>
      <c r="C579" s="4">
        <v>1</v>
      </c>
      <c r="D579" s="5">
        <v>1</v>
      </c>
      <c r="E579" s="7" t="str">
        <f t="shared" ref="E579:E642" si="9">"R"&amp;C579&amp;" - C"&amp;D579</f>
        <v>R1 - C1</v>
      </c>
      <c r="F579" s="4" t="s">
        <v>238</v>
      </c>
      <c r="G579" s="4" t="s">
        <v>1385</v>
      </c>
      <c r="H579" s="4">
        <v>2</v>
      </c>
      <c r="I579" s="4">
        <v>2</v>
      </c>
      <c r="J579" s="63">
        <v>0</v>
      </c>
      <c r="K579" s="4">
        <v>-2</v>
      </c>
      <c r="L579" s="4">
        <v>65.8</v>
      </c>
    </row>
    <row r="580" spans="1:12" ht="27" x14ac:dyDescent="0.25">
      <c r="A580" s="3" t="s">
        <v>1401</v>
      </c>
      <c r="B580" s="6">
        <v>43783</v>
      </c>
      <c r="C580" s="4">
        <v>1</v>
      </c>
      <c r="D580" s="5">
        <v>1</v>
      </c>
      <c r="E580" s="7" t="str">
        <f t="shared" si="9"/>
        <v>R1 - C1</v>
      </c>
      <c r="F580" s="4" t="s">
        <v>164</v>
      </c>
      <c r="G580" s="4" t="s">
        <v>1402</v>
      </c>
      <c r="H580" s="4">
        <v>2</v>
      </c>
      <c r="I580" s="4">
        <v>4</v>
      </c>
      <c r="J580" s="63">
        <v>2.4</v>
      </c>
      <c r="K580" s="4">
        <v>0.4</v>
      </c>
      <c r="L580" s="4">
        <v>66.2</v>
      </c>
    </row>
    <row r="581" spans="1:12" ht="27" x14ac:dyDescent="0.25">
      <c r="A581" s="3" t="s">
        <v>1403</v>
      </c>
      <c r="B581" s="6">
        <v>43784</v>
      </c>
      <c r="C581" s="4">
        <v>1</v>
      </c>
      <c r="D581" s="5">
        <v>3</v>
      </c>
      <c r="E581" s="7" t="str">
        <f t="shared" si="9"/>
        <v>R1 - C3</v>
      </c>
      <c r="F581" s="4" t="s">
        <v>72</v>
      </c>
      <c r="G581" s="4" t="s">
        <v>1404</v>
      </c>
      <c r="H581" s="4">
        <v>2</v>
      </c>
      <c r="I581" s="4">
        <v>2</v>
      </c>
      <c r="J581" s="63">
        <v>0</v>
      </c>
      <c r="K581" s="4">
        <v>-2</v>
      </c>
      <c r="L581" s="4">
        <v>64.2</v>
      </c>
    </row>
    <row r="582" spans="1:12" ht="27" x14ac:dyDescent="0.25">
      <c r="A582" s="3" t="s">
        <v>1405</v>
      </c>
      <c r="B582" s="6">
        <v>43801</v>
      </c>
      <c r="C582" s="4">
        <v>1</v>
      </c>
      <c r="D582" s="5">
        <v>1</v>
      </c>
      <c r="E582" s="7" t="str">
        <f t="shared" si="9"/>
        <v>R1 - C1</v>
      </c>
      <c r="F582" s="4" t="s">
        <v>120</v>
      </c>
      <c r="G582" s="4" t="s">
        <v>1406</v>
      </c>
      <c r="H582" s="4">
        <v>2</v>
      </c>
      <c r="I582" s="4">
        <v>4</v>
      </c>
      <c r="J582" s="63">
        <v>0</v>
      </c>
      <c r="K582" s="4">
        <v>-2</v>
      </c>
      <c r="L582" s="4">
        <v>62.2</v>
      </c>
    </row>
    <row r="583" spans="1:12" ht="27" x14ac:dyDescent="0.25">
      <c r="A583" s="3" t="s">
        <v>1407</v>
      </c>
      <c r="B583" s="6">
        <v>43804</v>
      </c>
      <c r="C583" s="4">
        <v>1</v>
      </c>
      <c r="D583" s="5">
        <v>1</v>
      </c>
      <c r="E583" s="7" t="str">
        <f t="shared" si="9"/>
        <v>R1 - C1</v>
      </c>
      <c r="F583" s="4" t="s">
        <v>167</v>
      </c>
      <c r="G583" s="4" t="s">
        <v>239</v>
      </c>
      <c r="H583" s="4">
        <v>2</v>
      </c>
      <c r="I583" s="4">
        <v>6</v>
      </c>
      <c r="J583" s="63">
        <v>1.9</v>
      </c>
      <c r="K583" s="4">
        <v>-0.1</v>
      </c>
      <c r="L583" s="4">
        <v>62.1</v>
      </c>
    </row>
    <row r="584" spans="1:12" ht="27" x14ac:dyDescent="0.25">
      <c r="A584" s="3" t="s">
        <v>1408</v>
      </c>
      <c r="B584" s="6">
        <v>43805</v>
      </c>
      <c r="C584" s="4">
        <v>1</v>
      </c>
      <c r="D584" s="5">
        <v>3</v>
      </c>
      <c r="E584" s="7" t="str">
        <f t="shared" si="9"/>
        <v>R1 - C3</v>
      </c>
      <c r="F584" s="4" t="s">
        <v>213</v>
      </c>
      <c r="G584" s="4" t="s">
        <v>1409</v>
      </c>
      <c r="H584" s="4">
        <v>2</v>
      </c>
      <c r="I584" s="4">
        <v>2</v>
      </c>
      <c r="J584" s="63">
        <v>0</v>
      </c>
      <c r="K584" s="4">
        <v>-2</v>
      </c>
      <c r="L584" s="4">
        <v>60.1</v>
      </c>
    </row>
    <row r="585" spans="1:12" ht="27" x14ac:dyDescent="0.25">
      <c r="A585" s="3" t="s">
        <v>1410</v>
      </c>
      <c r="B585" s="6">
        <v>43806</v>
      </c>
      <c r="C585" s="4">
        <v>1</v>
      </c>
      <c r="D585" s="5">
        <v>3</v>
      </c>
      <c r="E585" s="7" t="str">
        <f t="shared" si="9"/>
        <v>R1 - C3</v>
      </c>
      <c r="F585" s="4" t="s">
        <v>21</v>
      </c>
      <c r="G585" s="4" t="s">
        <v>749</v>
      </c>
      <c r="H585" s="4">
        <v>2</v>
      </c>
      <c r="I585" s="4">
        <v>4</v>
      </c>
      <c r="J585" s="63">
        <v>0</v>
      </c>
      <c r="K585" s="4">
        <v>-2</v>
      </c>
      <c r="L585" s="4">
        <v>58.1</v>
      </c>
    </row>
    <row r="586" spans="1:12" ht="27" x14ac:dyDescent="0.25">
      <c r="A586" s="3" t="s">
        <v>1411</v>
      </c>
      <c r="B586" s="6">
        <v>43810</v>
      </c>
      <c r="C586" s="4">
        <v>1</v>
      </c>
      <c r="D586" s="5">
        <v>1</v>
      </c>
      <c r="E586" s="7" t="str">
        <f t="shared" si="9"/>
        <v>R1 - C1</v>
      </c>
      <c r="F586" s="4" t="s">
        <v>144</v>
      </c>
      <c r="G586" s="4" t="s">
        <v>795</v>
      </c>
      <c r="H586" s="4">
        <v>2</v>
      </c>
      <c r="I586" s="4">
        <v>6</v>
      </c>
      <c r="J586" s="63">
        <v>8.1999999999999993</v>
      </c>
      <c r="K586" s="4">
        <v>6.2</v>
      </c>
      <c r="L586" s="4">
        <v>64.3</v>
      </c>
    </row>
    <row r="587" spans="1:12" ht="27" x14ac:dyDescent="0.25">
      <c r="A587" s="3" t="s">
        <v>1412</v>
      </c>
      <c r="B587" s="6">
        <v>43813</v>
      </c>
      <c r="C587" s="4">
        <v>1</v>
      </c>
      <c r="D587" s="5">
        <v>3</v>
      </c>
      <c r="E587" s="7" t="str">
        <f t="shared" si="9"/>
        <v>R1 - C3</v>
      </c>
      <c r="F587" s="4" t="s">
        <v>139</v>
      </c>
      <c r="G587" s="4" t="s">
        <v>850</v>
      </c>
      <c r="H587" s="4">
        <v>2</v>
      </c>
      <c r="I587" s="4">
        <v>2</v>
      </c>
      <c r="J587" s="63">
        <v>1.8</v>
      </c>
      <c r="K587" s="4">
        <v>-0.2</v>
      </c>
      <c r="L587" s="4">
        <v>64.099999999999994</v>
      </c>
    </row>
    <row r="588" spans="1:12" ht="27" x14ac:dyDescent="0.25">
      <c r="A588" s="3" t="s">
        <v>1413</v>
      </c>
      <c r="B588" s="6">
        <v>43831</v>
      </c>
      <c r="C588" s="4">
        <v>1</v>
      </c>
      <c r="D588" s="5">
        <v>3</v>
      </c>
      <c r="E588" s="7" t="str">
        <f t="shared" si="9"/>
        <v>R1 - C3</v>
      </c>
      <c r="F588" s="4" t="s">
        <v>24</v>
      </c>
      <c r="G588" s="4" t="s">
        <v>1414</v>
      </c>
      <c r="H588" s="4">
        <v>2</v>
      </c>
      <c r="I588" s="4">
        <v>2</v>
      </c>
      <c r="J588" s="63">
        <v>0</v>
      </c>
      <c r="K588" s="4">
        <v>-2</v>
      </c>
      <c r="L588" s="4">
        <v>62.1</v>
      </c>
    </row>
    <row r="589" spans="1:12" ht="27" x14ac:dyDescent="0.25">
      <c r="A589" s="3" t="s">
        <v>1415</v>
      </c>
      <c r="B589" s="6">
        <v>43834</v>
      </c>
      <c r="C589" s="4">
        <v>1</v>
      </c>
      <c r="D589" s="5">
        <v>3</v>
      </c>
      <c r="E589" s="7" t="str">
        <f t="shared" si="9"/>
        <v>R1 - C3</v>
      </c>
      <c r="F589" s="4" t="s">
        <v>39</v>
      </c>
      <c r="G589" s="4" t="s">
        <v>249</v>
      </c>
      <c r="H589" s="4">
        <v>2</v>
      </c>
      <c r="I589" s="4">
        <v>4</v>
      </c>
      <c r="J589" s="63">
        <v>0</v>
      </c>
      <c r="K589" s="4">
        <v>-2</v>
      </c>
      <c r="L589" s="4">
        <v>60.1</v>
      </c>
    </row>
    <row r="590" spans="1:12" ht="27" x14ac:dyDescent="0.25">
      <c r="A590" s="3" t="s">
        <v>1416</v>
      </c>
      <c r="B590" s="6">
        <v>43835</v>
      </c>
      <c r="C590" s="4">
        <v>1</v>
      </c>
      <c r="D590" s="5">
        <v>4</v>
      </c>
      <c r="E590" s="7" t="str">
        <f t="shared" si="9"/>
        <v>R1 - C4</v>
      </c>
      <c r="F590" s="4" t="s">
        <v>17</v>
      </c>
      <c r="G590" s="4" t="s">
        <v>1417</v>
      </c>
      <c r="H590" s="4">
        <v>2</v>
      </c>
      <c r="I590" s="4">
        <v>6</v>
      </c>
      <c r="J590" s="63">
        <v>1.9</v>
      </c>
      <c r="K590" s="4">
        <v>-0.1</v>
      </c>
      <c r="L590" s="4">
        <v>60</v>
      </c>
    </row>
    <row r="591" spans="1:12" ht="27" x14ac:dyDescent="0.25">
      <c r="A591" s="3" t="s">
        <v>1418</v>
      </c>
      <c r="B591" s="6">
        <v>43869</v>
      </c>
      <c r="C591" s="4">
        <v>1</v>
      </c>
      <c r="D591" s="5">
        <v>3</v>
      </c>
      <c r="E591" s="7" t="str">
        <f t="shared" si="9"/>
        <v>R1 - C3</v>
      </c>
      <c r="F591" s="4" t="s">
        <v>42</v>
      </c>
      <c r="G591" s="4" t="s">
        <v>1419</v>
      </c>
      <c r="H591" s="4">
        <v>2</v>
      </c>
      <c r="I591" s="4">
        <v>2</v>
      </c>
      <c r="J591" s="63">
        <v>0</v>
      </c>
      <c r="K591" s="4">
        <v>-2</v>
      </c>
      <c r="L591" s="4">
        <v>58</v>
      </c>
    </row>
    <row r="592" spans="1:12" ht="27" x14ac:dyDescent="0.25">
      <c r="A592" s="3" t="s">
        <v>1420</v>
      </c>
      <c r="B592" s="6">
        <v>43871</v>
      </c>
      <c r="C592" s="4">
        <v>1</v>
      </c>
      <c r="D592" s="5">
        <v>1</v>
      </c>
      <c r="E592" s="7" t="str">
        <f t="shared" si="9"/>
        <v>R1 - C1</v>
      </c>
      <c r="F592" s="4" t="s">
        <v>45</v>
      </c>
      <c r="G592" s="4" t="s">
        <v>1419</v>
      </c>
      <c r="H592" s="4">
        <v>2</v>
      </c>
      <c r="I592" s="4">
        <v>4</v>
      </c>
      <c r="J592" s="63">
        <v>1.5</v>
      </c>
      <c r="K592" s="4">
        <v>-0.5</v>
      </c>
      <c r="L592" s="4">
        <v>57.5</v>
      </c>
    </row>
    <row r="593" spans="1:12" ht="27" x14ac:dyDescent="0.25">
      <c r="A593" s="3" t="s">
        <v>1421</v>
      </c>
      <c r="B593" s="6">
        <v>43872</v>
      </c>
      <c r="C593" s="4">
        <v>1</v>
      </c>
      <c r="D593" s="5">
        <v>1</v>
      </c>
      <c r="E593" s="7" t="str">
        <f t="shared" si="9"/>
        <v>R1 - C1</v>
      </c>
      <c r="F593" s="4" t="s">
        <v>273</v>
      </c>
      <c r="G593" s="4" t="s">
        <v>623</v>
      </c>
      <c r="H593" s="4">
        <v>2</v>
      </c>
      <c r="I593" s="4">
        <v>2</v>
      </c>
      <c r="J593" s="63">
        <v>0</v>
      </c>
      <c r="K593" s="4">
        <v>-2</v>
      </c>
      <c r="L593" s="4">
        <v>55.5</v>
      </c>
    </row>
    <row r="594" spans="1:12" ht="27" x14ac:dyDescent="0.25">
      <c r="A594" s="3" t="s">
        <v>1422</v>
      </c>
      <c r="B594" s="6">
        <v>43879</v>
      </c>
      <c r="C594" s="4">
        <v>1</v>
      </c>
      <c r="D594" s="5">
        <v>1</v>
      </c>
      <c r="E594" s="7" t="str">
        <f t="shared" si="9"/>
        <v>R1 - C1</v>
      </c>
      <c r="F594" s="4" t="s">
        <v>65</v>
      </c>
      <c r="G594" s="4" t="s">
        <v>1423</v>
      </c>
      <c r="H594" s="4">
        <v>2</v>
      </c>
      <c r="I594" s="4">
        <v>4</v>
      </c>
      <c r="J594" s="63">
        <v>0</v>
      </c>
      <c r="K594" s="4">
        <v>-2</v>
      </c>
      <c r="L594" s="4">
        <v>53.5</v>
      </c>
    </row>
    <row r="595" spans="1:12" ht="27" x14ac:dyDescent="0.25">
      <c r="A595" s="3" t="s">
        <v>1424</v>
      </c>
      <c r="B595" s="6">
        <v>43882</v>
      </c>
      <c r="C595" s="4">
        <v>1</v>
      </c>
      <c r="D595" s="5">
        <v>1</v>
      </c>
      <c r="E595" s="7" t="str">
        <f t="shared" si="9"/>
        <v>R1 - C1</v>
      </c>
      <c r="F595" s="4" t="s">
        <v>86</v>
      </c>
      <c r="G595" s="4" t="s">
        <v>1425</v>
      </c>
      <c r="H595" s="4">
        <v>2</v>
      </c>
      <c r="I595" s="4">
        <v>6</v>
      </c>
      <c r="J595" s="63">
        <v>5.9</v>
      </c>
      <c r="K595" s="4">
        <v>3.9</v>
      </c>
      <c r="L595" s="4">
        <v>57.4</v>
      </c>
    </row>
    <row r="596" spans="1:12" ht="27" x14ac:dyDescent="0.25">
      <c r="A596" s="3" t="s">
        <v>1426</v>
      </c>
      <c r="B596" s="6">
        <v>43887</v>
      </c>
      <c r="C596" s="4">
        <v>1</v>
      </c>
      <c r="D596" s="5">
        <v>1</v>
      </c>
      <c r="E596" s="7" t="str">
        <f t="shared" si="9"/>
        <v>R1 - C1</v>
      </c>
      <c r="F596" s="4" t="s">
        <v>950</v>
      </c>
      <c r="G596" s="4" t="s">
        <v>254</v>
      </c>
      <c r="H596" s="4">
        <v>2</v>
      </c>
      <c r="I596" s="4">
        <v>2</v>
      </c>
      <c r="J596" s="63">
        <v>5.0999999999999996</v>
      </c>
      <c r="K596" s="4">
        <v>3.1</v>
      </c>
      <c r="L596" s="4">
        <v>60.5</v>
      </c>
    </row>
    <row r="597" spans="1:12" ht="27" x14ac:dyDescent="0.25">
      <c r="A597" s="3" t="s">
        <v>1427</v>
      </c>
      <c r="B597" s="6">
        <v>43903</v>
      </c>
      <c r="C597" s="4">
        <v>1</v>
      </c>
      <c r="D597" s="5">
        <v>3</v>
      </c>
      <c r="E597" s="7" t="str">
        <f t="shared" si="9"/>
        <v>R1 - C3</v>
      </c>
      <c r="F597" s="4" t="s">
        <v>63</v>
      </c>
      <c r="G597" s="4" t="s">
        <v>1428</v>
      </c>
      <c r="H597" s="4">
        <v>2</v>
      </c>
      <c r="I597" s="4">
        <v>2</v>
      </c>
      <c r="J597" s="63">
        <v>0</v>
      </c>
      <c r="K597" s="4">
        <v>-2</v>
      </c>
      <c r="L597" s="4">
        <v>58.5</v>
      </c>
    </row>
    <row r="598" spans="1:12" ht="27" x14ac:dyDescent="0.25">
      <c r="A598" s="3" t="s">
        <v>1429</v>
      </c>
      <c r="B598" s="6">
        <v>43973</v>
      </c>
      <c r="C598" s="4">
        <v>1</v>
      </c>
      <c r="D598" s="5">
        <v>3</v>
      </c>
      <c r="E598" s="7" t="str">
        <f t="shared" si="9"/>
        <v>R1 - C3</v>
      </c>
      <c r="F598" s="4" t="s">
        <v>167</v>
      </c>
      <c r="G598" s="4" t="s">
        <v>1381</v>
      </c>
      <c r="H598" s="4">
        <v>2</v>
      </c>
      <c r="I598" s="4">
        <v>4</v>
      </c>
      <c r="J598" s="63">
        <v>2.8</v>
      </c>
      <c r="K598" s="4">
        <v>0.8</v>
      </c>
      <c r="L598" s="4">
        <v>59.3</v>
      </c>
    </row>
    <row r="599" spans="1:12" ht="27" x14ac:dyDescent="0.25">
      <c r="A599" s="3" t="s">
        <v>1430</v>
      </c>
      <c r="B599" s="6">
        <v>43974</v>
      </c>
      <c r="C599" s="4">
        <v>1</v>
      </c>
      <c r="D599" s="5">
        <v>3</v>
      </c>
      <c r="E599" s="7" t="str">
        <f t="shared" si="9"/>
        <v>R1 - C3</v>
      </c>
      <c r="F599" s="4" t="s">
        <v>85</v>
      </c>
      <c r="G599" s="4" t="s">
        <v>1431</v>
      </c>
      <c r="H599" s="4">
        <v>2</v>
      </c>
      <c r="I599" s="4">
        <v>2</v>
      </c>
      <c r="J599" s="63">
        <v>0</v>
      </c>
      <c r="K599" s="4">
        <v>-2</v>
      </c>
      <c r="L599" s="4">
        <v>57.3</v>
      </c>
    </row>
    <row r="600" spans="1:12" ht="27" x14ac:dyDescent="0.25">
      <c r="A600" s="3" t="s">
        <v>1432</v>
      </c>
      <c r="B600" s="6">
        <v>43995</v>
      </c>
      <c r="C600" s="4">
        <v>1</v>
      </c>
      <c r="D600" s="5">
        <v>3</v>
      </c>
      <c r="E600" s="7" t="str">
        <f t="shared" si="9"/>
        <v>R1 - C3</v>
      </c>
      <c r="F600" s="4" t="s">
        <v>1433</v>
      </c>
      <c r="G600" s="4" t="s">
        <v>1434</v>
      </c>
      <c r="H600" s="4">
        <v>2</v>
      </c>
      <c r="I600" s="4">
        <v>4</v>
      </c>
      <c r="J600" s="63">
        <v>0</v>
      </c>
      <c r="K600" s="4">
        <v>-2</v>
      </c>
      <c r="L600" s="4">
        <v>55.3</v>
      </c>
    </row>
    <row r="601" spans="1:12" ht="27" x14ac:dyDescent="0.25">
      <c r="A601" s="3" t="s">
        <v>1435</v>
      </c>
      <c r="B601" s="6">
        <v>44020</v>
      </c>
      <c r="C601" s="4">
        <v>1</v>
      </c>
      <c r="D601" s="5">
        <v>8</v>
      </c>
      <c r="E601" s="7" t="str">
        <f t="shared" si="9"/>
        <v>R1 - C8</v>
      </c>
      <c r="F601" s="4" t="s">
        <v>261</v>
      </c>
      <c r="G601" s="4" t="s">
        <v>1279</v>
      </c>
      <c r="H601" s="4">
        <v>2</v>
      </c>
      <c r="I601" s="4">
        <v>6</v>
      </c>
      <c r="J601" s="63">
        <v>0</v>
      </c>
      <c r="K601" s="4">
        <v>-2</v>
      </c>
      <c r="L601" s="4">
        <v>53.3</v>
      </c>
    </row>
    <row r="602" spans="1:12" ht="27" x14ac:dyDescent="0.25">
      <c r="A602" s="3" t="s">
        <v>1436</v>
      </c>
      <c r="B602" s="6">
        <v>44041</v>
      </c>
      <c r="C602" s="4">
        <v>1</v>
      </c>
      <c r="D602" s="5">
        <v>4</v>
      </c>
      <c r="E602" s="7" t="str">
        <f t="shared" si="9"/>
        <v>R1 - C4</v>
      </c>
      <c r="F602" s="4" t="s">
        <v>144</v>
      </c>
      <c r="G602" s="4" t="s">
        <v>1437</v>
      </c>
      <c r="H602" s="4">
        <v>2</v>
      </c>
      <c r="I602" s="4">
        <v>8</v>
      </c>
      <c r="J602" s="63">
        <v>5.5</v>
      </c>
      <c r="K602" s="4">
        <v>3.5</v>
      </c>
      <c r="L602" s="4">
        <v>56.8</v>
      </c>
    </row>
    <row r="603" spans="1:12" ht="27" x14ac:dyDescent="0.25">
      <c r="A603" s="3" t="s">
        <v>1438</v>
      </c>
      <c r="B603" s="6">
        <v>44055</v>
      </c>
      <c r="C603" s="4">
        <v>1</v>
      </c>
      <c r="D603" s="5">
        <v>1</v>
      </c>
      <c r="E603" s="7" t="str">
        <f t="shared" si="9"/>
        <v>R1 - C1</v>
      </c>
      <c r="F603" s="4" t="s">
        <v>192</v>
      </c>
      <c r="G603" s="4" t="s">
        <v>1439</v>
      </c>
      <c r="H603" s="4">
        <v>2</v>
      </c>
      <c r="I603" s="4">
        <v>2</v>
      </c>
      <c r="J603" s="63">
        <v>2</v>
      </c>
      <c r="K603" s="4">
        <v>0</v>
      </c>
      <c r="L603" s="4">
        <v>56.8</v>
      </c>
    </row>
    <row r="604" spans="1:12" ht="27" x14ac:dyDescent="0.25">
      <c r="A604" s="3" t="s">
        <v>1440</v>
      </c>
      <c r="B604" s="6">
        <v>44064</v>
      </c>
      <c r="C604" s="4">
        <v>1</v>
      </c>
      <c r="D604" s="5">
        <v>3</v>
      </c>
      <c r="E604" s="7" t="str">
        <f t="shared" si="9"/>
        <v>R1 - C3</v>
      </c>
      <c r="F604" s="4" t="s">
        <v>110</v>
      </c>
      <c r="G604" s="4" t="s">
        <v>1441</v>
      </c>
      <c r="H604" s="4">
        <v>2</v>
      </c>
      <c r="I604" s="4">
        <v>2</v>
      </c>
      <c r="J604" s="63">
        <v>0</v>
      </c>
      <c r="K604" s="4">
        <v>-2</v>
      </c>
      <c r="L604" s="4">
        <v>54.8</v>
      </c>
    </row>
    <row r="605" spans="1:12" ht="27" x14ac:dyDescent="0.25">
      <c r="A605" s="3" t="s">
        <v>1442</v>
      </c>
      <c r="B605" s="6">
        <v>44090</v>
      </c>
      <c r="C605" s="4">
        <v>1</v>
      </c>
      <c r="D605" s="5">
        <v>1</v>
      </c>
      <c r="E605" s="7" t="str">
        <f t="shared" si="9"/>
        <v>R1 - C1</v>
      </c>
      <c r="F605" s="4" t="s">
        <v>167</v>
      </c>
      <c r="G605" s="4" t="s">
        <v>1075</v>
      </c>
      <c r="H605" s="4">
        <v>2</v>
      </c>
      <c r="I605" s="4">
        <v>4</v>
      </c>
      <c r="J605" s="63">
        <v>0</v>
      </c>
      <c r="K605" s="4">
        <v>-2</v>
      </c>
      <c r="L605" s="4">
        <v>52.8</v>
      </c>
    </row>
    <row r="606" spans="1:12" ht="27" x14ac:dyDescent="0.25">
      <c r="A606" s="3" t="s">
        <v>1443</v>
      </c>
      <c r="B606" s="6">
        <v>44099</v>
      </c>
      <c r="C606" s="4">
        <v>1</v>
      </c>
      <c r="D606" s="5">
        <v>8</v>
      </c>
      <c r="E606" s="7" t="str">
        <f t="shared" si="9"/>
        <v>R1 - C8</v>
      </c>
      <c r="F606" s="4" t="s">
        <v>75</v>
      </c>
      <c r="G606" s="4" t="s">
        <v>733</v>
      </c>
      <c r="H606" s="4">
        <v>2</v>
      </c>
      <c r="I606" s="4">
        <v>6</v>
      </c>
      <c r="J606" s="63">
        <v>1.4</v>
      </c>
      <c r="K606" s="4">
        <v>-0.6</v>
      </c>
      <c r="L606" s="4">
        <v>52.2</v>
      </c>
    </row>
    <row r="607" spans="1:12" ht="27" x14ac:dyDescent="0.25">
      <c r="A607" s="3" t="s">
        <v>1444</v>
      </c>
      <c r="B607" s="6">
        <v>44101</v>
      </c>
      <c r="C607" s="4">
        <v>1</v>
      </c>
      <c r="D607" s="5">
        <v>4</v>
      </c>
      <c r="E607" s="7" t="str">
        <f t="shared" si="9"/>
        <v>R1 - C4</v>
      </c>
      <c r="F607" s="4" t="s">
        <v>244</v>
      </c>
      <c r="G607" s="4" t="s">
        <v>1445</v>
      </c>
      <c r="H607" s="4">
        <v>2</v>
      </c>
      <c r="I607" s="4">
        <v>2</v>
      </c>
      <c r="J607" s="63">
        <v>0</v>
      </c>
      <c r="K607" s="4">
        <v>-2</v>
      </c>
      <c r="L607" s="4">
        <v>50.2</v>
      </c>
    </row>
    <row r="608" spans="1:12" ht="27" x14ac:dyDescent="0.25">
      <c r="A608" s="3" t="s">
        <v>1446</v>
      </c>
      <c r="B608" s="6">
        <v>44111</v>
      </c>
      <c r="C608" s="4">
        <v>1</v>
      </c>
      <c r="D608" s="5">
        <v>1</v>
      </c>
      <c r="E608" s="7" t="str">
        <f t="shared" si="9"/>
        <v>R1 - C1</v>
      </c>
      <c r="F608" s="4" t="s">
        <v>135</v>
      </c>
      <c r="G608" s="4" t="s">
        <v>1447</v>
      </c>
      <c r="H608" s="4">
        <v>2</v>
      </c>
      <c r="I608" s="4">
        <v>4</v>
      </c>
      <c r="J608" s="63">
        <v>0</v>
      </c>
      <c r="K608" s="4">
        <v>-2</v>
      </c>
      <c r="L608" s="4">
        <v>48.2</v>
      </c>
    </row>
    <row r="609" spans="1:12" ht="27" x14ac:dyDescent="0.25">
      <c r="A609" s="3" t="s">
        <v>1448</v>
      </c>
      <c r="B609" s="6">
        <v>44116</v>
      </c>
      <c r="C609" s="4">
        <v>1</v>
      </c>
      <c r="D609" s="5">
        <v>1</v>
      </c>
      <c r="E609" s="7" t="str">
        <f t="shared" si="9"/>
        <v>R1 - C1</v>
      </c>
      <c r="F609" s="4" t="s">
        <v>75</v>
      </c>
      <c r="G609" s="4" t="s">
        <v>62</v>
      </c>
      <c r="H609" s="4">
        <v>2</v>
      </c>
      <c r="I609" s="4">
        <v>6</v>
      </c>
      <c r="J609" s="63">
        <v>1.4</v>
      </c>
      <c r="K609" s="4">
        <v>-0.6</v>
      </c>
      <c r="L609" s="4">
        <v>47.6</v>
      </c>
    </row>
    <row r="610" spans="1:12" ht="27" x14ac:dyDescent="0.25">
      <c r="A610" s="3" t="s">
        <v>1449</v>
      </c>
      <c r="B610" s="6">
        <v>44120</v>
      </c>
      <c r="C610" s="4">
        <v>1</v>
      </c>
      <c r="D610" s="5">
        <v>4</v>
      </c>
      <c r="E610" s="7" t="str">
        <f t="shared" si="9"/>
        <v>R1 - C4</v>
      </c>
      <c r="F610" s="4" t="s">
        <v>144</v>
      </c>
      <c r="G610" s="4" t="s">
        <v>1450</v>
      </c>
      <c r="H610" s="4">
        <v>2</v>
      </c>
      <c r="I610" s="4">
        <v>2</v>
      </c>
      <c r="J610" s="63">
        <v>0</v>
      </c>
      <c r="K610" s="4">
        <v>-2</v>
      </c>
      <c r="L610" s="4">
        <v>45.6</v>
      </c>
    </row>
    <row r="611" spans="1:12" ht="27" x14ac:dyDescent="0.25">
      <c r="A611" s="3" t="s">
        <v>1451</v>
      </c>
      <c r="B611" s="6">
        <v>44134</v>
      </c>
      <c r="C611" s="4">
        <v>1</v>
      </c>
      <c r="D611" s="5">
        <v>3</v>
      </c>
      <c r="E611" s="7" t="str">
        <f t="shared" si="9"/>
        <v>R1 - C3</v>
      </c>
      <c r="F611" s="4" t="s">
        <v>255</v>
      </c>
      <c r="G611" s="4" t="s">
        <v>1452</v>
      </c>
      <c r="H611" s="4">
        <v>2</v>
      </c>
      <c r="I611" s="4">
        <v>4</v>
      </c>
      <c r="J611" s="63">
        <v>0</v>
      </c>
      <c r="K611" s="4">
        <v>-2</v>
      </c>
      <c r="L611" s="4">
        <v>43.6</v>
      </c>
    </row>
    <row r="612" spans="1:12" ht="27" x14ac:dyDescent="0.25">
      <c r="A612" s="3" t="s">
        <v>1453</v>
      </c>
      <c r="B612" s="6">
        <v>44137</v>
      </c>
      <c r="C612" s="4">
        <v>1</v>
      </c>
      <c r="D612" s="5">
        <v>1</v>
      </c>
      <c r="E612" s="7" t="str">
        <f t="shared" si="9"/>
        <v>R1 - C1</v>
      </c>
      <c r="F612" s="4" t="s">
        <v>215</v>
      </c>
      <c r="G612" s="4" t="s">
        <v>133</v>
      </c>
      <c r="H612" s="4">
        <v>2</v>
      </c>
      <c r="I612" s="4">
        <v>6</v>
      </c>
      <c r="J612" s="63">
        <v>0</v>
      </c>
      <c r="K612" s="4">
        <v>-2</v>
      </c>
      <c r="L612" s="4">
        <v>41.6</v>
      </c>
    </row>
    <row r="613" spans="1:12" ht="27" x14ac:dyDescent="0.25">
      <c r="A613" s="3" t="s">
        <v>1454</v>
      </c>
      <c r="B613" s="6">
        <v>44140</v>
      </c>
      <c r="C613" s="4">
        <v>1</v>
      </c>
      <c r="D613" s="5">
        <v>1</v>
      </c>
      <c r="E613" s="7" t="str">
        <f t="shared" si="9"/>
        <v>R1 - C1</v>
      </c>
      <c r="F613" s="4" t="s">
        <v>38</v>
      </c>
      <c r="G613" s="4" t="s">
        <v>1455</v>
      </c>
      <c r="H613" s="4">
        <v>2</v>
      </c>
      <c r="I613" s="4">
        <v>8</v>
      </c>
      <c r="J613" s="63">
        <v>6.7</v>
      </c>
      <c r="K613" s="4">
        <v>4.7</v>
      </c>
      <c r="L613" s="4">
        <v>46.3</v>
      </c>
    </row>
    <row r="614" spans="1:12" ht="27" x14ac:dyDescent="0.25">
      <c r="A614" s="3" t="s">
        <v>1456</v>
      </c>
      <c r="B614" s="6">
        <v>44148</v>
      </c>
      <c r="C614" s="4">
        <v>1</v>
      </c>
      <c r="D614" s="5">
        <v>3</v>
      </c>
      <c r="E614" s="7" t="str">
        <f t="shared" si="9"/>
        <v>R1 - C3</v>
      </c>
      <c r="F614" s="4" t="s">
        <v>40</v>
      </c>
      <c r="G614" s="4" t="s">
        <v>566</v>
      </c>
      <c r="H614" s="4">
        <v>2</v>
      </c>
      <c r="I614" s="4">
        <v>2</v>
      </c>
      <c r="J614" s="63">
        <v>0</v>
      </c>
      <c r="K614" s="4">
        <v>-2</v>
      </c>
      <c r="L614" s="4">
        <v>44.3</v>
      </c>
    </row>
    <row r="615" spans="1:12" ht="27" x14ac:dyDescent="0.25">
      <c r="A615" s="3" t="s">
        <v>1457</v>
      </c>
      <c r="B615" s="6">
        <v>44151</v>
      </c>
      <c r="C615" s="4">
        <v>1</v>
      </c>
      <c r="D615" s="5">
        <v>1</v>
      </c>
      <c r="E615" s="7" t="str">
        <f t="shared" si="9"/>
        <v>R1 - C1</v>
      </c>
      <c r="F615" s="4" t="s">
        <v>186</v>
      </c>
      <c r="G615" s="4" t="s">
        <v>1458</v>
      </c>
      <c r="H615" s="4">
        <v>2</v>
      </c>
      <c r="I615" s="4">
        <v>4</v>
      </c>
      <c r="J615" s="63">
        <v>0</v>
      </c>
      <c r="K615" s="4">
        <v>-2</v>
      </c>
      <c r="L615" s="4">
        <v>42.3</v>
      </c>
    </row>
    <row r="616" spans="1:12" ht="27" x14ac:dyDescent="0.25">
      <c r="A616" s="3" t="s">
        <v>1459</v>
      </c>
      <c r="B616" s="6">
        <v>44168</v>
      </c>
      <c r="C616" s="4">
        <v>1</v>
      </c>
      <c r="D616" s="5">
        <v>1</v>
      </c>
      <c r="E616" s="7" t="str">
        <f t="shared" si="9"/>
        <v>R1 - C1</v>
      </c>
      <c r="F616" s="4" t="s">
        <v>169</v>
      </c>
      <c r="G616" s="4" t="s">
        <v>736</v>
      </c>
      <c r="H616" s="4">
        <v>2</v>
      </c>
      <c r="I616" s="4">
        <v>6</v>
      </c>
      <c r="J616" s="63">
        <v>11.7</v>
      </c>
      <c r="K616" s="4">
        <v>9.6999999999999993</v>
      </c>
      <c r="L616" s="4">
        <v>52</v>
      </c>
    </row>
    <row r="617" spans="1:12" ht="27" x14ac:dyDescent="0.25">
      <c r="A617" s="3" t="s">
        <v>1460</v>
      </c>
      <c r="B617" s="6">
        <v>44169</v>
      </c>
      <c r="C617" s="4">
        <v>1</v>
      </c>
      <c r="D617" s="5">
        <v>3</v>
      </c>
      <c r="E617" s="7" t="str">
        <f t="shared" si="9"/>
        <v>R1 - C3</v>
      </c>
      <c r="F617" s="4" t="s">
        <v>199</v>
      </c>
      <c r="G617" s="4" t="s">
        <v>278</v>
      </c>
      <c r="H617" s="4">
        <v>2</v>
      </c>
      <c r="I617" s="4">
        <v>2</v>
      </c>
      <c r="J617" s="63">
        <v>8.4</v>
      </c>
      <c r="K617" s="4">
        <v>6.4</v>
      </c>
      <c r="L617" s="4">
        <v>58.4</v>
      </c>
    </row>
    <row r="618" spans="1:12" ht="27" x14ac:dyDescent="0.25">
      <c r="A618" s="3" t="s">
        <v>1461</v>
      </c>
      <c r="B618" s="6">
        <v>44172</v>
      </c>
      <c r="C618" s="4">
        <v>1</v>
      </c>
      <c r="D618" s="5">
        <v>1</v>
      </c>
      <c r="E618" s="7" t="str">
        <f t="shared" si="9"/>
        <v>R1 - C1</v>
      </c>
      <c r="F618" s="4" t="s">
        <v>219</v>
      </c>
      <c r="G618" s="4" t="s">
        <v>539</v>
      </c>
      <c r="H618" s="4">
        <v>2</v>
      </c>
      <c r="I618" s="4">
        <v>2</v>
      </c>
      <c r="J618" s="63">
        <v>0</v>
      </c>
      <c r="K618" s="4">
        <v>-2</v>
      </c>
      <c r="L618" s="4">
        <v>56.4</v>
      </c>
    </row>
    <row r="619" spans="1:12" ht="27" x14ac:dyDescent="0.25">
      <c r="A619" s="3" t="s">
        <v>1462</v>
      </c>
      <c r="B619" s="6">
        <v>44174</v>
      </c>
      <c r="C619" s="4">
        <v>1</v>
      </c>
      <c r="D619" s="5">
        <v>1</v>
      </c>
      <c r="E619" s="7" t="str">
        <f t="shared" si="9"/>
        <v>R1 - C1</v>
      </c>
      <c r="F619" s="4" t="s">
        <v>47</v>
      </c>
      <c r="G619" s="4" t="s">
        <v>14</v>
      </c>
      <c r="H619" s="4">
        <v>2</v>
      </c>
      <c r="I619" s="4">
        <v>4</v>
      </c>
      <c r="J619" s="63">
        <v>0</v>
      </c>
      <c r="K619" s="4">
        <v>-2</v>
      </c>
      <c r="L619" s="4">
        <v>54.4</v>
      </c>
    </row>
    <row r="620" spans="1:12" ht="27" x14ac:dyDescent="0.25">
      <c r="A620" s="3" t="s">
        <v>1463</v>
      </c>
      <c r="B620" s="6">
        <v>44175</v>
      </c>
      <c r="C620" s="4">
        <v>1</v>
      </c>
      <c r="D620" s="5">
        <v>1</v>
      </c>
      <c r="E620" s="7" t="str">
        <f t="shared" si="9"/>
        <v>R1 - C1</v>
      </c>
      <c r="F620" s="4" t="s">
        <v>131</v>
      </c>
      <c r="G620" s="4" t="s">
        <v>1464</v>
      </c>
      <c r="H620" s="4">
        <v>2</v>
      </c>
      <c r="I620" s="4">
        <v>6</v>
      </c>
      <c r="J620" s="63">
        <v>0</v>
      </c>
      <c r="K620" s="4">
        <v>-2</v>
      </c>
      <c r="L620" s="4">
        <v>52.4</v>
      </c>
    </row>
    <row r="621" spans="1:12" ht="27" x14ac:dyDescent="0.25">
      <c r="A621" s="3" t="s">
        <v>1465</v>
      </c>
      <c r="B621" s="6">
        <v>44184</v>
      </c>
      <c r="C621" s="4">
        <v>1</v>
      </c>
      <c r="D621" s="5">
        <v>3</v>
      </c>
      <c r="E621" s="7" t="str">
        <f t="shared" si="9"/>
        <v>R1 - C3</v>
      </c>
      <c r="F621" s="4" t="s">
        <v>266</v>
      </c>
      <c r="G621" s="4" t="s">
        <v>1466</v>
      </c>
      <c r="H621" s="4">
        <v>2</v>
      </c>
      <c r="I621" s="4">
        <v>8</v>
      </c>
      <c r="J621" s="63">
        <v>2.5</v>
      </c>
      <c r="K621" s="4">
        <v>0.5</v>
      </c>
      <c r="L621" s="4">
        <v>52.9</v>
      </c>
    </row>
    <row r="622" spans="1:12" ht="27" x14ac:dyDescent="0.25">
      <c r="A622" s="3" t="s">
        <v>1467</v>
      </c>
      <c r="B622" s="6">
        <v>44190</v>
      </c>
      <c r="C622" s="4">
        <v>1</v>
      </c>
      <c r="D622" s="5">
        <v>3</v>
      </c>
      <c r="E622" s="7" t="str">
        <f t="shared" si="9"/>
        <v>R1 - C3</v>
      </c>
      <c r="F622" s="4" t="s">
        <v>86</v>
      </c>
      <c r="G622" s="4" t="s">
        <v>1468</v>
      </c>
      <c r="H622" s="4">
        <v>2</v>
      </c>
      <c r="I622" s="4">
        <v>2</v>
      </c>
      <c r="J622" s="63">
        <v>0</v>
      </c>
      <c r="K622" s="4">
        <v>-2</v>
      </c>
      <c r="L622" s="4">
        <v>50.9</v>
      </c>
    </row>
    <row r="623" spans="1:12" ht="27" x14ac:dyDescent="0.25">
      <c r="A623" s="3" t="s">
        <v>1469</v>
      </c>
      <c r="B623" s="6">
        <v>44203</v>
      </c>
      <c r="C623" s="4">
        <v>1</v>
      </c>
      <c r="D623" s="5">
        <v>1</v>
      </c>
      <c r="E623" s="7" t="str">
        <f t="shared" si="9"/>
        <v>R1 - C1</v>
      </c>
      <c r="F623" s="4" t="s">
        <v>167</v>
      </c>
      <c r="G623" s="4" t="s">
        <v>1470</v>
      </c>
      <c r="H623" s="4">
        <v>2</v>
      </c>
      <c r="I623" s="4">
        <v>4</v>
      </c>
      <c r="J623" s="63">
        <v>0</v>
      </c>
      <c r="K623" s="4">
        <v>-2</v>
      </c>
      <c r="L623" s="4">
        <v>48.9</v>
      </c>
    </row>
    <row r="624" spans="1:12" ht="27" x14ac:dyDescent="0.25">
      <c r="A624" s="3" t="s">
        <v>1471</v>
      </c>
      <c r="B624" s="6">
        <v>44205</v>
      </c>
      <c r="C624" s="4">
        <v>1</v>
      </c>
      <c r="D624" s="5">
        <v>3</v>
      </c>
      <c r="E624" s="7" t="str">
        <f t="shared" si="9"/>
        <v>R1 - C3</v>
      </c>
      <c r="F624" s="4" t="s">
        <v>242</v>
      </c>
      <c r="G624" s="4" t="s">
        <v>1472</v>
      </c>
      <c r="H624" s="4">
        <v>2</v>
      </c>
      <c r="I624" s="4">
        <v>6</v>
      </c>
      <c r="J624" s="63">
        <v>0</v>
      </c>
      <c r="K624" s="4">
        <v>-2</v>
      </c>
      <c r="L624" s="4">
        <v>46.9</v>
      </c>
    </row>
    <row r="625" spans="1:12" ht="27" x14ac:dyDescent="0.25">
      <c r="A625" s="3" t="s">
        <v>1473</v>
      </c>
      <c r="B625" s="6">
        <v>44206</v>
      </c>
      <c r="C625" s="4">
        <v>1</v>
      </c>
      <c r="D625" s="5">
        <v>4</v>
      </c>
      <c r="E625" s="7" t="str">
        <f t="shared" si="9"/>
        <v>R1 - C4</v>
      </c>
      <c r="F625" s="4" t="s">
        <v>129</v>
      </c>
      <c r="G625" s="4" t="s">
        <v>1474</v>
      </c>
      <c r="H625" s="4">
        <v>2</v>
      </c>
      <c r="I625" s="4">
        <v>8</v>
      </c>
      <c r="J625" s="63">
        <v>0</v>
      </c>
      <c r="K625" s="4">
        <v>-2</v>
      </c>
      <c r="L625" s="4">
        <v>44.9</v>
      </c>
    </row>
    <row r="626" spans="1:12" ht="27" x14ac:dyDescent="0.25">
      <c r="A626" s="3" t="s">
        <v>1475</v>
      </c>
      <c r="B626" s="6">
        <v>44237</v>
      </c>
      <c r="C626" s="4">
        <v>1</v>
      </c>
      <c r="D626" s="5">
        <v>1</v>
      </c>
      <c r="E626" s="7" t="str">
        <f t="shared" si="9"/>
        <v>R1 - C1</v>
      </c>
      <c r="F626" s="4" t="s">
        <v>104</v>
      </c>
      <c r="G626" s="4" t="s">
        <v>1476</v>
      </c>
      <c r="H626" s="4">
        <v>2</v>
      </c>
      <c r="I626" s="4">
        <v>10</v>
      </c>
      <c r="J626" s="63">
        <v>5.5</v>
      </c>
      <c r="K626" s="4">
        <v>3.5</v>
      </c>
      <c r="L626" s="4">
        <v>48.4</v>
      </c>
    </row>
    <row r="627" spans="1:12" ht="27" x14ac:dyDescent="0.25">
      <c r="A627" s="3" t="s">
        <v>1477</v>
      </c>
      <c r="B627" s="6">
        <v>44240</v>
      </c>
      <c r="C627" s="4">
        <v>1</v>
      </c>
      <c r="D627" s="5">
        <v>3</v>
      </c>
      <c r="E627" s="7" t="str">
        <f t="shared" si="9"/>
        <v>R1 - C3</v>
      </c>
      <c r="F627" s="4" t="s">
        <v>208</v>
      </c>
      <c r="G627" s="4" t="s">
        <v>1478</v>
      </c>
      <c r="H627" s="4">
        <v>2</v>
      </c>
      <c r="I627" s="4">
        <v>2</v>
      </c>
      <c r="J627" s="63">
        <v>1.8</v>
      </c>
      <c r="K627" s="4">
        <v>-0.2</v>
      </c>
      <c r="L627" s="4">
        <v>48.2</v>
      </c>
    </row>
    <row r="628" spans="1:12" ht="27" x14ac:dyDescent="0.25">
      <c r="A628" s="3" t="s">
        <v>1479</v>
      </c>
      <c r="B628" s="6">
        <v>44242</v>
      </c>
      <c r="C628" s="4">
        <v>1</v>
      </c>
      <c r="D628" s="5">
        <v>1</v>
      </c>
      <c r="E628" s="7" t="str">
        <f t="shared" si="9"/>
        <v>R1 - C1</v>
      </c>
      <c r="F628" s="4" t="s">
        <v>138</v>
      </c>
      <c r="G628" s="4" t="s">
        <v>733</v>
      </c>
      <c r="H628" s="4">
        <v>2</v>
      </c>
      <c r="I628" s="4">
        <v>2</v>
      </c>
      <c r="J628" s="63">
        <v>3</v>
      </c>
      <c r="K628" s="4">
        <v>1</v>
      </c>
      <c r="L628" s="4">
        <v>49.2</v>
      </c>
    </row>
    <row r="629" spans="1:12" ht="27" x14ac:dyDescent="0.25">
      <c r="A629" s="3" t="s">
        <v>1480</v>
      </c>
      <c r="B629" s="6">
        <v>44243</v>
      </c>
      <c r="C629" s="4">
        <v>1</v>
      </c>
      <c r="D629" s="5">
        <v>1</v>
      </c>
      <c r="E629" s="7" t="str">
        <f t="shared" si="9"/>
        <v>R1 - C1</v>
      </c>
      <c r="F629" s="4" t="s">
        <v>85</v>
      </c>
      <c r="G629" s="4" t="s">
        <v>1481</v>
      </c>
      <c r="H629" s="4">
        <v>2</v>
      </c>
      <c r="I629" s="4">
        <v>2</v>
      </c>
      <c r="J629" s="63">
        <v>3.2</v>
      </c>
      <c r="K629" s="4">
        <v>1.2</v>
      </c>
      <c r="L629" s="4">
        <v>50.4</v>
      </c>
    </row>
    <row r="630" spans="1:12" ht="27" x14ac:dyDescent="0.25">
      <c r="A630" s="3" t="s">
        <v>1482</v>
      </c>
      <c r="B630" s="6">
        <v>44252</v>
      </c>
      <c r="C630" s="4">
        <v>1</v>
      </c>
      <c r="D630" s="5">
        <v>1</v>
      </c>
      <c r="E630" s="7" t="str">
        <f t="shared" si="9"/>
        <v>R1 - C1</v>
      </c>
      <c r="F630" s="4" t="s">
        <v>1264</v>
      </c>
      <c r="G630" s="4" t="s">
        <v>1483</v>
      </c>
      <c r="H630" s="4">
        <v>2</v>
      </c>
      <c r="I630" s="4">
        <v>2</v>
      </c>
      <c r="J630" s="63">
        <v>0</v>
      </c>
      <c r="K630" s="4">
        <v>-2</v>
      </c>
      <c r="L630" s="4">
        <v>48.4</v>
      </c>
    </row>
    <row r="631" spans="1:12" ht="27" x14ac:dyDescent="0.25">
      <c r="A631" s="3" t="s">
        <v>1484</v>
      </c>
      <c r="B631" s="6">
        <v>44258</v>
      </c>
      <c r="C631" s="4">
        <v>1</v>
      </c>
      <c r="D631" s="5">
        <v>1</v>
      </c>
      <c r="E631" s="7" t="str">
        <f t="shared" si="9"/>
        <v>R1 - C1</v>
      </c>
      <c r="F631" s="4" t="s">
        <v>209</v>
      </c>
      <c r="G631" s="4" t="s">
        <v>1485</v>
      </c>
      <c r="H631" s="4">
        <v>2</v>
      </c>
      <c r="I631" s="4">
        <v>4</v>
      </c>
      <c r="J631" s="63">
        <v>0</v>
      </c>
      <c r="K631" s="4">
        <v>-2</v>
      </c>
      <c r="L631" s="4">
        <v>46.4</v>
      </c>
    </row>
    <row r="632" spans="1:12" ht="27" x14ac:dyDescent="0.25">
      <c r="A632" s="3" t="s">
        <v>1486</v>
      </c>
      <c r="B632" s="6">
        <v>44267</v>
      </c>
      <c r="C632" s="4">
        <v>1</v>
      </c>
      <c r="D632" s="5">
        <v>5</v>
      </c>
      <c r="E632" s="7" t="str">
        <f t="shared" si="9"/>
        <v>R1 - C5</v>
      </c>
      <c r="F632" s="4" t="s">
        <v>81</v>
      </c>
      <c r="G632" s="4" t="s">
        <v>1487</v>
      </c>
      <c r="H632" s="4">
        <v>2</v>
      </c>
      <c r="I632" s="4">
        <v>6</v>
      </c>
      <c r="J632" s="63">
        <v>2.6</v>
      </c>
      <c r="K632" s="4">
        <v>0.6</v>
      </c>
      <c r="L632" s="4">
        <v>47</v>
      </c>
    </row>
    <row r="633" spans="1:12" ht="27" x14ac:dyDescent="0.25">
      <c r="A633" s="3" t="s">
        <v>1488</v>
      </c>
      <c r="B633" s="6">
        <v>44274</v>
      </c>
      <c r="C633" s="4">
        <v>1</v>
      </c>
      <c r="D633" s="5">
        <v>5</v>
      </c>
      <c r="E633" s="7" t="str">
        <f t="shared" si="9"/>
        <v>R1 - C5</v>
      </c>
      <c r="F633" s="4" t="s">
        <v>176</v>
      </c>
      <c r="G633" s="4" t="s">
        <v>1489</v>
      </c>
      <c r="H633" s="4">
        <v>2</v>
      </c>
      <c r="I633" s="4">
        <v>2</v>
      </c>
      <c r="J633" s="63">
        <v>2.5</v>
      </c>
      <c r="K633" s="4">
        <v>0.5</v>
      </c>
      <c r="L633" s="4">
        <v>47.5</v>
      </c>
    </row>
    <row r="634" spans="1:12" ht="27" x14ac:dyDescent="0.25">
      <c r="A634" s="3" t="s">
        <v>1490</v>
      </c>
      <c r="B634" s="6">
        <v>44288</v>
      </c>
      <c r="C634" s="4">
        <v>1</v>
      </c>
      <c r="D634" s="5">
        <v>4</v>
      </c>
      <c r="E634" s="7" t="str">
        <f t="shared" si="9"/>
        <v>R1 - C4</v>
      </c>
      <c r="F634" s="4" t="s">
        <v>215</v>
      </c>
      <c r="G634" s="4" t="s">
        <v>1491</v>
      </c>
      <c r="H634" s="4">
        <v>2</v>
      </c>
      <c r="I634" s="4">
        <v>2</v>
      </c>
      <c r="J634" s="63">
        <v>0</v>
      </c>
      <c r="K634" s="4">
        <v>-2</v>
      </c>
      <c r="L634" s="4">
        <v>45.5</v>
      </c>
    </row>
    <row r="635" spans="1:12" ht="27" x14ac:dyDescent="0.25">
      <c r="A635" s="3" t="s">
        <v>1492</v>
      </c>
      <c r="B635" s="6">
        <v>44303</v>
      </c>
      <c r="C635" s="4">
        <v>1</v>
      </c>
      <c r="D635" s="5">
        <v>3</v>
      </c>
      <c r="E635" s="7" t="str">
        <f t="shared" si="9"/>
        <v>R1 - C3</v>
      </c>
      <c r="F635" s="4" t="s">
        <v>213</v>
      </c>
      <c r="G635" s="4" t="s">
        <v>1493</v>
      </c>
      <c r="H635" s="4">
        <v>2</v>
      </c>
      <c r="I635" s="4">
        <v>4</v>
      </c>
      <c r="J635" s="63">
        <v>4.9000000000000004</v>
      </c>
      <c r="K635" s="4">
        <v>2.9</v>
      </c>
      <c r="L635" s="4">
        <v>48.4</v>
      </c>
    </row>
    <row r="636" spans="1:12" ht="27" x14ac:dyDescent="0.25">
      <c r="A636" s="3" t="s">
        <v>1494</v>
      </c>
      <c r="B636" s="6">
        <v>44310</v>
      </c>
      <c r="C636" s="4">
        <v>1</v>
      </c>
      <c r="D636" s="5">
        <v>3</v>
      </c>
      <c r="E636" s="7" t="str">
        <f t="shared" si="9"/>
        <v>R1 - C3</v>
      </c>
      <c r="F636" s="4" t="s">
        <v>64</v>
      </c>
      <c r="G636" s="4" t="s">
        <v>1495</v>
      </c>
      <c r="H636" s="4">
        <v>2</v>
      </c>
      <c r="I636" s="4">
        <v>2</v>
      </c>
      <c r="J636" s="63">
        <v>3.6</v>
      </c>
      <c r="K636" s="4">
        <v>1.6</v>
      </c>
      <c r="L636" s="4">
        <v>50</v>
      </c>
    </row>
    <row r="637" spans="1:12" ht="27" x14ac:dyDescent="0.25">
      <c r="A637" s="3" t="s">
        <v>1496</v>
      </c>
      <c r="B637" s="6">
        <v>44330</v>
      </c>
      <c r="C637" s="4">
        <v>1</v>
      </c>
      <c r="D637" s="5">
        <v>4</v>
      </c>
      <c r="E637" s="7" t="str">
        <f t="shared" si="9"/>
        <v>R1 - C4</v>
      </c>
      <c r="F637" s="4" t="s">
        <v>186</v>
      </c>
      <c r="G637" s="4" t="s">
        <v>1497</v>
      </c>
      <c r="H637" s="4">
        <v>2</v>
      </c>
      <c r="I637" s="4">
        <v>2</v>
      </c>
      <c r="J637" s="63">
        <v>0</v>
      </c>
      <c r="K637" s="4">
        <v>-2</v>
      </c>
      <c r="L637" s="4">
        <v>48</v>
      </c>
    </row>
    <row r="638" spans="1:12" ht="27" x14ac:dyDescent="0.25">
      <c r="A638" s="3" t="s">
        <v>1498</v>
      </c>
      <c r="B638" s="6">
        <v>44344</v>
      </c>
      <c r="C638" s="4">
        <v>1</v>
      </c>
      <c r="D638" s="5">
        <v>2</v>
      </c>
      <c r="E638" s="7" t="str">
        <f t="shared" si="9"/>
        <v>R1 - C2</v>
      </c>
      <c r="F638" s="4" t="s">
        <v>86</v>
      </c>
      <c r="G638" s="4" t="s">
        <v>1499</v>
      </c>
      <c r="H638" s="4">
        <v>2</v>
      </c>
      <c r="I638" s="4">
        <v>4</v>
      </c>
      <c r="J638" s="63">
        <v>0</v>
      </c>
      <c r="K638" s="4">
        <v>-2</v>
      </c>
      <c r="L638" s="4">
        <v>46</v>
      </c>
    </row>
    <row r="639" spans="1:12" ht="27" x14ac:dyDescent="0.25">
      <c r="A639" s="3" t="s">
        <v>1500</v>
      </c>
      <c r="B639" s="6">
        <v>44345</v>
      </c>
      <c r="C639" s="4">
        <v>1</v>
      </c>
      <c r="D639" s="5">
        <v>3</v>
      </c>
      <c r="E639" s="7" t="str">
        <f t="shared" si="9"/>
        <v>R1 - C3</v>
      </c>
      <c r="F639" s="4" t="s">
        <v>179</v>
      </c>
      <c r="G639" s="4" t="s">
        <v>508</v>
      </c>
      <c r="H639" s="4">
        <v>2</v>
      </c>
      <c r="I639" s="4">
        <v>6</v>
      </c>
      <c r="J639" s="63">
        <v>6.6</v>
      </c>
      <c r="K639" s="4">
        <v>4.5999999999999996</v>
      </c>
      <c r="L639" s="4">
        <v>50.6</v>
      </c>
    </row>
    <row r="640" spans="1:12" ht="27" x14ac:dyDescent="0.25">
      <c r="A640" s="3" t="s">
        <v>1501</v>
      </c>
      <c r="B640" s="6">
        <v>44359</v>
      </c>
      <c r="C640" s="4">
        <v>1</v>
      </c>
      <c r="D640" s="5">
        <v>3</v>
      </c>
      <c r="E640" s="7" t="str">
        <f t="shared" si="9"/>
        <v>R1 - C3</v>
      </c>
      <c r="F640" s="4" t="s">
        <v>137</v>
      </c>
      <c r="G640" s="4" t="s">
        <v>1502</v>
      </c>
      <c r="H640" s="4">
        <v>2</v>
      </c>
      <c r="I640" s="4">
        <v>2</v>
      </c>
      <c r="J640" s="63">
        <v>0</v>
      </c>
      <c r="K640" s="4">
        <v>-2</v>
      </c>
      <c r="L640" s="4">
        <v>48.6</v>
      </c>
    </row>
    <row r="641" spans="1:12" ht="27" x14ac:dyDescent="0.25">
      <c r="A641" s="3" t="s">
        <v>1503</v>
      </c>
      <c r="B641" s="6">
        <v>44366</v>
      </c>
      <c r="C641" s="4">
        <v>1</v>
      </c>
      <c r="D641" s="5">
        <v>1</v>
      </c>
      <c r="E641" s="7" t="str">
        <f t="shared" si="9"/>
        <v>R1 - C1</v>
      </c>
      <c r="F641" s="4" t="s">
        <v>85</v>
      </c>
      <c r="G641" s="4" t="s">
        <v>1504</v>
      </c>
      <c r="H641" s="4">
        <v>2</v>
      </c>
      <c r="I641" s="4">
        <v>4</v>
      </c>
      <c r="J641" s="63">
        <v>2.2000000000000002</v>
      </c>
      <c r="K641" s="4">
        <v>0.2</v>
      </c>
      <c r="L641" s="4">
        <v>48.8</v>
      </c>
    </row>
    <row r="642" spans="1:12" ht="27" x14ac:dyDescent="0.25">
      <c r="A642" s="3" t="s">
        <v>1505</v>
      </c>
      <c r="B642" s="6">
        <v>44379</v>
      </c>
      <c r="C642" s="4">
        <v>1</v>
      </c>
      <c r="D642" s="5">
        <v>3</v>
      </c>
      <c r="E642" s="7" t="str">
        <f t="shared" si="9"/>
        <v>R1 - C3</v>
      </c>
      <c r="F642" s="4" t="s">
        <v>696</v>
      </c>
      <c r="G642" s="4" t="s">
        <v>126</v>
      </c>
      <c r="H642" s="4">
        <v>2</v>
      </c>
      <c r="I642" s="4">
        <v>2</v>
      </c>
      <c r="J642" s="63">
        <v>0</v>
      </c>
      <c r="K642" s="4">
        <v>-2</v>
      </c>
      <c r="L642" s="4">
        <v>46.8</v>
      </c>
    </row>
    <row r="643" spans="1:12" ht="27" x14ac:dyDescent="0.25">
      <c r="A643" s="3" t="s">
        <v>1506</v>
      </c>
      <c r="B643" s="6">
        <v>44380</v>
      </c>
      <c r="C643" s="4">
        <v>1</v>
      </c>
      <c r="D643" s="5">
        <v>3</v>
      </c>
      <c r="E643" s="7" t="str">
        <f t="shared" ref="E643:E706" si="10">"R"&amp;C643&amp;" - C"&amp;D643</f>
        <v>R1 - C3</v>
      </c>
      <c r="F643" s="4" t="s">
        <v>172</v>
      </c>
      <c r="G643" s="4" t="s">
        <v>89</v>
      </c>
      <c r="H643" s="4">
        <v>2</v>
      </c>
      <c r="I643" s="4">
        <v>4</v>
      </c>
      <c r="J643" s="63">
        <v>0</v>
      </c>
      <c r="K643" s="4">
        <v>-2</v>
      </c>
      <c r="L643" s="4">
        <v>44.8</v>
      </c>
    </row>
    <row r="644" spans="1:12" ht="27" x14ac:dyDescent="0.25">
      <c r="A644" s="3" t="s">
        <v>1507</v>
      </c>
      <c r="B644" s="6">
        <v>44392</v>
      </c>
      <c r="C644" s="4">
        <v>1</v>
      </c>
      <c r="D644" s="5">
        <v>7</v>
      </c>
      <c r="E644" s="7" t="str">
        <f t="shared" si="10"/>
        <v>R1 - C7</v>
      </c>
      <c r="F644" s="4" t="s">
        <v>23</v>
      </c>
      <c r="G644" s="4" t="s">
        <v>205</v>
      </c>
      <c r="H644" s="4">
        <v>2</v>
      </c>
      <c r="I644" s="4">
        <v>6</v>
      </c>
      <c r="J644" s="63">
        <v>2.5</v>
      </c>
      <c r="K644" s="4">
        <v>0.5</v>
      </c>
      <c r="L644" s="4">
        <v>45.3</v>
      </c>
    </row>
    <row r="645" spans="1:12" ht="27" x14ac:dyDescent="0.25">
      <c r="A645" s="3" t="s">
        <v>1508</v>
      </c>
      <c r="B645" s="6">
        <v>44394</v>
      </c>
      <c r="C645" s="4">
        <v>1</v>
      </c>
      <c r="D645" s="5">
        <v>3</v>
      </c>
      <c r="E645" s="7" t="str">
        <f t="shared" si="10"/>
        <v>R1 - C3</v>
      </c>
      <c r="F645" s="4" t="s">
        <v>43</v>
      </c>
      <c r="G645" s="4" t="s">
        <v>487</v>
      </c>
      <c r="H645" s="4">
        <v>2</v>
      </c>
      <c r="I645" s="4">
        <v>2</v>
      </c>
      <c r="J645" s="63">
        <v>0</v>
      </c>
      <c r="K645" s="4">
        <v>-2</v>
      </c>
      <c r="L645" s="4">
        <v>43.3</v>
      </c>
    </row>
    <row r="646" spans="1:12" ht="27" x14ac:dyDescent="0.25">
      <c r="A646" s="3" t="s">
        <v>1509</v>
      </c>
      <c r="B646" s="6">
        <v>44408</v>
      </c>
      <c r="C646" s="4">
        <v>1</v>
      </c>
      <c r="D646" s="5">
        <v>3</v>
      </c>
      <c r="E646" s="7" t="str">
        <f t="shared" si="10"/>
        <v>R1 - C3</v>
      </c>
      <c r="F646" s="4" t="s">
        <v>37</v>
      </c>
      <c r="G646" s="4" t="s">
        <v>1510</v>
      </c>
      <c r="H646" s="4">
        <v>2</v>
      </c>
      <c r="I646" s="4">
        <v>4</v>
      </c>
      <c r="J646" s="63">
        <v>0</v>
      </c>
      <c r="K646" s="4">
        <v>-2</v>
      </c>
      <c r="L646" s="4">
        <v>41.3</v>
      </c>
    </row>
    <row r="647" spans="1:12" ht="27" x14ac:dyDescent="0.25">
      <c r="A647" s="3" t="s">
        <v>1511</v>
      </c>
      <c r="B647" s="6">
        <v>44412</v>
      </c>
      <c r="C647" s="4">
        <v>1</v>
      </c>
      <c r="D647" s="5">
        <v>4</v>
      </c>
      <c r="E647" s="7" t="str">
        <f t="shared" si="10"/>
        <v>R1 - C4</v>
      </c>
      <c r="F647" s="4" t="s">
        <v>212</v>
      </c>
      <c r="G647" s="4" t="s">
        <v>1512</v>
      </c>
      <c r="H647" s="4">
        <v>2</v>
      </c>
      <c r="I647" s="4">
        <v>6</v>
      </c>
      <c r="J647" s="63">
        <v>0</v>
      </c>
      <c r="K647" s="4">
        <v>-2</v>
      </c>
      <c r="L647" s="4">
        <v>39.299999999999997</v>
      </c>
    </row>
    <row r="648" spans="1:12" ht="27" x14ac:dyDescent="0.25">
      <c r="A648" s="3" t="s">
        <v>1513</v>
      </c>
      <c r="B648" s="6">
        <v>44420</v>
      </c>
      <c r="C648" s="4">
        <v>1</v>
      </c>
      <c r="D648" s="5">
        <v>4</v>
      </c>
      <c r="E648" s="7" t="str">
        <f t="shared" si="10"/>
        <v>R1 - C4</v>
      </c>
      <c r="F648" s="4" t="s">
        <v>213</v>
      </c>
      <c r="G648" s="4" t="s">
        <v>1514</v>
      </c>
      <c r="H648" s="4">
        <v>2</v>
      </c>
      <c r="I648" s="4">
        <v>8</v>
      </c>
      <c r="J648" s="63">
        <v>0</v>
      </c>
      <c r="K648" s="4">
        <v>-2</v>
      </c>
      <c r="L648" s="4">
        <v>37.299999999999997</v>
      </c>
    </row>
    <row r="649" spans="1:12" ht="27" x14ac:dyDescent="0.25">
      <c r="A649" s="3" t="s">
        <v>1515</v>
      </c>
      <c r="B649" s="6">
        <v>44435</v>
      </c>
      <c r="C649" s="4">
        <v>1</v>
      </c>
      <c r="D649" s="5">
        <v>3</v>
      </c>
      <c r="E649" s="7" t="str">
        <f t="shared" si="10"/>
        <v>R1 - C3</v>
      </c>
      <c r="F649" s="4" t="s">
        <v>175</v>
      </c>
      <c r="G649" s="4" t="s">
        <v>287</v>
      </c>
      <c r="H649" s="4">
        <v>2</v>
      </c>
      <c r="I649" s="4">
        <v>10</v>
      </c>
      <c r="J649" s="63">
        <v>0</v>
      </c>
      <c r="K649" s="4">
        <v>-2</v>
      </c>
      <c r="L649" s="4">
        <v>35.299999999999997</v>
      </c>
    </row>
    <row r="650" spans="1:12" ht="27" x14ac:dyDescent="0.25">
      <c r="A650" s="3" t="s">
        <v>1516</v>
      </c>
      <c r="B650" s="6">
        <v>44442</v>
      </c>
      <c r="C650" s="4">
        <v>1</v>
      </c>
      <c r="D650" s="5">
        <v>3</v>
      </c>
      <c r="E650" s="7" t="str">
        <f t="shared" si="10"/>
        <v>R1 - C3</v>
      </c>
      <c r="F650" s="4" t="s">
        <v>60</v>
      </c>
      <c r="G650" s="4" t="s">
        <v>1517</v>
      </c>
      <c r="H650" s="4">
        <v>2</v>
      </c>
      <c r="I650" s="4">
        <v>12</v>
      </c>
      <c r="J650" s="63">
        <v>0</v>
      </c>
      <c r="K650" s="4">
        <v>-2</v>
      </c>
      <c r="L650" s="4">
        <v>33.299999999999997</v>
      </c>
    </row>
    <row r="651" spans="1:12" ht="27" x14ac:dyDescent="0.25">
      <c r="A651" s="3" t="s">
        <v>1518</v>
      </c>
      <c r="B651" s="6">
        <v>44449</v>
      </c>
      <c r="C651" s="4">
        <v>1</v>
      </c>
      <c r="D651" s="5">
        <v>3</v>
      </c>
      <c r="E651" s="7" t="str">
        <f t="shared" si="10"/>
        <v>R1 - C3</v>
      </c>
      <c r="F651" s="4" t="s">
        <v>245</v>
      </c>
      <c r="G651" s="4" t="s">
        <v>1519</v>
      </c>
      <c r="H651" s="4">
        <v>2</v>
      </c>
      <c r="I651" s="4">
        <v>14</v>
      </c>
      <c r="J651" s="63">
        <v>0</v>
      </c>
      <c r="K651" s="4">
        <v>-2</v>
      </c>
      <c r="L651" s="4">
        <v>31.3</v>
      </c>
    </row>
    <row r="652" spans="1:12" ht="27" x14ac:dyDescent="0.25">
      <c r="A652" s="3" t="s">
        <v>1520</v>
      </c>
      <c r="B652" s="6">
        <v>44450</v>
      </c>
      <c r="C652" s="4">
        <v>1</v>
      </c>
      <c r="D652" s="5">
        <v>3</v>
      </c>
      <c r="E652" s="7" t="str">
        <f t="shared" si="10"/>
        <v>R1 - C3</v>
      </c>
      <c r="F652" s="4" t="s">
        <v>160</v>
      </c>
      <c r="G652" s="4" t="s">
        <v>1521</v>
      </c>
      <c r="H652" s="4">
        <v>2</v>
      </c>
      <c r="I652" s="4">
        <v>16</v>
      </c>
      <c r="J652" s="63">
        <v>0</v>
      </c>
      <c r="K652" s="4">
        <v>-2</v>
      </c>
      <c r="L652" s="4">
        <v>29.3</v>
      </c>
    </row>
    <row r="653" spans="1:12" ht="27" x14ac:dyDescent="0.25">
      <c r="A653" s="3" t="s">
        <v>1522</v>
      </c>
      <c r="B653" s="6">
        <v>44458</v>
      </c>
      <c r="C653" s="4">
        <v>1</v>
      </c>
      <c r="D653" s="5">
        <v>4</v>
      </c>
      <c r="E653" s="7" t="str">
        <f t="shared" si="10"/>
        <v>R1 - C4</v>
      </c>
      <c r="F653" s="4" t="s">
        <v>17</v>
      </c>
      <c r="G653" s="4" t="s">
        <v>1523</v>
      </c>
      <c r="H653" s="4">
        <v>2</v>
      </c>
      <c r="I653" s="4">
        <v>18</v>
      </c>
      <c r="J653" s="63">
        <v>5.0999999999999996</v>
      </c>
      <c r="K653" s="4">
        <v>3.1</v>
      </c>
      <c r="L653" s="4">
        <v>32.4</v>
      </c>
    </row>
    <row r="654" spans="1:12" ht="27" x14ac:dyDescent="0.25">
      <c r="A654" s="3" t="s">
        <v>1524</v>
      </c>
      <c r="B654" s="6">
        <v>44461</v>
      </c>
      <c r="C654" s="4">
        <v>1</v>
      </c>
      <c r="D654" s="5">
        <v>4</v>
      </c>
      <c r="E654" s="7" t="str">
        <f t="shared" si="10"/>
        <v>R1 - C4</v>
      </c>
      <c r="F654" s="4" t="s">
        <v>22</v>
      </c>
      <c r="G654" s="4" t="s">
        <v>1525</v>
      </c>
      <c r="H654" s="4">
        <v>2</v>
      </c>
      <c r="I654" s="4">
        <v>2</v>
      </c>
      <c r="J654" s="63">
        <v>0</v>
      </c>
      <c r="K654" s="4">
        <v>-2</v>
      </c>
      <c r="L654" s="4">
        <v>30.4</v>
      </c>
    </row>
    <row r="655" spans="1:12" ht="27" x14ac:dyDescent="0.25">
      <c r="A655" s="3" t="s">
        <v>1526</v>
      </c>
      <c r="B655" s="6">
        <v>44466</v>
      </c>
      <c r="C655" s="4">
        <v>1</v>
      </c>
      <c r="D655" s="5">
        <v>1</v>
      </c>
      <c r="E655" s="7" t="str">
        <f t="shared" si="10"/>
        <v>R1 - C1</v>
      </c>
      <c r="F655" s="4" t="s">
        <v>255</v>
      </c>
      <c r="G655" s="4" t="s">
        <v>1527</v>
      </c>
      <c r="H655" s="4">
        <v>2</v>
      </c>
      <c r="I655" s="4">
        <v>4</v>
      </c>
      <c r="J655" s="63">
        <v>0</v>
      </c>
      <c r="K655" s="4">
        <v>-2</v>
      </c>
      <c r="L655" s="4">
        <v>28.4</v>
      </c>
    </row>
    <row r="656" spans="1:12" ht="27" x14ac:dyDescent="0.25">
      <c r="A656" s="3" t="s">
        <v>1528</v>
      </c>
      <c r="B656" s="6">
        <v>44473</v>
      </c>
      <c r="C656" s="4">
        <v>1</v>
      </c>
      <c r="D656" s="5">
        <v>1</v>
      </c>
      <c r="E656" s="7" t="str">
        <f t="shared" si="10"/>
        <v>R1 - C1</v>
      </c>
      <c r="F656" s="4" t="s">
        <v>213</v>
      </c>
      <c r="G656" s="4" t="s">
        <v>254</v>
      </c>
      <c r="H656" s="4">
        <v>2</v>
      </c>
      <c r="I656" s="4">
        <v>6</v>
      </c>
      <c r="J656" s="63">
        <v>2.7</v>
      </c>
      <c r="K656" s="4">
        <v>0.7</v>
      </c>
      <c r="L656" s="4">
        <v>29.1</v>
      </c>
    </row>
    <row r="657" spans="1:12" ht="27" x14ac:dyDescent="0.25">
      <c r="A657" s="3" t="s">
        <v>1529</v>
      </c>
      <c r="B657" s="6">
        <v>44488</v>
      </c>
      <c r="C657" s="4">
        <v>1</v>
      </c>
      <c r="D657" s="5">
        <v>1</v>
      </c>
      <c r="E657" s="7" t="str">
        <f t="shared" si="10"/>
        <v>R1 - C1</v>
      </c>
      <c r="F657" s="4" t="s">
        <v>12</v>
      </c>
      <c r="G657" s="4" t="s">
        <v>1530</v>
      </c>
      <c r="H657" s="4">
        <v>2</v>
      </c>
      <c r="I657" s="4">
        <v>2</v>
      </c>
      <c r="J657" s="63">
        <v>0</v>
      </c>
      <c r="K657" s="4">
        <v>-2</v>
      </c>
      <c r="L657" s="4">
        <v>27.1</v>
      </c>
    </row>
    <row r="658" spans="1:12" ht="27" x14ac:dyDescent="0.25">
      <c r="A658" s="3" t="s">
        <v>1531</v>
      </c>
      <c r="B658" s="6">
        <v>44498</v>
      </c>
      <c r="C658" s="4">
        <v>1</v>
      </c>
      <c r="D658" s="5">
        <v>4</v>
      </c>
      <c r="E658" s="7" t="str">
        <f t="shared" si="10"/>
        <v>R1 - C4</v>
      </c>
      <c r="F658" s="4" t="s">
        <v>120</v>
      </c>
      <c r="G658" s="4" t="s">
        <v>59</v>
      </c>
      <c r="H658" s="4">
        <v>2</v>
      </c>
      <c r="I658" s="4">
        <v>4</v>
      </c>
      <c r="J658" s="63">
        <v>0</v>
      </c>
      <c r="K658" s="4">
        <v>-2</v>
      </c>
      <c r="L658" s="4">
        <v>25.1</v>
      </c>
    </row>
    <row r="659" spans="1:12" ht="27" x14ac:dyDescent="0.25">
      <c r="A659" s="3" t="s">
        <v>1532</v>
      </c>
      <c r="B659" s="6">
        <v>44508</v>
      </c>
      <c r="C659" s="4">
        <v>1</v>
      </c>
      <c r="D659" s="5">
        <v>1</v>
      </c>
      <c r="E659" s="7" t="str">
        <f t="shared" si="10"/>
        <v>R1 - C1</v>
      </c>
      <c r="F659" s="4" t="s">
        <v>124</v>
      </c>
      <c r="G659" s="4" t="s">
        <v>1533</v>
      </c>
      <c r="H659" s="4">
        <v>2</v>
      </c>
      <c r="I659" s="4">
        <v>6</v>
      </c>
      <c r="J659" s="63">
        <v>6.1</v>
      </c>
      <c r="K659" s="4">
        <v>4.0999999999999996</v>
      </c>
      <c r="L659" s="4">
        <v>29.2</v>
      </c>
    </row>
    <row r="660" spans="1:12" ht="27" x14ac:dyDescent="0.25">
      <c r="A660" s="3" t="s">
        <v>1534</v>
      </c>
      <c r="B660" s="6">
        <v>44519</v>
      </c>
      <c r="C660" s="4">
        <v>1</v>
      </c>
      <c r="D660" s="5">
        <v>3</v>
      </c>
      <c r="E660" s="7" t="str">
        <f t="shared" si="10"/>
        <v>R1 - C3</v>
      </c>
      <c r="F660" s="4" t="s">
        <v>185</v>
      </c>
      <c r="G660" s="4" t="s">
        <v>1535</v>
      </c>
      <c r="H660" s="4">
        <v>2</v>
      </c>
      <c r="I660" s="4">
        <v>2</v>
      </c>
      <c r="J660" s="63">
        <v>3.3</v>
      </c>
      <c r="K660" s="4">
        <v>1.3</v>
      </c>
      <c r="L660" s="4">
        <v>30.5</v>
      </c>
    </row>
    <row r="661" spans="1:12" ht="27" x14ac:dyDescent="0.25">
      <c r="A661" s="3" t="s">
        <v>1536</v>
      </c>
      <c r="B661" s="6">
        <v>44532</v>
      </c>
      <c r="C661" s="4">
        <v>1</v>
      </c>
      <c r="D661" s="5">
        <v>1</v>
      </c>
      <c r="E661" s="7" t="str">
        <f t="shared" si="10"/>
        <v>R1 - C1</v>
      </c>
      <c r="F661" s="4" t="s">
        <v>155</v>
      </c>
      <c r="G661" s="4" t="s">
        <v>76</v>
      </c>
      <c r="H661" s="4">
        <v>2</v>
      </c>
      <c r="I661" s="4">
        <v>2</v>
      </c>
      <c r="J661" s="63">
        <v>1.7</v>
      </c>
      <c r="K661" s="4">
        <v>-0.3</v>
      </c>
      <c r="L661" s="4">
        <v>30.2</v>
      </c>
    </row>
    <row r="662" spans="1:12" ht="27" x14ac:dyDescent="0.25">
      <c r="A662" s="3" t="s">
        <v>1537</v>
      </c>
      <c r="B662" s="6">
        <v>44533</v>
      </c>
      <c r="C662" s="4">
        <v>1</v>
      </c>
      <c r="D662" s="5">
        <v>3</v>
      </c>
      <c r="E662" s="7" t="str">
        <f t="shared" si="10"/>
        <v>R1 - C3</v>
      </c>
      <c r="F662" s="4" t="s">
        <v>218</v>
      </c>
      <c r="G662" s="4" t="s">
        <v>1538</v>
      </c>
      <c r="H662" s="4">
        <v>2</v>
      </c>
      <c r="I662" s="4">
        <v>2</v>
      </c>
      <c r="J662" s="63">
        <v>3.7</v>
      </c>
      <c r="K662" s="4">
        <v>1.7</v>
      </c>
      <c r="L662" s="4">
        <v>31.9</v>
      </c>
    </row>
    <row r="663" spans="1:12" ht="27" x14ac:dyDescent="0.25">
      <c r="A663" s="3" t="s">
        <v>1539</v>
      </c>
      <c r="B663" s="6">
        <v>44536</v>
      </c>
      <c r="C663" s="4">
        <v>1</v>
      </c>
      <c r="D663" s="5">
        <v>1</v>
      </c>
      <c r="E663" s="7" t="str">
        <f t="shared" si="10"/>
        <v>R1 - C1</v>
      </c>
      <c r="F663" s="4" t="s">
        <v>128</v>
      </c>
      <c r="G663" s="4" t="s">
        <v>30</v>
      </c>
      <c r="H663" s="4">
        <v>2</v>
      </c>
      <c r="I663" s="4">
        <v>2</v>
      </c>
      <c r="J663" s="63">
        <v>0</v>
      </c>
      <c r="K663" s="4">
        <v>-2</v>
      </c>
      <c r="L663" s="4">
        <v>29.9</v>
      </c>
    </row>
    <row r="664" spans="1:12" ht="27" x14ac:dyDescent="0.25">
      <c r="A664" s="3" t="s">
        <v>1540</v>
      </c>
      <c r="B664" s="6">
        <v>44538</v>
      </c>
      <c r="C664" s="4">
        <v>1</v>
      </c>
      <c r="D664" s="5">
        <v>1</v>
      </c>
      <c r="E664" s="7" t="str">
        <f t="shared" si="10"/>
        <v>R1 - C1</v>
      </c>
      <c r="F664" s="4" t="s">
        <v>260</v>
      </c>
      <c r="G664" s="4" t="s">
        <v>1541</v>
      </c>
      <c r="H664" s="4">
        <v>2</v>
      </c>
      <c r="I664" s="4">
        <v>4</v>
      </c>
      <c r="J664" s="63">
        <v>0</v>
      </c>
      <c r="K664" s="4">
        <v>-2</v>
      </c>
      <c r="L664" s="4">
        <v>27.9</v>
      </c>
    </row>
    <row r="665" spans="1:12" ht="27" x14ac:dyDescent="0.25">
      <c r="A665" s="3" t="s">
        <v>1542</v>
      </c>
      <c r="B665" s="6">
        <v>44539</v>
      </c>
      <c r="C665" s="4">
        <v>1</v>
      </c>
      <c r="D665" s="5">
        <v>1</v>
      </c>
      <c r="E665" s="7" t="str">
        <f t="shared" si="10"/>
        <v>R1 - C1</v>
      </c>
      <c r="F665" s="4" t="s">
        <v>145</v>
      </c>
      <c r="G665" s="4" t="s">
        <v>1543</v>
      </c>
      <c r="H665" s="4">
        <v>2</v>
      </c>
      <c r="I665" s="4">
        <v>6</v>
      </c>
      <c r="J665" s="63">
        <v>0</v>
      </c>
      <c r="K665" s="4">
        <v>-2</v>
      </c>
      <c r="L665" s="4">
        <v>25.9</v>
      </c>
    </row>
    <row r="666" spans="1:12" ht="27" x14ac:dyDescent="0.25">
      <c r="A666" s="3" t="s">
        <v>1544</v>
      </c>
      <c r="B666" s="6">
        <v>44541</v>
      </c>
      <c r="C666" s="4">
        <v>1</v>
      </c>
      <c r="D666" s="5">
        <v>3</v>
      </c>
      <c r="E666" s="7" t="str">
        <f t="shared" si="10"/>
        <v>R1 - C3</v>
      </c>
      <c r="F666" s="4" t="s">
        <v>103</v>
      </c>
      <c r="G666" s="4" t="s">
        <v>1545</v>
      </c>
      <c r="H666" s="4">
        <v>2</v>
      </c>
      <c r="I666" s="4">
        <v>8</v>
      </c>
      <c r="J666" s="63">
        <v>2.5</v>
      </c>
      <c r="K666" s="4">
        <v>0.5</v>
      </c>
      <c r="L666" s="4">
        <v>26.4</v>
      </c>
    </row>
    <row r="667" spans="1:12" ht="27" x14ac:dyDescent="0.25">
      <c r="A667" s="3" t="s">
        <v>1546</v>
      </c>
      <c r="B667" s="6">
        <v>44548</v>
      </c>
      <c r="C667" s="4">
        <v>1</v>
      </c>
      <c r="D667" s="5">
        <v>3</v>
      </c>
      <c r="E667" s="7" t="str">
        <f t="shared" si="10"/>
        <v>R1 - C3</v>
      </c>
      <c r="F667" s="4" t="s">
        <v>42</v>
      </c>
      <c r="G667" s="4" t="s">
        <v>1547</v>
      </c>
      <c r="H667" s="4">
        <v>2</v>
      </c>
      <c r="I667" s="4">
        <v>2</v>
      </c>
      <c r="J667" s="63">
        <v>0</v>
      </c>
      <c r="K667" s="4">
        <v>-2</v>
      </c>
      <c r="L667" s="4">
        <v>24.4</v>
      </c>
    </row>
    <row r="668" spans="1:12" ht="27" x14ac:dyDescent="0.25">
      <c r="A668" s="3" t="s">
        <v>1548</v>
      </c>
      <c r="B668" s="6">
        <v>44556</v>
      </c>
      <c r="C668" s="4">
        <v>1</v>
      </c>
      <c r="D668" s="5">
        <v>4</v>
      </c>
      <c r="E668" s="7" t="str">
        <f t="shared" si="10"/>
        <v>R1 - C4</v>
      </c>
      <c r="F668" s="4" t="s">
        <v>532</v>
      </c>
      <c r="G668" s="4" t="s">
        <v>785</v>
      </c>
      <c r="H668" s="4">
        <v>2</v>
      </c>
      <c r="I668" s="4">
        <v>4</v>
      </c>
      <c r="J668" s="63">
        <v>3.4</v>
      </c>
      <c r="K668" s="4">
        <v>1.4</v>
      </c>
      <c r="L668" s="4">
        <v>25.8</v>
      </c>
    </row>
    <row r="669" spans="1:12" ht="27" x14ac:dyDescent="0.25">
      <c r="A669" s="3" t="s">
        <v>1549</v>
      </c>
      <c r="B669" s="6">
        <v>44562</v>
      </c>
      <c r="C669" s="4">
        <v>1</v>
      </c>
      <c r="D669" s="5">
        <v>3</v>
      </c>
      <c r="E669" s="7" t="str">
        <f t="shared" si="10"/>
        <v>R1 - C3</v>
      </c>
      <c r="F669" s="4" t="s">
        <v>147</v>
      </c>
      <c r="G669" s="4" t="s">
        <v>1550</v>
      </c>
      <c r="H669" s="4">
        <v>2</v>
      </c>
      <c r="I669" s="4">
        <v>2</v>
      </c>
      <c r="J669" s="63">
        <v>16.100000000000001</v>
      </c>
      <c r="K669" s="4">
        <v>14.1</v>
      </c>
      <c r="L669" s="4">
        <v>39.9</v>
      </c>
    </row>
    <row r="670" spans="1:12" ht="27" x14ac:dyDescent="0.25">
      <c r="A670" s="3" t="s">
        <v>1551</v>
      </c>
      <c r="B670" s="6">
        <v>44563</v>
      </c>
      <c r="C670" s="4">
        <v>1</v>
      </c>
      <c r="D670" s="5">
        <v>4</v>
      </c>
      <c r="E670" s="7" t="str">
        <f t="shared" si="10"/>
        <v>R1 - C4</v>
      </c>
      <c r="F670" s="4" t="s">
        <v>24</v>
      </c>
      <c r="G670" s="4" t="s">
        <v>1552</v>
      </c>
      <c r="H670" s="4">
        <v>2</v>
      </c>
      <c r="I670" s="4">
        <v>2</v>
      </c>
      <c r="J670" s="63">
        <v>0</v>
      </c>
      <c r="K670" s="4">
        <v>-2</v>
      </c>
      <c r="L670" s="4">
        <v>37.9</v>
      </c>
    </row>
    <row r="671" spans="1:12" ht="27" x14ac:dyDescent="0.25">
      <c r="A671" s="3" t="s">
        <v>1553</v>
      </c>
      <c r="B671" s="6">
        <v>44566</v>
      </c>
      <c r="C671" s="4">
        <v>1</v>
      </c>
      <c r="D671" s="5">
        <v>1</v>
      </c>
      <c r="E671" s="7" t="str">
        <f t="shared" si="10"/>
        <v>R1 - C1</v>
      </c>
      <c r="F671" s="4" t="s">
        <v>455</v>
      </c>
      <c r="G671" s="4" t="s">
        <v>1554</v>
      </c>
      <c r="H671" s="4">
        <v>2</v>
      </c>
      <c r="I671" s="4">
        <v>4</v>
      </c>
      <c r="J671" s="63">
        <v>3.7</v>
      </c>
      <c r="K671" s="4">
        <v>1.7</v>
      </c>
      <c r="L671" s="4">
        <v>39.6</v>
      </c>
    </row>
    <row r="672" spans="1:12" ht="27" x14ac:dyDescent="0.25">
      <c r="A672" s="3" t="s">
        <v>1555</v>
      </c>
      <c r="B672" s="6">
        <v>44567</v>
      </c>
      <c r="C672" s="4">
        <v>1</v>
      </c>
      <c r="D672" s="5">
        <v>1</v>
      </c>
      <c r="E672" s="7" t="str">
        <f t="shared" si="10"/>
        <v>R1 - C1</v>
      </c>
      <c r="F672" s="4" t="s">
        <v>64</v>
      </c>
      <c r="G672" s="4" t="s">
        <v>1556</v>
      </c>
      <c r="H672" s="4">
        <v>2</v>
      </c>
      <c r="I672" s="4">
        <v>2</v>
      </c>
      <c r="J672" s="63">
        <v>1.7</v>
      </c>
      <c r="K672" s="4">
        <v>-0.3</v>
      </c>
      <c r="L672" s="4">
        <v>39.299999999999997</v>
      </c>
    </row>
    <row r="673" spans="1:12" ht="27" x14ac:dyDescent="0.25">
      <c r="A673" s="3" t="s">
        <v>1557</v>
      </c>
      <c r="B673" s="6">
        <v>44570</v>
      </c>
      <c r="C673" s="4">
        <v>1</v>
      </c>
      <c r="D673" s="5">
        <v>4</v>
      </c>
      <c r="E673" s="7" t="str">
        <f t="shared" si="10"/>
        <v>R1 - C4</v>
      </c>
      <c r="F673" s="4" t="s">
        <v>136</v>
      </c>
      <c r="G673" s="4" t="s">
        <v>96</v>
      </c>
      <c r="H673" s="4">
        <v>2</v>
      </c>
      <c r="I673" s="4">
        <v>2</v>
      </c>
      <c r="J673" s="63">
        <v>2.9</v>
      </c>
      <c r="K673" s="4">
        <v>0.9</v>
      </c>
      <c r="L673" s="4">
        <v>40.200000000000003</v>
      </c>
    </row>
    <row r="674" spans="1:12" ht="27" x14ac:dyDescent="0.25">
      <c r="A674" s="3" t="s">
        <v>1558</v>
      </c>
      <c r="B674" s="6">
        <v>44581</v>
      </c>
      <c r="C674" s="4">
        <v>1</v>
      </c>
      <c r="D674" s="5">
        <v>1</v>
      </c>
      <c r="E674" s="7" t="str">
        <f t="shared" si="10"/>
        <v>R1 - C1</v>
      </c>
      <c r="F674" s="4" t="s">
        <v>168</v>
      </c>
      <c r="G674" s="4" t="s">
        <v>442</v>
      </c>
      <c r="H674" s="4">
        <v>2</v>
      </c>
      <c r="I674" s="4">
        <v>2</v>
      </c>
      <c r="J674" s="63">
        <v>10.1</v>
      </c>
      <c r="K674" s="4">
        <v>8.1</v>
      </c>
      <c r="L674" s="4">
        <v>48.3</v>
      </c>
    </row>
    <row r="675" spans="1:12" ht="27" x14ac:dyDescent="0.25">
      <c r="A675" s="3" t="s">
        <v>1559</v>
      </c>
      <c r="B675" s="6">
        <v>44590</v>
      </c>
      <c r="C675" s="4">
        <v>1</v>
      </c>
      <c r="D675" s="5">
        <v>3</v>
      </c>
      <c r="E675" s="7" t="str">
        <f t="shared" si="10"/>
        <v>R1 - C3</v>
      </c>
      <c r="F675" s="4" t="s">
        <v>181</v>
      </c>
      <c r="G675" s="4" t="s">
        <v>1560</v>
      </c>
      <c r="H675" s="4">
        <v>2</v>
      </c>
      <c r="I675" s="4">
        <v>2</v>
      </c>
      <c r="J675" s="63">
        <v>2.1</v>
      </c>
      <c r="K675" s="4">
        <v>0.1</v>
      </c>
      <c r="L675" s="4">
        <v>48.4</v>
      </c>
    </row>
    <row r="676" spans="1:12" ht="27" x14ac:dyDescent="0.25">
      <c r="A676" s="3" t="s">
        <v>1561</v>
      </c>
      <c r="B676" s="6">
        <v>44601</v>
      </c>
      <c r="C676" s="4">
        <v>1</v>
      </c>
      <c r="D676" s="5">
        <v>1</v>
      </c>
      <c r="E676" s="7" t="str">
        <f t="shared" si="10"/>
        <v>R1 - C1</v>
      </c>
      <c r="F676" s="4" t="s">
        <v>34</v>
      </c>
      <c r="G676" s="4" t="s">
        <v>1562</v>
      </c>
      <c r="H676" s="4">
        <v>2</v>
      </c>
      <c r="I676" s="4">
        <v>2</v>
      </c>
      <c r="J676" s="63">
        <v>0</v>
      </c>
      <c r="K676" s="4">
        <v>-2</v>
      </c>
      <c r="L676" s="4">
        <v>46.4</v>
      </c>
    </row>
    <row r="677" spans="1:12" ht="27" x14ac:dyDescent="0.25">
      <c r="A677" s="3" t="s">
        <v>1563</v>
      </c>
      <c r="B677" s="6">
        <v>44604</v>
      </c>
      <c r="C677" s="4">
        <v>1</v>
      </c>
      <c r="D677" s="5">
        <v>3</v>
      </c>
      <c r="E677" s="7" t="str">
        <f t="shared" si="10"/>
        <v>R1 - C3</v>
      </c>
      <c r="F677" s="4" t="s">
        <v>1564</v>
      </c>
      <c r="G677" s="4" t="s">
        <v>603</v>
      </c>
      <c r="H677" s="4">
        <v>2</v>
      </c>
      <c r="I677" s="4">
        <v>4</v>
      </c>
      <c r="J677" s="63">
        <v>1.7</v>
      </c>
      <c r="K677" s="4">
        <v>-0.3</v>
      </c>
      <c r="L677" s="4">
        <v>46.1</v>
      </c>
    </row>
    <row r="678" spans="1:12" ht="27" x14ac:dyDescent="0.25">
      <c r="A678" s="3" t="s">
        <v>1565</v>
      </c>
      <c r="B678" s="6">
        <v>44605</v>
      </c>
      <c r="C678" s="4">
        <v>1</v>
      </c>
      <c r="D678" s="5">
        <v>4</v>
      </c>
      <c r="E678" s="7" t="str">
        <f t="shared" si="10"/>
        <v>R1 - C4</v>
      </c>
      <c r="F678" s="4" t="s">
        <v>66</v>
      </c>
      <c r="G678" s="4" t="s">
        <v>456</v>
      </c>
      <c r="H678" s="4">
        <v>2</v>
      </c>
      <c r="I678" s="4">
        <v>2</v>
      </c>
      <c r="J678" s="63">
        <v>3.8</v>
      </c>
      <c r="K678" s="4">
        <v>1.8</v>
      </c>
      <c r="L678" s="4">
        <v>47.9</v>
      </c>
    </row>
    <row r="679" spans="1:12" ht="27" x14ac:dyDescent="0.25">
      <c r="A679" s="3" t="s">
        <v>1566</v>
      </c>
      <c r="B679" s="6">
        <v>44606</v>
      </c>
      <c r="C679" s="4">
        <v>1</v>
      </c>
      <c r="D679" s="5">
        <v>1</v>
      </c>
      <c r="E679" s="7" t="str">
        <f t="shared" si="10"/>
        <v>R1 - C1</v>
      </c>
      <c r="F679" s="4" t="s">
        <v>137</v>
      </c>
      <c r="G679" s="4" t="s">
        <v>1567</v>
      </c>
      <c r="H679" s="4">
        <v>2</v>
      </c>
      <c r="I679" s="4">
        <v>2</v>
      </c>
      <c r="J679" s="63">
        <v>5.3</v>
      </c>
      <c r="K679" s="4">
        <v>3.3</v>
      </c>
      <c r="L679" s="4">
        <v>51.2</v>
      </c>
    </row>
    <row r="680" spans="1:12" ht="27" x14ac:dyDescent="0.25">
      <c r="A680" s="3" t="s">
        <v>1568</v>
      </c>
      <c r="B680" s="6">
        <v>44607</v>
      </c>
      <c r="C680" s="4">
        <v>1</v>
      </c>
      <c r="D680" s="5">
        <v>1</v>
      </c>
      <c r="E680" s="7" t="str">
        <f t="shared" si="10"/>
        <v>R1 - C1</v>
      </c>
      <c r="F680" s="4" t="s">
        <v>561</v>
      </c>
      <c r="G680" s="4" t="s">
        <v>1569</v>
      </c>
      <c r="H680" s="4">
        <v>2</v>
      </c>
      <c r="I680" s="4">
        <v>2</v>
      </c>
      <c r="J680" s="63">
        <v>5</v>
      </c>
      <c r="K680" s="4">
        <v>3</v>
      </c>
      <c r="L680" s="4">
        <v>54.2</v>
      </c>
    </row>
    <row r="681" spans="1:12" ht="27" x14ac:dyDescent="0.25">
      <c r="A681" s="3" t="s">
        <v>1570</v>
      </c>
      <c r="B681" s="6">
        <v>44622</v>
      </c>
      <c r="C681" s="4">
        <v>1</v>
      </c>
      <c r="D681" s="5">
        <v>1</v>
      </c>
      <c r="E681" s="7" t="str">
        <f t="shared" si="10"/>
        <v>R1 - C1</v>
      </c>
      <c r="F681" s="4" t="s">
        <v>116</v>
      </c>
      <c r="G681" s="4" t="s">
        <v>1431</v>
      </c>
      <c r="H681" s="4">
        <v>2</v>
      </c>
      <c r="I681" s="4">
        <v>2</v>
      </c>
      <c r="J681" s="63">
        <v>3</v>
      </c>
      <c r="K681" s="4">
        <v>1</v>
      </c>
      <c r="L681" s="4">
        <v>55.2</v>
      </c>
    </row>
    <row r="682" spans="1:12" ht="27" x14ac:dyDescent="0.25">
      <c r="A682" s="3" t="s">
        <v>1571</v>
      </c>
      <c r="B682" s="6">
        <v>44624</v>
      </c>
      <c r="C682" s="4">
        <v>1</v>
      </c>
      <c r="D682" s="5">
        <v>4</v>
      </c>
      <c r="E682" s="7" t="str">
        <f t="shared" si="10"/>
        <v>R1 - C4</v>
      </c>
      <c r="F682" s="4" t="s">
        <v>100</v>
      </c>
      <c r="G682" s="4" t="s">
        <v>623</v>
      </c>
      <c r="H682" s="4">
        <v>2</v>
      </c>
      <c r="I682" s="4">
        <v>2</v>
      </c>
      <c r="J682" s="63">
        <v>4.5999999999999996</v>
      </c>
      <c r="K682" s="4">
        <v>2.6</v>
      </c>
      <c r="L682" s="4">
        <v>57.8</v>
      </c>
    </row>
    <row r="683" spans="1:12" ht="27" x14ac:dyDescent="0.25">
      <c r="A683" s="3" t="s">
        <v>1572</v>
      </c>
      <c r="B683" s="6">
        <v>44631</v>
      </c>
      <c r="C683" s="4">
        <v>1</v>
      </c>
      <c r="D683" s="5">
        <v>3</v>
      </c>
      <c r="E683" s="7" t="str">
        <f t="shared" si="10"/>
        <v>R1 - C3</v>
      </c>
      <c r="F683" s="4" t="s">
        <v>17</v>
      </c>
      <c r="G683" s="4" t="s">
        <v>1573</v>
      </c>
      <c r="H683" s="4">
        <v>2</v>
      </c>
      <c r="I683" s="4">
        <v>2</v>
      </c>
      <c r="J683" s="63">
        <v>0</v>
      </c>
      <c r="K683" s="4">
        <v>-2</v>
      </c>
      <c r="L683" s="4">
        <v>55.8</v>
      </c>
    </row>
    <row r="684" spans="1:12" ht="27" x14ac:dyDescent="0.25">
      <c r="A684" s="3" t="s">
        <v>1574</v>
      </c>
      <c r="B684" s="6">
        <v>44633</v>
      </c>
      <c r="C684" s="4">
        <v>1</v>
      </c>
      <c r="D684" s="5">
        <v>4</v>
      </c>
      <c r="E684" s="7" t="str">
        <f t="shared" si="10"/>
        <v>R1 - C4</v>
      </c>
      <c r="F684" s="4" t="s">
        <v>168</v>
      </c>
      <c r="G684" s="4" t="s">
        <v>1575</v>
      </c>
      <c r="H684" s="4">
        <v>2</v>
      </c>
      <c r="I684" s="4">
        <v>4</v>
      </c>
      <c r="J684" s="63">
        <v>0</v>
      </c>
      <c r="K684" s="4">
        <v>-2</v>
      </c>
      <c r="L684" s="4">
        <v>53.8</v>
      </c>
    </row>
    <row r="685" spans="1:12" ht="27" x14ac:dyDescent="0.25">
      <c r="A685" s="3" t="s">
        <v>1576</v>
      </c>
      <c r="B685" s="6">
        <v>44638</v>
      </c>
      <c r="C685" s="4">
        <v>1</v>
      </c>
      <c r="D685" s="5">
        <v>3</v>
      </c>
      <c r="E685" s="7" t="str">
        <f t="shared" si="10"/>
        <v>R1 - C3</v>
      </c>
      <c r="F685" s="4" t="s">
        <v>53</v>
      </c>
      <c r="G685" s="4" t="s">
        <v>1323</v>
      </c>
      <c r="H685" s="4">
        <v>2</v>
      </c>
      <c r="I685" s="4">
        <v>6</v>
      </c>
      <c r="J685" s="63">
        <v>0</v>
      </c>
      <c r="K685" s="4">
        <v>-2</v>
      </c>
      <c r="L685" s="4">
        <v>51.8</v>
      </c>
    </row>
    <row r="686" spans="1:12" ht="27" x14ac:dyDescent="0.25">
      <c r="A686" s="3" t="s">
        <v>1577</v>
      </c>
      <c r="B686" s="6">
        <v>44652</v>
      </c>
      <c r="C686" s="4">
        <v>1</v>
      </c>
      <c r="D686" s="5">
        <v>3</v>
      </c>
      <c r="E686" s="7" t="str">
        <f t="shared" si="10"/>
        <v>R1 - C3</v>
      </c>
      <c r="F686" s="4" t="s">
        <v>11</v>
      </c>
      <c r="G686" s="4" t="s">
        <v>1578</v>
      </c>
      <c r="H686" s="4">
        <v>2</v>
      </c>
      <c r="I686" s="4">
        <v>8</v>
      </c>
      <c r="J686" s="63">
        <v>3.4</v>
      </c>
      <c r="K686" s="4">
        <v>1.4</v>
      </c>
      <c r="L686" s="4">
        <v>53.2</v>
      </c>
    </row>
    <row r="687" spans="1:12" ht="27" x14ac:dyDescent="0.25">
      <c r="A687" s="3" t="s">
        <v>1579</v>
      </c>
      <c r="B687" s="6">
        <v>44660</v>
      </c>
      <c r="C687" s="4">
        <v>1</v>
      </c>
      <c r="D687" s="5">
        <v>3</v>
      </c>
      <c r="E687" s="7" t="str">
        <f t="shared" si="10"/>
        <v>R1 - C3</v>
      </c>
      <c r="F687" s="4" t="s">
        <v>34</v>
      </c>
      <c r="G687" s="4" t="s">
        <v>1580</v>
      </c>
      <c r="H687" s="4">
        <v>2</v>
      </c>
      <c r="I687" s="4">
        <v>2</v>
      </c>
      <c r="J687" s="63">
        <v>2.9</v>
      </c>
      <c r="K687" s="4">
        <v>0.9</v>
      </c>
      <c r="L687" s="4">
        <v>54.1</v>
      </c>
    </row>
    <row r="688" spans="1:12" ht="27" x14ac:dyDescent="0.25">
      <c r="A688" s="3" t="s">
        <v>1581</v>
      </c>
      <c r="B688" s="6">
        <v>44666</v>
      </c>
      <c r="C688" s="4">
        <v>1</v>
      </c>
      <c r="D688" s="5">
        <v>4</v>
      </c>
      <c r="E688" s="7" t="str">
        <f t="shared" si="10"/>
        <v>R1 - C4</v>
      </c>
      <c r="F688" s="4" t="s">
        <v>121</v>
      </c>
      <c r="G688" s="4" t="s">
        <v>1582</v>
      </c>
      <c r="H688" s="4">
        <v>2</v>
      </c>
      <c r="I688" s="4">
        <v>2</v>
      </c>
      <c r="J688" s="63">
        <v>0</v>
      </c>
      <c r="K688" s="4">
        <v>-2</v>
      </c>
      <c r="L688" s="4">
        <v>52.1</v>
      </c>
    </row>
    <row r="689" spans="1:12" ht="27" x14ac:dyDescent="0.25">
      <c r="A689" s="3" t="s">
        <v>1583</v>
      </c>
      <c r="B689" s="6">
        <v>44673</v>
      </c>
      <c r="C689" s="4">
        <v>1</v>
      </c>
      <c r="D689" s="5">
        <v>3</v>
      </c>
      <c r="E689" s="7" t="str">
        <f t="shared" si="10"/>
        <v>R1 - C3</v>
      </c>
      <c r="F689" s="4" t="s">
        <v>122</v>
      </c>
      <c r="G689" s="4" t="s">
        <v>178</v>
      </c>
      <c r="H689" s="4">
        <v>2</v>
      </c>
      <c r="I689" s="4">
        <v>4</v>
      </c>
      <c r="J689" s="63">
        <v>0</v>
      </c>
      <c r="K689" s="4">
        <v>-2</v>
      </c>
      <c r="L689" s="4">
        <v>50.1</v>
      </c>
    </row>
    <row r="690" spans="1:12" ht="27" x14ac:dyDescent="0.25">
      <c r="A690" s="3" t="s">
        <v>1584</v>
      </c>
      <c r="B690" s="6">
        <v>44674</v>
      </c>
      <c r="C690" s="4">
        <v>1</v>
      </c>
      <c r="D690" s="5">
        <v>3</v>
      </c>
      <c r="E690" s="7" t="str">
        <f t="shared" si="10"/>
        <v>R1 - C3</v>
      </c>
      <c r="F690" s="4" t="s">
        <v>181</v>
      </c>
      <c r="G690" s="4" t="s">
        <v>1585</v>
      </c>
      <c r="H690" s="4">
        <v>2</v>
      </c>
      <c r="I690" s="4">
        <v>6</v>
      </c>
      <c r="J690" s="63">
        <v>4.9000000000000004</v>
      </c>
      <c r="K690" s="4">
        <v>2.9</v>
      </c>
      <c r="L690" s="4">
        <v>53</v>
      </c>
    </row>
    <row r="691" spans="1:12" ht="27" x14ac:dyDescent="0.25">
      <c r="A691" s="3" t="s">
        <v>1586</v>
      </c>
      <c r="B691" s="6">
        <v>44687</v>
      </c>
      <c r="C691" s="4">
        <v>1</v>
      </c>
      <c r="D691" s="5">
        <v>3</v>
      </c>
      <c r="E691" s="7" t="str">
        <f t="shared" si="10"/>
        <v>R1 - C3</v>
      </c>
      <c r="F691" s="4" t="s">
        <v>237</v>
      </c>
      <c r="G691" s="4" t="s">
        <v>1587</v>
      </c>
      <c r="H691" s="4">
        <v>2</v>
      </c>
      <c r="I691" s="4">
        <v>2</v>
      </c>
      <c r="J691" s="63">
        <v>3</v>
      </c>
      <c r="K691" s="4">
        <v>1</v>
      </c>
      <c r="L691" s="4">
        <v>54</v>
      </c>
    </row>
    <row r="692" spans="1:12" ht="27" x14ac:dyDescent="0.25">
      <c r="A692" s="3" t="s">
        <v>1588</v>
      </c>
      <c r="B692" s="6">
        <v>44688</v>
      </c>
      <c r="C692" s="4">
        <v>1</v>
      </c>
      <c r="D692" s="5">
        <v>3</v>
      </c>
      <c r="E692" s="7" t="str">
        <f t="shared" si="10"/>
        <v>R1 - C3</v>
      </c>
      <c r="F692" s="4" t="s">
        <v>120</v>
      </c>
      <c r="G692" s="4" t="s">
        <v>1589</v>
      </c>
      <c r="H692" s="4">
        <v>2</v>
      </c>
      <c r="I692" s="4">
        <v>2</v>
      </c>
      <c r="J692" s="63">
        <v>10.4</v>
      </c>
      <c r="K692" s="4">
        <v>8.4</v>
      </c>
      <c r="L692" s="4">
        <v>62.4</v>
      </c>
    </row>
    <row r="693" spans="1:12" ht="27" x14ac:dyDescent="0.25">
      <c r="A693" s="3" t="s">
        <v>1590</v>
      </c>
      <c r="B693" s="6">
        <v>44709</v>
      </c>
      <c r="C693" s="4">
        <v>1</v>
      </c>
      <c r="D693" s="5">
        <v>3</v>
      </c>
      <c r="E693" s="7" t="str">
        <f t="shared" si="10"/>
        <v>R1 - C3</v>
      </c>
      <c r="F693" s="4" t="s">
        <v>261</v>
      </c>
      <c r="G693" s="4" t="s">
        <v>1591</v>
      </c>
      <c r="H693" s="4">
        <v>2</v>
      </c>
      <c r="I693" s="4">
        <v>2</v>
      </c>
      <c r="J693" s="63">
        <v>2.6</v>
      </c>
      <c r="K693" s="4">
        <v>0.6</v>
      </c>
      <c r="L693" s="4">
        <v>63</v>
      </c>
    </row>
    <row r="694" spans="1:12" ht="27" x14ac:dyDescent="0.25">
      <c r="A694" s="3" t="s">
        <v>1592</v>
      </c>
      <c r="B694" s="6">
        <v>44719</v>
      </c>
      <c r="C694" s="4">
        <v>1</v>
      </c>
      <c r="D694" s="5">
        <v>4</v>
      </c>
      <c r="E694" s="7" t="str">
        <f t="shared" si="10"/>
        <v>R1 - C4</v>
      </c>
      <c r="F694" s="4" t="s">
        <v>39</v>
      </c>
      <c r="G694" s="4" t="s">
        <v>1080</v>
      </c>
      <c r="H694" s="4">
        <v>2</v>
      </c>
      <c r="I694" s="4">
        <v>2</v>
      </c>
      <c r="J694" s="63">
        <v>0</v>
      </c>
      <c r="K694" s="4">
        <v>-2</v>
      </c>
      <c r="L694" s="4">
        <v>61</v>
      </c>
    </row>
    <row r="695" spans="1:12" ht="27" x14ac:dyDescent="0.25">
      <c r="A695" s="3" t="s">
        <v>1593</v>
      </c>
      <c r="B695" s="6">
        <v>44744</v>
      </c>
      <c r="C695" s="4">
        <v>1</v>
      </c>
      <c r="D695" s="5">
        <v>3</v>
      </c>
      <c r="E695" s="7" t="str">
        <f t="shared" si="10"/>
        <v>R1 - C3</v>
      </c>
      <c r="F695" s="4" t="s">
        <v>86</v>
      </c>
      <c r="G695" s="4" t="s">
        <v>957</v>
      </c>
      <c r="H695" s="4">
        <v>2</v>
      </c>
      <c r="I695" s="4">
        <v>4</v>
      </c>
      <c r="J695" s="63">
        <v>5.6</v>
      </c>
      <c r="K695" s="4">
        <v>3.6</v>
      </c>
      <c r="L695" s="4">
        <v>64.599999999999994</v>
      </c>
    </row>
    <row r="696" spans="1:12" ht="27" x14ac:dyDescent="0.25">
      <c r="A696" s="3" t="s">
        <v>1594</v>
      </c>
      <c r="B696" s="6">
        <v>44748</v>
      </c>
      <c r="C696" s="4">
        <v>1</v>
      </c>
      <c r="D696" s="5">
        <v>7</v>
      </c>
      <c r="E696" s="7" t="str">
        <f t="shared" si="10"/>
        <v>R1 - C7</v>
      </c>
      <c r="F696" s="4" t="s">
        <v>138</v>
      </c>
      <c r="G696" s="4" t="s">
        <v>99</v>
      </c>
      <c r="H696" s="4">
        <v>2</v>
      </c>
      <c r="I696" s="4">
        <v>2</v>
      </c>
      <c r="J696" s="63">
        <v>3</v>
      </c>
      <c r="K696" s="4">
        <v>1</v>
      </c>
      <c r="L696" s="4">
        <v>65.599999999999994</v>
      </c>
    </row>
    <row r="697" spans="1:12" ht="27" x14ac:dyDescent="0.25">
      <c r="A697" s="3" t="s">
        <v>1595</v>
      </c>
      <c r="B697" s="6">
        <v>44755</v>
      </c>
      <c r="C697" s="4">
        <v>1</v>
      </c>
      <c r="D697" s="5">
        <v>8</v>
      </c>
      <c r="E697" s="7" t="str">
        <f t="shared" si="10"/>
        <v>R1 - C8</v>
      </c>
      <c r="F697" s="4" t="s">
        <v>87</v>
      </c>
      <c r="G697" s="4" t="s">
        <v>1596</v>
      </c>
      <c r="H697" s="4">
        <v>2</v>
      </c>
      <c r="I697" s="4">
        <v>2</v>
      </c>
      <c r="J697" s="63">
        <v>4.7</v>
      </c>
      <c r="K697" s="4">
        <v>2.7</v>
      </c>
      <c r="L697" s="4">
        <v>68.3</v>
      </c>
    </row>
    <row r="698" spans="1:12" ht="27" x14ac:dyDescent="0.25">
      <c r="A698" s="3" t="s">
        <v>1597</v>
      </c>
      <c r="B698" s="6">
        <v>44765</v>
      </c>
      <c r="C698" s="4">
        <v>1</v>
      </c>
      <c r="D698" s="5">
        <v>5</v>
      </c>
      <c r="E698" s="7" t="str">
        <f t="shared" si="10"/>
        <v>R1 - C5</v>
      </c>
      <c r="F698" s="4" t="s">
        <v>39</v>
      </c>
      <c r="G698" s="4" t="s">
        <v>1598</v>
      </c>
      <c r="H698" s="4">
        <v>2</v>
      </c>
      <c r="I698" s="4">
        <v>2</v>
      </c>
      <c r="J698" s="63">
        <v>0</v>
      </c>
      <c r="K698" s="4">
        <v>-2</v>
      </c>
      <c r="L698" s="4">
        <v>66.3</v>
      </c>
    </row>
    <row r="699" spans="1:12" ht="27" x14ac:dyDescent="0.25">
      <c r="A699" s="3" t="s">
        <v>1599</v>
      </c>
      <c r="B699" s="6">
        <v>44772</v>
      </c>
      <c r="C699" s="4">
        <v>1</v>
      </c>
      <c r="D699" s="5">
        <v>3</v>
      </c>
      <c r="E699" s="7" t="str">
        <f t="shared" si="10"/>
        <v>R1 - C3</v>
      </c>
      <c r="F699" s="4" t="s">
        <v>19</v>
      </c>
      <c r="G699" s="4" t="s">
        <v>1600</v>
      </c>
      <c r="H699" s="4">
        <v>2</v>
      </c>
      <c r="I699" s="4">
        <v>4</v>
      </c>
      <c r="J699" s="63">
        <v>5.7</v>
      </c>
      <c r="K699" s="4">
        <v>3.7</v>
      </c>
      <c r="L699" s="4">
        <v>70</v>
      </c>
    </row>
    <row r="700" spans="1:12" ht="27" x14ac:dyDescent="0.25">
      <c r="A700" s="3" t="s">
        <v>1601</v>
      </c>
      <c r="B700" s="6">
        <v>44790</v>
      </c>
      <c r="C700" s="4">
        <v>1</v>
      </c>
      <c r="D700" s="5">
        <v>8</v>
      </c>
      <c r="E700" s="7" t="str">
        <f t="shared" si="10"/>
        <v>R1 - C8</v>
      </c>
      <c r="F700" s="4" t="s">
        <v>136</v>
      </c>
      <c r="G700" s="4" t="s">
        <v>1602</v>
      </c>
      <c r="H700" s="4">
        <v>2</v>
      </c>
      <c r="I700" s="4">
        <v>2</v>
      </c>
      <c r="J700" s="63">
        <v>4.7</v>
      </c>
      <c r="K700" s="4">
        <v>2.7</v>
      </c>
      <c r="L700" s="4">
        <v>72.7</v>
      </c>
    </row>
    <row r="701" spans="1:12" ht="27" x14ac:dyDescent="0.25">
      <c r="A701" s="3" t="s">
        <v>1603</v>
      </c>
      <c r="B701" s="6">
        <v>44799</v>
      </c>
      <c r="C701" s="4">
        <v>1</v>
      </c>
      <c r="D701" s="5">
        <v>3</v>
      </c>
      <c r="E701" s="7" t="str">
        <f t="shared" si="10"/>
        <v>R1 - C3</v>
      </c>
      <c r="F701" s="4" t="s">
        <v>229</v>
      </c>
      <c r="G701" s="4" t="s">
        <v>642</v>
      </c>
      <c r="H701" s="4">
        <v>2</v>
      </c>
      <c r="I701" s="4">
        <v>2</v>
      </c>
      <c r="J701" s="63">
        <v>0</v>
      </c>
      <c r="K701" s="4">
        <v>-2</v>
      </c>
      <c r="L701" s="4">
        <v>70.7</v>
      </c>
    </row>
    <row r="702" spans="1:12" ht="27" x14ac:dyDescent="0.25">
      <c r="A702" s="3" t="s">
        <v>1604</v>
      </c>
      <c r="B702" s="6">
        <v>44802</v>
      </c>
      <c r="C702" s="4">
        <v>1</v>
      </c>
      <c r="D702" s="5">
        <v>1</v>
      </c>
      <c r="E702" s="7" t="str">
        <f t="shared" si="10"/>
        <v>R1 - C1</v>
      </c>
      <c r="F702" s="4" t="s">
        <v>71</v>
      </c>
      <c r="G702" s="4" t="s">
        <v>1605</v>
      </c>
      <c r="H702" s="4">
        <v>2</v>
      </c>
      <c r="I702" s="4">
        <v>4</v>
      </c>
      <c r="J702" s="63">
        <v>18.899999999999999</v>
      </c>
      <c r="K702" s="4">
        <v>16.899999999999999</v>
      </c>
      <c r="L702" s="4">
        <v>87.6</v>
      </c>
    </row>
    <row r="703" spans="1:12" ht="27" x14ac:dyDescent="0.25">
      <c r="A703" s="3" t="s">
        <v>1606</v>
      </c>
      <c r="B703" s="6">
        <v>44806</v>
      </c>
      <c r="C703" s="4">
        <v>1</v>
      </c>
      <c r="D703" s="5">
        <v>3</v>
      </c>
      <c r="E703" s="7" t="str">
        <f t="shared" si="10"/>
        <v>R1 - C3</v>
      </c>
      <c r="F703" s="4" t="s">
        <v>136</v>
      </c>
      <c r="G703" s="4" t="s">
        <v>1607</v>
      </c>
      <c r="H703" s="4">
        <v>2</v>
      </c>
      <c r="I703" s="4">
        <v>2</v>
      </c>
      <c r="J703" s="63">
        <v>0</v>
      </c>
      <c r="K703" s="4">
        <v>-2</v>
      </c>
      <c r="L703" s="4">
        <v>85.6</v>
      </c>
    </row>
    <row r="704" spans="1:12" ht="27" x14ac:dyDescent="0.25">
      <c r="A704" s="3" t="s">
        <v>1608</v>
      </c>
      <c r="B704" s="6">
        <v>44814</v>
      </c>
      <c r="C704" s="4">
        <v>1</v>
      </c>
      <c r="D704" s="5">
        <v>3</v>
      </c>
      <c r="E704" s="7" t="str">
        <f t="shared" si="10"/>
        <v>R1 - C3</v>
      </c>
      <c r="F704" s="4" t="s">
        <v>21</v>
      </c>
      <c r="G704" s="4" t="s">
        <v>907</v>
      </c>
      <c r="H704" s="4">
        <v>2</v>
      </c>
      <c r="I704" s="4">
        <v>4</v>
      </c>
      <c r="J704" s="63">
        <v>0</v>
      </c>
      <c r="K704" s="4">
        <v>-2</v>
      </c>
      <c r="L704" s="4">
        <v>83.6</v>
      </c>
    </row>
    <row r="705" spans="1:12" ht="27" x14ac:dyDescent="0.25">
      <c r="A705" s="3" t="s">
        <v>1609</v>
      </c>
      <c r="B705" s="6">
        <v>44825</v>
      </c>
      <c r="C705" s="4">
        <v>1</v>
      </c>
      <c r="D705" s="5">
        <v>4</v>
      </c>
      <c r="E705" s="7" t="str">
        <f t="shared" si="10"/>
        <v>R1 - C4</v>
      </c>
      <c r="F705" s="4" t="s">
        <v>181</v>
      </c>
      <c r="G705" s="4" t="s">
        <v>1610</v>
      </c>
      <c r="H705" s="4">
        <v>2</v>
      </c>
      <c r="I705" s="4">
        <v>6</v>
      </c>
      <c r="J705" s="63">
        <v>0</v>
      </c>
      <c r="K705" s="4">
        <v>-2</v>
      </c>
      <c r="L705" s="4">
        <v>81.599999999999994</v>
      </c>
    </row>
    <row r="706" spans="1:12" ht="27" x14ac:dyDescent="0.25">
      <c r="A706" s="3" t="s">
        <v>1611</v>
      </c>
      <c r="B706" s="6">
        <v>44837</v>
      </c>
      <c r="C706" s="4">
        <v>1</v>
      </c>
      <c r="D706" s="5">
        <v>1</v>
      </c>
      <c r="E706" s="7" t="str">
        <f t="shared" si="10"/>
        <v>R1 - C1</v>
      </c>
      <c r="F706" s="4" t="s">
        <v>144</v>
      </c>
      <c r="G706" s="4" t="s">
        <v>271</v>
      </c>
      <c r="H706" s="4">
        <v>2</v>
      </c>
      <c r="I706" s="4">
        <v>8</v>
      </c>
      <c r="J706" s="63">
        <v>0</v>
      </c>
      <c r="K706" s="4">
        <v>-2</v>
      </c>
      <c r="L706" s="4">
        <v>79.599999999999994</v>
      </c>
    </row>
    <row r="707" spans="1:12" ht="27" x14ac:dyDescent="0.25">
      <c r="A707" s="3" t="s">
        <v>1612</v>
      </c>
      <c r="B707" s="6">
        <v>44848</v>
      </c>
      <c r="C707" s="4">
        <v>1</v>
      </c>
      <c r="D707" s="5">
        <v>4</v>
      </c>
      <c r="E707" s="7" t="str">
        <f t="shared" ref="E707:E741" si="11">"R"&amp;C707&amp;" - C"&amp;D707</f>
        <v>R1 - C4</v>
      </c>
      <c r="F707" s="4" t="s">
        <v>245</v>
      </c>
      <c r="G707" s="4" t="s">
        <v>1613</v>
      </c>
      <c r="H707" s="4">
        <v>2</v>
      </c>
      <c r="I707" s="4">
        <v>10</v>
      </c>
      <c r="J707" s="63">
        <v>0</v>
      </c>
      <c r="K707" s="4">
        <v>-2</v>
      </c>
      <c r="L707" s="4">
        <v>77.599999999999994</v>
      </c>
    </row>
    <row r="708" spans="1:12" ht="27" x14ac:dyDescent="0.25">
      <c r="A708" s="3" t="s">
        <v>1614</v>
      </c>
      <c r="B708" s="6">
        <v>44852</v>
      </c>
      <c r="C708" s="4">
        <v>1</v>
      </c>
      <c r="D708" s="5">
        <v>1</v>
      </c>
      <c r="E708" s="7" t="str">
        <f t="shared" si="11"/>
        <v>R1 - C1</v>
      </c>
      <c r="F708" s="4" t="s">
        <v>108</v>
      </c>
      <c r="G708" s="4" t="s">
        <v>1615</v>
      </c>
      <c r="H708" s="4">
        <v>2</v>
      </c>
      <c r="I708" s="4">
        <v>12</v>
      </c>
      <c r="J708" s="63">
        <v>0</v>
      </c>
      <c r="K708" s="4">
        <v>-2</v>
      </c>
      <c r="L708" s="4">
        <v>75.599999999999994</v>
      </c>
    </row>
    <row r="709" spans="1:12" ht="27" x14ac:dyDescent="0.25">
      <c r="A709" s="3" t="s">
        <v>1616</v>
      </c>
      <c r="B709" s="6">
        <v>44860</v>
      </c>
      <c r="C709" s="4">
        <v>1</v>
      </c>
      <c r="D709" s="5">
        <v>1</v>
      </c>
      <c r="E709" s="7" t="str">
        <f t="shared" si="11"/>
        <v>R1 - C1</v>
      </c>
      <c r="F709" s="4" t="s">
        <v>159</v>
      </c>
      <c r="G709" s="4" t="s">
        <v>1617</v>
      </c>
      <c r="H709" s="4">
        <v>2</v>
      </c>
      <c r="I709" s="4">
        <v>14</v>
      </c>
      <c r="J709" s="63">
        <v>0</v>
      </c>
      <c r="K709" s="4">
        <v>-2</v>
      </c>
      <c r="L709" s="4">
        <v>73.599999999999994</v>
      </c>
    </row>
    <row r="710" spans="1:12" ht="27" x14ac:dyDescent="0.25">
      <c r="A710" s="3" t="s">
        <v>1618</v>
      </c>
      <c r="B710" s="6">
        <v>44869</v>
      </c>
      <c r="C710" s="4">
        <v>1</v>
      </c>
      <c r="D710" s="5">
        <v>4</v>
      </c>
      <c r="E710" s="7" t="str">
        <f t="shared" si="11"/>
        <v>R1 - C4</v>
      </c>
      <c r="F710" s="4" t="s">
        <v>181</v>
      </c>
      <c r="G710" s="4" t="s">
        <v>1018</v>
      </c>
      <c r="H710" s="4">
        <v>2</v>
      </c>
      <c r="I710" s="4">
        <v>16</v>
      </c>
      <c r="J710" s="63">
        <v>7.9</v>
      </c>
      <c r="K710" s="4">
        <v>5.9</v>
      </c>
      <c r="L710" s="4">
        <v>79.5</v>
      </c>
    </row>
    <row r="711" spans="1:12" ht="27" x14ac:dyDescent="0.25">
      <c r="A711" s="3" t="s">
        <v>1619</v>
      </c>
      <c r="B711" s="6">
        <v>44875</v>
      </c>
      <c r="C711" s="4">
        <v>1</v>
      </c>
      <c r="D711" s="5">
        <v>1</v>
      </c>
      <c r="E711" s="7" t="str">
        <f t="shared" si="11"/>
        <v>R1 - C1</v>
      </c>
      <c r="F711" s="4" t="s">
        <v>147</v>
      </c>
      <c r="G711" s="4" t="s">
        <v>1620</v>
      </c>
      <c r="H711" s="4">
        <v>2</v>
      </c>
      <c r="I711" s="4">
        <v>2</v>
      </c>
      <c r="J711" s="63">
        <v>3.1</v>
      </c>
      <c r="K711" s="4">
        <v>1.1000000000000001</v>
      </c>
      <c r="L711" s="4">
        <v>80.599999999999994</v>
      </c>
    </row>
    <row r="712" spans="1:12" ht="27" x14ac:dyDescent="0.25">
      <c r="A712" s="3" t="s">
        <v>1621</v>
      </c>
      <c r="B712" s="6">
        <v>44883</v>
      </c>
      <c r="C712" s="4">
        <v>1</v>
      </c>
      <c r="D712" s="5">
        <v>3</v>
      </c>
      <c r="E712" s="7" t="str">
        <f t="shared" si="11"/>
        <v>R1 - C3</v>
      </c>
      <c r="F712" s="4" t="s">
        <v>20</v>
      </c>
      <c r="G712" s="4" t="s">
        <v>1622</v>
      </c>
      <c r="H712" s="4">
        <v>2</v>
      </c>
      <c r="I712" s="4">
        <v>2</v>
      </c>
      <c r="J712" s="63">
        <v>0</v>
      </c>
      <c r="K712" s="4">
        <v>-2</v>
      </c>
      <c r="L712" s="4">
        <v>78.599999999999994</v>
      </c>
    </row>
    <row r="713" spans="1:12" ht="27" x14ac:dyDescent="0.25">
      <c r="A713" s="3" t="s">
        <v>1623</v>
      </c>
      <c r="B713" s="6">
        <v>44896</v>
      </c>
      <c r="C713" s="4">
        <v>1</v>
      </c>
      <c r="D713" s="5">
        <v>1</v>
      </c>
      <c r="E713" s="7" t="str">
        <f t="shared" si="11"/>
        <v>R1 - C1</v>
      </c>
      <c r="F713" s="4" t="s">
        <v>180</v>
      </c>
      <c r="G713" s="4" t="s">
        <v>210</v>
      </c>
      <c r="H713" s="4">
        <v>2</v>
      </c>
      <c r="I713" s="4">
        <v>4</v>
      </c>
      <c r="J713" s="63">
        <v>10.3</v>
      </c>
      <c r="K713" s="4">
        <v>8.3000000000000007</v>
      </c>
      <c r="L713" s="4">
        <v>86.9</v>
      </c>
    </row>
    <row r="714" spans="1:12" ht="27" x14ac:dyDescent="0.25">
      <c r="A714" s="3" t="s">
        <v>1624</v>
      </c>
      <c r="B714" s="6">
        <v>44897</v>
      </c>
      <c r="C714" s="4">
        <v>1</v>
      </c>
      <c r="D714" s="5">
        <v>4</v>
      </c>
      <c r="E714" s="7" t="str">
        <f t="shared" si="11"/>
        <v>R1 - C4</v>
      </c>
      <c r="F714" s="4" t="s">
        <v>507</v>
      </c>
      <c r="G714" s="4" t="s">
        <v>1028</v>
      </c>
      <c r="H714" s="4">
        <v>2</v>
      </c>
      <c r="I714" s="4">
        <v>2</v>
      </c>
      <c r="J714" s="63">
        <v>7.5</v>
      </c>
      <c r="K714" s="4">
        <v>5.5</v>
      </c>
      <c r="L714" s="4">
        <v>92.4</v>
      </c>
    </row>
    <row r="715" spans="1:12" ht="27" x14ac:dyDescent="0.25">
      <c r="A715" s="3" t="s">
        <v>1625</v>
      </c>
      <c r="B715" s="6">
        <v>44900</v>
      </c>
      <c r="C715" s="4">
        <v>1</v>
      </c>
      <c r="D715" s="5">
        <v>1</v>
      </c>
      <c r="E715" s="7" t="str">
        <f t="shared" si="11"/>
        <v>R1 - C1</v>
      </c>
      <c r="F715" s="4" t="s">
        <v>75</v>
      </c>
      <c r="G715" s="4" t="s">
        <v>1626</v>
      </c>
      <c r="H715" s="4">
        <v>2</v>
      </c>
      <c r="I715" s="4">
        <v>2</v>
      </c>
      <c r="J715" s="63">
        <v>0</v>
      </c>
      <c r="K715" s="4">
        <v>-2</v>
      </c>
      <c r="L715" s="4">
        <v>90.4</v>
      </c>
    </row>
    <row r="716" spans="1:12" ht="27" x14ac:dyDescent="0.25">
      <c r="A716" s="3" t="s">
        <v>1627</v>
      </c>
      <c r="B716" s="6">
        <v>44902</v>
      </c>
      <c r="C716" s="4">
        <v>1</v>
      </c>
      <c r="D716" s="5">
        <v>1</v>
      </c>
      <c r="E716" s="7" t="str">
        <f t="shared" si="11"/>
        <v>R1 - C1</v>
      </c>
      <c r="F716" s="4" t="s">
        <v>176</v>
      </c>
      <c r="G716" s="4" t="s">
        <v>1628</v>
      </c>
      <c r="H716" s="4">
        <v>2</v>
      </c>
      <c r="I716" s="4">
        <v>4</v>
      </c>
      <c r="J716" s="63">
        <v>3.9</v>
      </c>
      <c r="K716" s="4">
        <v>1.9</v>
      </c>
      <c r="L716" s="4">
        <v>92.3</v>
      </c>
    </row>
    <row r="717" spans="1:12" ht="27" x14ac:dyDescent="0.25">
      <c r="A717" s="3" t="s">
        <v>1629</v>
      </c>
      <c r="B717" s="6">
        <v>44903</v>
      </c>
      <c r="C717" s="4">
        <v>1</v>
      </c>
      <c r="D717" s="5">
        <v>1</v>
      </c>
      <c r="E717" s="7" t="str">
        <f t="shared" si="11"/>
        <v>R1 - C1</v>
      </c>
      <c r="F717" s="4" t="s">
        <v>35</v>
      </c>
      <c r="G717" s="4" t="s">
        <v>550</v>
      </c>
      <c r="H717" s="4">
        <v>2</v>
      </c>
      <c r="I717" s="4">
        <v>2</v>
      </c>
      <c r="J717" s="63">
        <v>1.9</v>
      </c>
      <c r="K717" s="4">
        <v>-0.1</v>
      </c>
      <c r="L717" s="4">
        <v>92.2</v>
      </c>
    </row>
    <row r="718" spans="1:12" ht="27" x14ac:dyDescent="0.25">
      <c r="A718" s="3" t="s">
        <v>1630</v>
      </c>
      <c r="B718" s="6">
        <v>44912</v>
      </c>
      <c r="C718" s="4">
        <v>1</v>
      </c>
      <c r="D718" s="5">
        <v>3</v>
      </c>
      <c r="E718" s="7" t="str">
        <f t="shared" si="11"/>
        <v>R1 - C3</v>
      </c>
      <c r="F718" s="4" t="s">
        <v>241</v>
      </c>
      <c r="G718" s="4" t="s">
        <v>1631</v>
      </c>
      <c r="H718" s="4">
        <v>2</v>
      </c>
      <c r="I718" s="4">
        <v>2</v>
      </c>
      <c r="J718" s="63">
        <v>0</v>
      </c>
      <c r="K718" s="4">
        <v>-2</v>
      </c>
      <c r="L718" s="4">
        <v>90.2</v>
      </c>
    </row>
    <row r="719" spans="1:12" ht="27" x14ac:dyDescent="0.25">
      <c r="A719" s="3" t="s">
        <v>1632</v>
      </c>
      <c r="B719" s="6">
        <v>44918</v>
      </c>
      <c r="C719" s="4">
        <v>1</v>
      </c>
      <c r="D719" s="5">
        <v>7</v>
      </c>
      <c r="E719" s="7" t="str">
        <f t="shared" si="11"/>
        <v>R1 - C7</v>
      </c>
      <c r="F719" s="4" t="s">
        <v>121</v>
      </c>
      <c r="G719" s="4" t="s">
        <v>1158</v>
      </c>
      <c r="H719" s="4">
        <v>2</v>
      </c>
      <c r="I719" s="4">
        <v>4</v>
      </c>
      <c r="J719" s="63">
        <v>4.7</v>
      </c>
      <c r="K719" s="4">
        <v>2.7</v>
      </c>
      <c r="L719" s="4">
        <v>92.9</v>
      </c>
    </row>
    <row r="720" spans="1:12" ht="27" x14ac:dyDescent="0.25">
      <c r="A720" s="3" t="s">
        <v>1633</v>
      </c>
      <c r="B720" s="6">
        <v>44922</v>
      </c>
      <c r="C720" s="4">
        <v>1</v>
      </c>
      <c r="D720" s="5">
        <v>1</v>
      </c>
      <c r="E720" s="7" t="str">
        <f t="shared" si="11"/>
        <v>R1 - C1</v>
      </c>
      <c r="F720" s="4" t="s">
        <v>452</v>
      </c>
      <c r="G720" s="4" t="s">
        <v>183</v>
      </c>
      <c r="H720" s="4">
        <v>2</v>
      </c>
      <c r="I720" s="4">
        <v>2</v>
      </c>
      <c r="J720" s="63">
        <v>0</v>
      </c>
      <c r="K720" s="4">
        <v>-2</v>
      </c>
      <c r="L720" s="4">
        <v>90.9</v>
      </c>
    </row>
    <row r="721" spans="1:12" ht="27" x14ac:dyDescent="0.25">
      <c r="A721" s="3" t="s">
        <v>1634</v>
      </c>
      <c r="B721" s="6">
        <v>44927</v>
      </c>
      <c r="C721" s="4">
        <v>1</v>
      </c>
      <c r="D721" s="5">
        <v>4</v>
      </c>
      <c r="E721" s="7" t="str">
        <f t="shared" si="11"/>
        <v>R1 - C4</v>
      </c>
      <c r="F721" s="4" t="s">
        <v>15</v>
      </c>
      <c r="G721" s="4" t="s">
        <v>1635</v>
      </c>
      <c r="H721" s="4">
        <v>2</v>
      </c>
      <c r="I721" s="4">
        <v>4</v>
      </c>
      <c r="J721" s="63">
        <v>0</v>
      </c>
      <c r="K721" s="4">
        <v>-2</v>
      </c>
      <c r="L721" s="4">
        <v>88.9</v>
      </c>
    </row>
    <row r="722" spans="1:12" ht="27" x14ac:dyDescent="0.25">
      <c r="A722" s="3" t="s">
        <v>1636</v>
      </c>
      <c r="B722" s="6">
        <v>44930</v>
      </c>
      <c r="C722" s="4">
        <v>1</v>
      </c>
      <c r="D722" s="5">
        <v>1</v>
      </c>
      <c r="E722" s="7" t="str">
        <f t="shared" si="11"/>
        <v>R1 - C1</v>
      </c>
      <c r="F722" s="4" t="s">
        <v>37</v>
      </c>
      <c r="G722" s="4" t="s">
        <v>283</v>
      </c>
      <c r="H722" s="4">
        <v>2</v>
      </c>
      <c r="I722" s="4">
        <v>6</v>
      </c>
      <c r="J722" s="63">
        <v>0</v>
      </c>
      <c r="K722" s="4">
        <v>-2</v>
      </c>
      <c r="L722" s="4">
        <v>86.9</v>
      </c>
    </row>
    <row r="723" spans="1:12" ht="27" x14ac:dyDescent="0.25">
      <c r="A723" s="3" t="s">
        <v>1637</v>
      </c>
      <c r="B723" s="6">
        <v>44931</v>
      </c>
      <c r="C723" s="4">
        <v>1</v>
      </c>
      <c r="D723" s="5">
        <v>1</v>
      </c>
      <c r="E723" s="7" t="str">
        <f t="shared" si="11"/>
        <v>R1 - C1</v>
      </c>
      <c r="F723" s="4" t="s">
        <v>58</v>
      </c>
      <c r="G723" s="4" t="s">
        <v>740</v>
      </c>
      <c r="H723" s="4">
        <v>2</v>
      </c>
      <c r="I723" s="4">
        <v>8</v>
      </c>
      <c r="J723" s="63">
        <v>3.7</v>
      </c>
      <c r="K723" s="4">
        <v>1.7</v>
      </c>
      <c r="L723" s="4">
        <v>88.6</v>
      </c>
    </row>
    <row r="724" spans="1:12" ht="27" x14ac:dyDescent="0.25">
      <c r="A724" s="3" t="s">
        <v>1638</v>
      </c>
      <c r="B724" s="6">
        <v>44934</v>
      </c>
      <c r="C724" s="4">
        <v>1</v>
      </c>
      <c r="D724" s="5">
        <v>4</v>
      </c>
      <c r="E724" s="7" t="str">
        <f t="shared" si="11"/>
        <v>R1 - C4</v>
      </c>
      <c r="F724" s="4" t="s">
        <v>1639</v>
      </c>
      <c r="G724" s="4" t="s">
        <v>558</v>
      </c>
      <c r="H724" s="4">
        <v>2</v>
      </c>
      <c r="I724" s="4">
        <v>2</v>
      </c>
      <c r="J724" s="63">
        <v>0</v>
      </c>
      <c r="K724" s="4">
        <v>-2</v>
      </c>
      <c r="L724" s="4">
        <v>86.6</v>
      </c>
    </row>
    <row r="725" spans="1:12" ht="27" x14ac:dyDescent="0.25">
      <c r="A725" s="3" t="s">
        <v>1640</v>
      </c>
      <c r="B725" s="6">
        <v>44935</v>
      </c>
      <c r="C725" s="4">
        <v>1</v>
      </c>
      <c r="D725" s="5">
        <v>1</v>
      </c>
      <c r="E725" s="7" t="str">
        <f t="shared" si="11"/>
        <v>R1 - C1</v>
      </c>
      <c r="F725" s="4" t="s">
        <v>17</v>
      </c>
      <c r="G725" s="4" t="s">
        <v>1641</v>
      </c>
      <c r="H725" s="4">
        <v>2</v>
      </c>
      <c r="I725" s="4">
        <v>4</v>
      </c>
      <c r="J725" s="63">
        <v>0</v>
      </c>
      <c r="K725" s="4">
        <v>-2</v>
      </c>
      <c r="L725" s="4">
        <v>84.6</v>
      </c>
    </row>
    <row r="726" spans="1:12" ht="27" x14ac:dyDescent="0.25">
      <c r="A726" s="3" t="s">
        <v>1642</v>
      </c>
      <c r="B726" s="6">
        <v>44954</v>
      </c>
      <c r="C726" s="4">
        <v>1</v>
      </c>
      <c r="D726" s="5">
        <v>4</v>
      </c>
      <c r="E726" s="7" t="str">
        <f t="shared" si="11"/>
        <v>R1 - C4</v>
      </c>
      <c r="F726" s="4" t="s">
        <v>33</v>
      </c>
      <c r="G726" s="4" t="s">
        <v>268</v>
      </c>
      <c r="H726" s="4">
        <v>2</v>
      </c>
      <c r="I726" s="4">
        <v>6</v>
      </c>
      <c r="J726" s="63">
        <v>3.4</v>
      </c>
      <c r="K726" s="4">
        <v>1.4</v>
      </c>
      <c r="L726" s="4">
        <v>86</v>
      </c>
    </row>
    <row r="727" spans="1:12" ht="27" x14ac:dyDescent="0.25">
      <c r="A727" s="3" t="s">
        <v>1643</v>
      </c>
      <c r="B727" s="6">
        <v>44965</v>
      </c>
      <c r="C727" s="4">
        <v>1</v>
      </c>
      <c r="D727" s="5">
        <v>1</v>
      </c>
      <c r="E727" s="7" t="str">
        <f t="shared" si="11"/>
        <v>R1 - C1</v>
      </c>
      <c r="F727" s="4" t="s">
        <v>242</v>
      </c>
      <c r="G727" s="4" t="s">
        <v>123</v>
      </c>
      <c r="H727" s="4">
        <v>2</v>
      </c>
      <c r="I727" s="4">
        <v>2</v>
      </c>
      <c r="J727" s="63">
        <v>5.2</v>
      </c>
      <c r="K727" s="4">
        <v>3.2</v>
      </c>
      <c r="L727" s="4">
        <v>89.2</v>
      </c>
    </row>
    <row r="728" spans="1:12" ht="27" x14ac:dyDescent="0.25">
      <c r="A728" s="3" t="s">
        <v>1644</v>
      </c>
      <c r="B728" s="6">
        <v>44968</v>
      </c>
      <c r="C728" s="4">
        <v>1</v>
      </c>
      <c r="D728" s="5">
        <v>4</v>
      </c>
      <c r="E728" s="7" t="str">
        <f t="shared" si="11"/>
        <v>R1 - C4</v>
      </c>
      <c r="F728" s="4" t="s">
        <v>158</v>
      </c>
      <c r="G728" s="4" t="s">
        <v>1645</v>
      </c>
      <c r="H728" s="4">
        <v>2</v>
      </c>
      <c r="I728" s="4">
        <v>2</v>
      </c>
      <c r="J728" s="63">
        <v>6.7</v>
      </c>
      <c r="K728" s="4">
        <v>4.7</v>
      </c>
      <c r="L728" s="4">
        <v>93.9</v>
      </c>
    </row>
    <row r="729" spans="1:12" ht="27" x14ac:dyDescent="0.25">
      <c r="A729" s="3" t="s">
        <v>1646</v>
      </c>
      <c r="B729" s="6">
        <v>44969</v>
      </c>
      <c r="C729" s="4">
        <v>1</v>
      </c>
      <c r="D729" s="5">
        <v>4</v>
      </c>
      <c r="E729" s="7" t="str">
        <f t="shared" si="11"/>
        <v>R1 - C4</v>
      </c>
      <c r="F729" s="4" t="s">
        <v>207</v>
      </c>
      <c r="G729" s="4" t="s">
        <v>1647</v>
      </c>
      <c r="H729" s="4">
        <v>2</v>
      </c>
      <c r="I729" s="4">
        <v>2</v>
      </c>
      <c r="J729" s="63">
        <v>5.4</v>
      </c>
      <c r="K729" s="4">
        <v>3.4</v>
      </c>
      <c r="L729" s="4">
        <v>97.3</v>
      </c>
    </row>
    <row r="730" spans="1:12" ht="27" x14ac:dyDescent="0.25">
      <c r="A730" s="3" t="s">
        <v>1648</v>
      </c>
      <c r="B730" s="6">
        <v>44971</v>
      </c>
      <c r="C730" s="4">
        <v>1</v>
      </c>
      <c r="D730" s="5">
        <v>1</v>
      </c>
      <c r="E730" s="7" t="str">
        <f t="shared" si="11"/>
        <v>R1 - C1</v>
      </c>
      <c r="F730" s="4" t="s">
        <v>168</v>
      </c>
      <c r="G730" s="4" t="s">
        <v>1649</v>
      </c>
      <c r="H730" s="4">
        <v>2</v>
      </c>
      <c r="I730" s="4">
        <v>2</v>
      </c>
      <c r="J730" s="63">
        <v>5.4</v>
      </c>
      <c r="K730" s="4">
        <v>3.4</v>
      </c>
      <c r="L730" s="4">
        <v>100.7</v>
      </c>
    </row>
    <row r="731" spans="1:12" ht="27" x14ac:dyDescent="0.25">
      <c r="A731" s="3" t="s">
        <v>1650</v>
      </c>
      <c r="B731" s="6">
        <v>44980</v>
      </c>
      <c r="C731" s="4">
        <v>1</v>
      </c>
      <c r="D731" s="5">
        <v>1</v>
      </c>
      <c r="E731" s="7" t="str">
        <f t="shared" si="11"/>
        <v>R1 - C1</v>
      </c>
      <c r="F731" s="4" t="s">
        <v>51</v>
      </c>
      <c r="G731" s="4" t="s">
        <v>1573</v>
      </c>
      <c r="H731" s="4">
        <v>2</v>
      </c>
      <c r="I731" s="4">
        <v>2</v>
      </c>
      <c r="J731" s="63">
        <v>0</v>
      </c>
      <c r="K731" s="4">
        <v>-2</v>
      </c>
      <c r="L731" s="4">
        <v>98.7</v>
      </c>
    </row>
    <row r="732" spans="1:12" ht="27" x14ac:dyDescent="0.25">
      <c r="A732" s="3" t="s">
        <v>1651</v>
      </c>
      <c r="B732" s="6">
        <v>44985</v>
      </c>
      <c r="C732" s="4">
        <v>1</v>
      </c>
      <c r="D732" s="5">
        <v>1</v>
      </c>
      <c r="E732" s="7" t="str">
        <f t="shared" si="11"/>
        <v>R1 - C1</v>
      </c>
      <c r="F732" s="4" t="s">
        <v>61</v>
      </c>
      <c r="G732" s="4" t="s">
        <v>1652</v>
      </c>
      <c r="H732" s="4">
        <v>2</v>
      </c>
      <c r="I732" s="4">
        <v>4</v>
      </c>
      <c r="J732" s="63">
        <v>0</v>
      </c>
      <c r="K732" s="4">
        <v>-2</v>
      </c>
      <c r="L732" s="4">
        <v>96.7</v>
      </c>
    </row>
    <row r="733" spans="1:12" ht="27" x14ac:dyDescent="0.25">
      <c r="A733" s="3" t="s">
        <v>1653</v>
      </c>
      <c r="B733" s="6">
        <v>44995</v>
      </c>
      <c r="C733" s="4">
        <v>1</v>
      </c>
      <c r="D733" s="5">
        <v>8</v>
      </c>
      <c r="E733" s="7" t="str">
        <f t="shared" si="11"/>
        <v>R1 - C8</v>
      </c>
      <c r="F733" s="4" t="s">
        <v>142</v>
      </c>
      <c r="G733" s="4" t="s">
        <v>1654</v>
      </c>
      <c r="H733" s="4">
        <v>2</v>
      </c>
      <c r="I733" s="4">
        <v>6</v>
      </c>
      <c r="J733" s="63">
        <v>0</v>
      </c>
      <c r="K733" s="4">
        <v>-2</v>
      </c>
      <c r="L733" s="4">
        <v>94.7</v>
      </c>
    </row>
    <row r="734" spans="1:12" ht="27" x14ac:dyDescent="0.25">
      <c r="A734" s="3" t="s">
        <v>1655</v>
      </c>
      <c r="B734" s="6">
        <v>45001</v>
      </c>
      <c r="C734" s="4">
        <v>1</v>
      </c>
      <c r="D734" s="5">
        <v>1</v>
      </c>
      <c r="E734" s="7" t="str">
        <f t="shared" si="11"/>
        <v>R1 - C1</v>
      </c>
      <c r="F734" s="4" t="s">
        <v>43</v>
      </c>
      <c r="G734" s="4" t="s">
        <v>397</v>
      </c>
      <c r="H734" s="4">
        <v>2</v>
      </c>
      <c r="I734" s="4">
        <v>8</v>
      </c>
      <c r="J734" s="63">
        <v>0</v>
      </c>
      <c r="K734" s="4">
        <v>-2</v>
      </c>
      <c r="L734" s="4">
        <v>92.7</v>
      </c>
    </row>
    <row r="735" spans="1:12" ht="27" x14ac:dyDescent="0.25">
      <c r="A735" s="3" t="s">
        <v>1656</v>
      </c>
      <c r="B735" s="6">
        <v>45002</v>
      </c>
      <c r="C735" s="4">
        <v>1</v>
      </c>
      <c r="D735" s="5">
        <v>8</v>
      </c>
      <c r="E735" s="7" t="str">
        <f t="shared" si="11"/>
        <v>R1 - C8</v>
      </c>
      <c r="F735" s="4" t="s">
        <v>182</v>
      </c>
      <c r="G735" s="4" t="s">
        <v>1657</v>
      </c>
      <c r="H735" s="4">
        <v>2</v>
      </c>
      <c r="I735" s="4">
        <v>10</v>
      </c>
      <c r="J735" s="63">
        <v>0</v>
      </c>
      <c r="K735" s="4">
        <v>-2</v>
      </c>
      <c r="L735" s="4">
        <v>90.7</v>
      </c>
    </row>
    <row r="736" spans="1:12" ht="27" x14ac:dyDescent="0.25">
      <c r="A736" s="3" t="s">
        <v>1658</v>
      </c>
      <c r="B736" s="6">
        <v>45016</v>
      </c>
      <c r="C736" s="4">
        <v>1</v>
      </c>
      <c r="D736" s="5">
        <v>8</v>
      </c>
      <c r="E736" s="7" t="str">
        <f t="shared" si="11"/>
        <v>R1 - C8</v>
      </c>
      <c r="F736" s="4" t="s">
        <v>1659</v>
      </c>
      <c r="G736" s="4" t="s">
        <v>1660</v>
      </c>
      <c r="H736" s="4">
        <v>2</v>
      </c>
      <c r="I736" s="4">
        <v>12</v>
      </c>
      <c r="J736" s="63">
        <v>0</v>
      </c>
      <c r="K736" s="4">
        <v>-2</v>
      </c>
      <c r="L736" s="4">
        <v>88.7</v>
      </c>
    </row>
    <row r="737" spans="1:12" ht="27" x14ac:dyDescent="0.25">
      <c r="A737" s="3" t="s">
        <v>1661</v>
      </c>
      <c r="B737" s="6">
        <v>45031</v>
      </c>
      <c r="C737" s="4">
        <v>1</v>
      </c>
      <c r="D737" s="5">
        <v>4</v>
      </c>
      <c r="E737" s="7" t="str">
        <f t="shared" si="11"/>
        <v>R1 - C4</v>
      </c>
      <c r="F737" s="4" t="s">
        <v>83</v>
      </c>
      <c r="G737" s="4" t="s">
        <v>1662</v>
      </c>
      <c r="H737" s="4">
        <v>2</v>
      </c>
      <c r="I737" s="4">
        <v>14</v>
      </c>
      <c r="J737" s="63">
        <v>2.2000000000000002</v>
      </c>
      <c r="K737" s="4">
        <v>0.2</v>
      </c>
      <c r="L737" s="4">
        <v>88.9</v>
      </c>
    </row>
    <row r="738" spans="1:12" ht="27" x14ac:dyDescent="0.25">
      <c r="A738" s="3" t="s">
        <v>1663</v>
      </c>
      <c r="B738" s="6">
        <v>45038</v>
      </c>
      <c r="C738" s="4">
        <v>1</v>
      </c>
      <c r="D738" s="5">
        <v>4</v>
      </c>
      <c r="E738" s="7" t="str">
        <f t="shared" si="11"/>
        <v>R1 - C4</v>
      </c>
      <c r="F738" s="4" t="s">
        <v>136</v>
      </c>
      <c r="G738" s="4" t="s">
        <v>1664</v>
      </c>
      <c r="H738" s="4">
        <v>2</v>
      </c>
      <c r="I738" s="4">
        <v>2</v>
      </c>
      <c r="J738" s="63">
        <v>0</v>
      </c>
      <c r="K738" s="4">
        <v>-2</v>
      </c>
      <c r="L738" s="4">
        <v>86.9</v>
      </c>
    </row>
    <row r="739" spans="1:12" ht="27" x14ac:dyDescent="0.25">
      <c r="A739" s="3" t="s">
        <v>1665</v>
      </c>
      <c r="B739" s="6">
        <v>45051</v>
      </c>
      <c r="C739" s="4">
        <v>1</v>
      </c>
      <c r="D739" s="5">
        <v>3</v>
      </c>
      <c r="E739" s="7" t="str">
        <f t="shared" si="11"/>
        <v>R1 - C3</v>
      </c>
      <c r="F739" s="4" t="s">
        <v>452</v>
      </c>
      <c r="G739" s="4" t="s">
        <v>202</v>
      </c>
      <c r="H739" s="4">
        <v>2</v>
      </c>
      <c r="I739" s="4">
        <v>4</v>
      </c>
      <c r="J739" s="63">
        <v>23.1</v>
      </c>
      <c r="K739" s="4">
        <v>21.1</v>
      </c>
      <c r="L739" s="4">
        <v>108</v>
      </c>
    </row>
    <row r="740" spans="1:12" ht="27" x14ac:dyDescent="0.25">
      <c r="A740" s="3" t="s">
        <v>1666</v>
      </c>
      <c r="B740" s="6">
        <v>45052</v>
      </c>
      <c r="C740" s="4">
        <v>1</v>
      </c>
      <c r="D740" s="5">
        <v>4</v>
      </c>
      <c r="E740" s="7" t="str">
        <f t="shared" si="11"/>
        <v>R1 - C4</v>
      </c>
      <c r="F740" s="4" t="s">
        <v>86</v>
      </c>
      <c r="G740" s="4" t="s">
        <v>1667</v>
      </c>
      <c r="H740" s="4">
        <v>2</v>
      </c>
      <c r="I740" s="4">
        <v>2</v>
      </c>
      <c r="J740" s="63">
        <v>0</v>
      </c>
      <c r="K740" s="4">
        <v>-2</v>
      </c>
      <c r="L740" s="4">
        <v>106</v>
      </c>
    </row>
    <row r="741" spans="1:12" ht="27" x14ac:dyDescent="0.25">
      <c r="A741" s="3" t="s">
        <v>1668</v>
      </c>
      <c r="B741" s="6">
        <v>45073</v>
      </c>
      <c r="C741" s="4">
        <v>1</v>
      </c>
      <c r="D741" s="5">
        <v>3</v>
      </c>
      <c r="E741" s="7" t="str">
        <f t="shared" si="11"/>
        <v>R1 - C3</v>
      </c>
      <c r="F741" s="4" t="s">
        <v>180</v>
      </c>
      <c r="G741" s="4" t="s">
        <v>1669</v>
      </c>
      <c r="H741" s="4">
        <v>2</v>
      </c>
      <c r="I741" s="4">
        <v>4</v>
      </c>
      <c r="J741" s="63">
        <v>3.9</v>
      </c>
      <c r="K741" s="4">
        <v>1.9</v>
      </c>
      <c r="L741" s="4">
        <v>107.9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4</vt:i4>
      </vt:variant>
      <vt:variant>
        <vt:lpstr>Plages nommées</vt:lpstr>
      </vt:variant>
      <vt:variant>
        <vt:i4>2</vt:i4>
      </vt:variant>
    </vt:vector>
  </HeadingPairs>
  <TitlesOfParts>
    <vt:vector size="6" baseType="lpstr">
      <vt:lpstr>Sélection TaA MP Exemple</vt:lpstr>
      <vt:lpstr>Sélection TaA MasterPro</vt:lpstr>
      <vt:lpstr>Données</vt:lpstr>
      <vt:lpstr>Permanence</vt:lpstr>
      <vt:lpstr>capitalisation</vt:lpstr>
      <vt:lpstr>choix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Jean-Pascal Duboil</dc:creator>
  <cp:lastModifiedBy>Jean-Pascal Duboil</cp:lastModifiedBy>
  <dcterms:created xsi:type="dcterms:W3CDTF">2023-05-15T09:28:21Z</dcterms:created>
  <dcterms:modified xsi:type="dcterms:W3CDTF">2023-06-01T13:47:39Z</dcterms:modified>
</cp:coreProperties>
</file>