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95C2C35E-0A3D-4BAD-B3B7-2ADFE1AE53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ookup" sheetId="1" r:id="rId1"/>
    <sheet name="Lookup Full Record" sheetId="2" r:id="rId2"/>
    <sheet name="Lookup FullRecord" sheetId="3" r:id="rId3"/>
  </sheets>
  <calcPr calcId="181029"/>
</workbook>
</file>

<file path=xl/calcChain.xml><?xml version="1.0" encoding="utf-8"?>
<calcChain xmlns="http://schemas.openxmlformats.org/spreadsheetml/2006/main">
  <c r="C15" i="3" l="1"/>
  <c r="D15" i="3"/>
  <c r="B15" i="3"/>
  <c r="B15" i="2" l="1"/>
  <c r="C15" i="2" s="1"/>
  <c r="D15" i="2" s="1"/>
  <c r="E15" i="2" s="1"/>
  <c r="C11" i="2"/>
  <c r="D11" i="2"/>
  <c r="E11" i="2"/>
  <c r="B11" i="2"/>
  <c r="I24" i="1"/>
  <c r="B24" i="1"/>
  <c r="B15" i="1"/>
  <c r="B14" i="1"/>
  <c r="B5" i="1"/>
  <c r="B4" i="1" l="1"/>
</calcChain>
</file>

<file path=xl/sharedStrings.xml><?xml version="1.0" encoding="utf-8"?>
<sst xmlns="http://schemas.openxmlformats.org/spreadsheetml/2006/main" count="174" uniqueCount="98">
  <si>
    <t>LOOKUP FUNCTION</t>
  </si>
  <si>
    <t>Income</t>
  </si>
  <si>
    <t>Tax</t>
  </si>
  <si>
    <t xml:space="preserve">Income </t>
  </si>
  <si>
    <t>ID</t>
  </si>
  <si>
    <t xml:space="preserve">Last </t>
  </si>
  <si>
    <t xml:space="preserve">First </t>
  </si>
  <si>
    <t>Email</t>
  </si>
  <si>
    <t>Phone</t>
  </si>
  <si>
    <t>Last</t>
  </si>
  <si>
    <t>Don't type the '$' sign</t>
  </si>
  <si>
    <t>use proper number format.</t>
  </si>
  <si>
    <t xml:space="preserve">Lookup function automatically takes </t>
  </si>
  <si>
    <t xml:space="preserve">the lower value if a given lookup is not </t>
  </si>
  <si>
    <t>present in the table.</t>
  </si>
  <si>
    <t>Consider eg. of A5 and A15</t>
  </si>
  <si>
    <t>James</t>
  </si>
  <si>
    <t>Harden</t>
  </si>
  <si>
    <t>Lebron</t>
  </si>
  <si>
    <t>Giannis</t>
  </si>
  <si>
    <t>Antetokounmpo</t>
  </si>
  <si>
    <t>Lionel</t>
  </si>
  <si>
    <t>Messi</t>
  </si>
  <si>
    <t>David</t>
  </si>
  <si>
    <t>Villa</t>
  </si>
  <si>
    <t>abc@gmail.com</t>
  </si>
  <si>
    <t>def@yahoo.com</t>
  </si>
  <si>
    <t>ghi@hotmail.com</t>
  </si>
  <si>
    <t>jkl@gmail.com</t>
  </si>
  <si>
    <t>mno@yahoo.com</t>
  </si>
  <si>
    <t>1000-23</t>
  </si>
  <si>
    <t>1000-13</t>
  </si>
  <si>
    <t>2000-10</t>
  </si>
  <si>
    <t>2000-07</t>
  </si>
  <si>
    <t>1000-34</t>
  </si>
  <si>
    <t>253-456-7895</t>
  </si>
  <si>
    <t>145-789-4521</t>
  </si>
  <si>
    <t>845-752-3698</t>
  </si>
  <si>
    <t>168-435-9750</t>
  </si>
  <si>
    <t>678-425-9830</t>
  </si>
  <si>
    <t>Here, it will automatically detect the first column</t>
  </si>
  <si>
    <t xml:space="preserve">considering it as first vector and give result of </t>
  </si>
  <si>
    <t>last column i.e. Phone.</t>
  </si>
  <si>
    <t>First</t>
  </si>
  <si>
    <t>Here, we have selected array table</t>
  </si>
  <si>
    <t>till 3 column. So, we get the result.</t>
  </si>
  <si>
    <t>Lookup Full Record</t>
  </si>
  <si>
    <t>Here, for 'Last' column we have selected array table</t>
  </si>
  <si>
    <t>till 'Last' in data table. Similarly for other columns,</t>
  </si>
  <si>
    <t xml:space="preserve">they are selected as last. </t>
  </si>
  <si>
    <t>We have 'FIXED' the lookup value i.e. A11 as $A$11,</t>
  </si>
  <si>
    <t>and lookup vector i.e. A4 to A8 as $A$4 and $A$8.</t>
  </si>
  <si>
    <t>Because we have directly dragged the other results</t>
  </si>
  <si>
    <t>from the 'Last' column's result i.e. from 'James' to</t>
  </si>
  <si>
    <t xml:space="preserve">the right side. </t>
  </si>
  <si>
    <t xml:space="preserve">And whenever we are dragging values we must  be </t>
  </si>
  <si>
    <t>sure to lock the appropriate values because, if we</t>
  </si>
  <si>
    <t>don't lock the 'lookup value' and 'lookup array'</t>
  </si>
  <si>
    <t>(here) then on dragging towards right, Excel will</t>
  </si>
  <si>
    <t xml:space="preserve">change the base value to next as it is an inbuilt </t>
  </si>
  <si>
    <t>property.</t>
  </si>
  <si>
    <t>Just consider eg. In 15th row for this.</t>
  </si>
  <si>
    <t>CONSIDER DOWN FOR LAST AND FIRST.</t>
  </si>
  <si>
    <t xml:space="preserve">SWAP VALUES BY PRESSING 'SHIFT' AND PUTTING CURSOR ON RIGHT BORDER OF CELL OF </t>
  </si>
  <si>
    <t>HARDEN' AND CLICK ON MOUSE AND DRAG IT TILL THE RIGHT BORDER OF CELL OF 'JAMES'.</t>
  </si>
  <si>
    <t>SIMILARLY, SWAPPING CAN BE PERFORMED AT ANY SIDES OF CELLS.</t>
  </si>
  <si>
    <t>Show Full Record</t>
  </si>
  <si>
    <t>MATCH' function is a pre-requisite.</t>
  </si>
  <si>
    <t>Top Products</t>
  </si>
  <si>
    <t>Product Code</t>
  </si>
  <si>
    <t>Quantity</t>
  </si>
  <si>
    <t>Price</t>
  </si>
  <si>
    <t>Mobile</t>
  </si>
  <si>
    <t>1000-135-V567</t>
  </si>
  <si>
    <t>Camera</t>
  </si>
  <si>
    <t>1000-254-N987</t>
  </si>
  <si>
    <t>Watch</t>
  </si>
  <si>
    <t>1000-110-T475</t>
  </si>
  <si>
    <t>Cosmetics</t>
  </si>
  <si>
    <t>1000-421-B564</t>
  </si>
  <si>
    <t>Clothes</t>
  </si>
  <si>
    <t>1000-741-L687</t>
  </si>
  <si>
    <t>Laptops</t>
  </si>
  <si>
    <t>1000-389-O321</t>
  </si>
  <si>
    <t>Shoes</t>
  </si>
  <si>
    <t>1000-756-S874</t>
  </si>
  <si>
    <t>Perfume</t>
  </si>
  <si>
    <t>1000-850-G432</t>
  </si>
  <si>
    <t xml:space="preserve">Here, 'MATCH' function is used, to match the </t>
  </si>
  <si>
    <t xml:space="preserve"> 'Product Code' written in cell B14 to the one in </t>
  </si>
  <si>
    <t>A4 to D4 and all the other column names which are</t>
  </si>
  <si>
    <t>on right of 'Product Code'.</t>
  </si>
  <si>
    <t xml:space="preserve">Other than that all is same as in the sheet </t>
  </si>
  <si>
    <t>Lookup Full Record', the 2nd one.</t>
  </si>
  <si>
    <t xml:space="preserve">After result of 'Product Code', other results are </t>
  </si>
  <si>
    <t>dragged towards right.</t>
  </si>
  <si>
    <t xml:space="preserve">Also, here values are locked in Vlookup formula </t>
  </si>
  <si>
    <t>in order to drag the results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</si>
</sst>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\$\ 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0" borderId="1" xfId="2" applyNumberFormat="1" applyFont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1" applyNumberFormat="1" applyFont="1" applyBorder="1"/>
    <xf numFmtId="0" fontId="0" fillId="0" borderId="1" xfId="1" applyNumberFormat="1" applyFont="1" applyBorder="1"/>
    <xf numFmtId="0" fontId="4" fillId="0" borderId="0" xfId="3" applyAlignment="1" applyProtection="1"/>
    <xf numFmtId="0" fontId="0" fillId="6" borderId="1" xfId="0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0" fillId="3" borderId="13" xfId="0" applyFill="1" applyBorder="1"/>
    <xf numFmtId="0" fontId="7" fillId="2" borderId="1" xfId="0" applyFont="1" applyFill="1" applyBorder="1"/>
    <xf numFmtId="165" fontId="7" fillId="2" borderId="1" xfId="0" applyNumberFormat="1" applyFont="1" applyFill="1" applyBorder="1"/>
    <xf numFmtId="165" fontId="0" fillId="0" borderId="0" xfId="0" applyNumberFormat="1" applyAlignment="1">
      <alignment horizontal="right"/>
    </xf>
    <xf numFmtId="0" fontId="2" fillId="5" borderId="1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5" borderId="10" xfId="0" quotePrefix="1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2" xfId="0" applyFont="1" applyFill="1" applyBorder="1"/>
    <xf numFmtId="0" fontId="2" fillId="5" borderId="5" xfId="0" applyFont="1" applyFill="1" applyBorder="1"/>
    <xf numFmtId="0" fontId="0" fillId="0" borderId="0" xfId="0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hi@hotmail.com" TargetMode="External"/><Relationship Id="rId2" Type="http://schemas.openxmlformats.org/officeDocument/2006/relationships/hyperlink" Target="mailto:def@yahoo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no@yahoo.com" TargetMode="External"/><Relationship Id="rId4" Type="http://schemas.openxmlformats.org/officeDocument/2006/relationships/hyperlink" Target="mailto:jk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hi@hotmail.com" TargetMode="External"/><Relationship Id="rId2" Type="http://schemas.openxmlformats.org/officeDocument/2006/relationships/hyperlink" Target="mailto:def@yahoo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hyperlink" Target="mailto:mno@yahoo.com" TargetMode="External"/><Relationship Id="rId4" Type="http://schemas.openxmlformats.org/officeDocument/2006/relationships/hyperlink" Target="mailto:jk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showGridLines="0" workbookViewId="0">
      <selection activeCell="B24" sqref="B24"/>
    </sheetView>
  </sheetViews>
  <sheetFormatPr defaultRowHeight="15" x14ac:dyDescent="0.25"/>
  <cols>
    <col min="1" max="1" width="11.85546875" customWidth="1"/>
    <col min="2" max="2" width="11.7109375" customWidth="1"/>
    <col min="3" max="3" width="14.140625" customWidth="1"/>
    <col min="4" max="4" width="16.140625" customWidth="1"/>
    <col min="5" max="5" width="12.28515625" customWidth="1"/>
    <col min="6" max="6" width="16.140625" customWidth="1"/>
    <col min="10" max="10" width="14.5703125" customWidth="1"/>
    <col min="11" max="11" width="12.140625" customWidth="1"/>
  </cols>
  <sheetData>
    <row r="1" spans="1:15" x14ac:dyDescent="0.25">
      <c r="A1" s="38" t="s">
        <v>0</v>
      </c>
      <c r="B1" s="39"/>
      <c r="C1" s="39"/>
      <c r="D1" s="40"/>
    </row>
    <row r="2" spans="1:15" x14ac:dyDescent="0.25">
      <c r="H2" s="42" t="s">
        <v>12</v>
      </c>
      <c r="I2" s="43"/>
      <c r="J2" s="43"/>
      <c r="K2" s="44"/>
    </row>
    <row r="3" spans="1:15" x14ac:dyDescent="0.25">
      <c r="A3" s="7" t="s">
        <v>1</v>
      </c>
      <c r="B3" s="7" t="s">
        <v>2</v>
      </c>
      <c r="D3" s="2" t="s">
        <v>3</v>
      </c>
      <c r="E3" s="2" t="s">
        <v>2</v>
      </c>
      <c r="H3" s="45" t="s">
        <v>13</v>
      </c>
      <c r="I3" s="46"/>
      <c r="J3" s="46"/>
      <c r="K3" s="47"/>
    </row>
    <row r="4" spans="1:15" x14ac:dyDescent="0.25">
      <c r="A4" s="8">
        <v>500</v>
      </c>
      <c r="B4" s="9">
        <f>LOOKUP(A4,D4:E8)</f>
        <v>10</v>
      </c>
      <c r="D4" s="5">
        <v>0</v>
      </c>
      <c r="E4" s="8">
        <v>5</v>
      </c>
      <c r="H4" s="45" t="s">
        <v>14</v>
      </c>
      <c r="I4" s="46"/>
      <c r="J4" s="46"/>
      <c r="K4" s="47"/>
    </row>
    <row r="5" spans="1:15" x14ac:dyDescent="0.25">
      <c r="A5" s="1">
        <v>5000</v>
      </c>
      <c r="B5">
        <f>LOOKUP(A5,D4:E8)</f>
        <v>15</v>
      </c>
      <c r="D5" s="5">
        <v>500</v>
      </c>
      <c r="E5" s="8">
        <v>10</v>
      </c>
      <c r="H5" s="48" t="s">
        <v>15</v>
      </c>
      <c r="I5" s="49"/>
      <c r="J5" s="49"/>
      <c r="K5" s="50"/>
    </row>
    <row r="6" spans="1:15" x14ac:dyDescent="0.25">
      <c r="A6" s="41" t="s">
        <v>10</v>
      </c>
      <c r="B6" s="41"/>
      <c r="D6" s="5">
        <v>1000</v>
      </c>
      <c r="E6" s="8">
        <v>15</v>
      </c>
      <c r="H6" s="46"/>
      <c r="I6" s="46"/>
      <c r="J6" s="46"/>
      <c r="K6" s="46"/>
    </row>
    <row r="7" spans="1:15" x14ac:dyDescent="0.25">
      <c r="A7" s="41" t="s">
        <v>11</v>
      </c>
      <c r="B7" s="41"/>
      <c r="D7" s="5">
        <v>6000</v>
      </c>
      <c r="E7" s="8">
        <v>20</v>
      </c>
    </row>
    <row r="8" spans="1:15" x14ac:dyDescent="0.25">
      <c r="D8" s="5">
        <v>25000</v>
      </c>
      <c r="E8" s="8">
        <v>25</v>
      </c>
    </row>
    <row r="10" spans="1:15" x14ac:dyDescent="0.25">
      <c r="A10" s="2" t="s">
        <v>3</v>
      </c>
      <c r="B10" s="4">
        <v>0</v>
      </c>
      <c r="C10" s="4">
        <v>500</v>
      </c>
      <c r="D10" s="4">
        <v>1000</v>
      </c>
      <c r="E10" s="4">
        <v>6000</v>
      </c>
      <c r="F10" s="4">
        <v>25000</v>
      </c>
    </row>
    <row r="11" spans="1:15" x14ac:dyDescent="0.25">
      <c r="A11" s="2" t="s">
        <v>2</v>
      </c>
      <c r="B11" s="4">
        <v>5</v>
      </c>
      <c r="C11" s="4">
        <v>10</v>
      </c>
      <c r="D11" s="4">
        <v>15</v>
      </c>
      <c r="E11" s="4">
        <v>20</v>
      </c>
      <c r="F11" s="4">
        <v>25</v>
      </c>
    </row>
    <row r="12" spans="1:15" x14ac:dyDescent="0.25">
      <c r="H12" s="21" t="s">
        <v>62</v>
      </c>
      <c r="I12" s="22"/>
      <c r="J12" s="22"/>
      <c r="K12" s="23"/>
      <c r="L12" s="12"/>
      <c r="M12" s="12"/>
      <c r="N12" s="12"/>
      <c r="O12" s="13"/>
    </row>
    <row r="13" spans="1:15" x14ac:dyDescent="0.25">
      <c r="A13" s="7" t="s">
        <v>1</v>
      </c>
      <c r="B13" s="7" t="s">
        <v>2</v>
      </c>
      <c r="H13" s="18" t="s">
        <v>63</v>
      </c>
      <c r="I13" s="19"/>
      <c r="J13" s="19"/>
      <c r="K13" s="19"/>
      <c r="L13" s="19"/>
      <c r="M13" s="19"/>
      <c r="N13" s="19"/>
      <c r="O13" s="20"/>
    </row>
    <row r="14" spans="1:15" x14ac:dyDescent="0.25">
      <c r="A14" s="5">
        <v>25000</v>
      </c>
      <c r="B14" s="3">
        <f>LOOKUP(A14,B10:F11)</f>
        <v>25</v>
      </c>
      <c r="H14" s="24" t="s">
        <v>64</v>
      </c>
      <c r="I14" s="19"/>
      <c r="J14" s="19"/>
      <c r="K14" s="19"/>
      <c r="L14" s="19"/>
      <c r="M14" s="19"/>
      <c r="N14" s="19"/>
      <c r="O14" s="20"/>
    </row>
    <row r="15" spans="1:15" x14ac:dyDescent="0.25">
      <c r="A15" s="1">
        <v>995</v>
      </c>
      <c r="B15">
        <f>LOOKUP(A15,B10:F11)</f>
        <v>10</v>
      </c>
      <c r="H15" s="25" t="s">
        <v>65</v>
      </c>
      <c r="I15" s="26"/>
      <c r="J15" s="26"/>
      <c r="K15" s="26"/>
      <c r="L15" s="26"/>
      <c r="M15" s="26"/>
      <c r="N15" s="26"/>
      <c r="O15" s="27"/>
    </row>
    <row r="16" spans="1:15" x14ac:dyDescent="0.25">
      <c r="A16" s="6" t="s">
        <v>4</v>
      </c>
      <c r="B16" s="6" t="s">
        <v>5</v>
      </c>
      <c r="C16" s="6" t="s">
        <v>6</v>
      </c>
      <c r="D16" s="6" t="s">
        <v>7</v>
      </c>
      <c r="E16" s="6" t="s">
        <v>8</v>
      </c>
      <c r="H16" s="14" t="s">
        <v>4</v>
      </c>
      <c r="I16" s="14" t="s">
        <v>9</v>
      </c>
      <c r="J16" s="14" t="s">
        <v>6</v>
      </c>
      <c r="K16" s="14" t="s">
        <v>8</v>
      </c>
    </row>
    <row r="17" spans="1:13" x14ac:dyDescent="0.25">
      <c r="A17" t="s">
        <v>30</v>
      </c>
      <c r="B17" t="s">
        <v>16</v>
      </c>
      <c r="C17" t="s">
        <v>17</v>
      </c>
      <c r="D17" s="10" t="s">
        <v>25</v>
      </c>
      <c r="E17" t="s">
        <v>35</v>
      </c>
      <c r="H17" t="s">
        <v>30</v>
      </c>
      <c r="I17" t="s">
        <v>17</v>
      </c>
      <c r="J17" t="s">
        <v>16</v>
      </c>
      <c r="K17" t="s">
        <v>35</v>
      </c>
    </row>
    <row r="18" spans="1:13" x14ac:dyDescent="0.25">
      <c r="A18" t="s">
        <v>31</v>
      </c>
      <c r="B18" t="s">
        <v>18</v>
      </c>
      <c r="C18" t="s">
        <v>16</v>
      </c>
      <c r="D18" s="10" t="s">
        <v>26</v>
      </c>
      <c r="E18" t="s">
        <v>36</v>
      </c>
      <c r="H18" t="s">
        <v>31</v>
      </c>
      <c r="I18" t="s">
        <v>16</v>
      </c>
      <c r="J18" t="s">
        <v>18</v>
      </c>
      <c r="K18" t="s">
        <v>36</v>
      </c>
    </row>
    <row r="19" spans="1:13" x14ac:dyDescent="0.25">
      <c r="A19" t="s">
        <v>34</v>
      </c>
      <c r="B19" t="s">
        <v>19</v>
      </c>
      <c r="C19" t="s">
        <v>20</v>
      </c>
      <c r="D19" s="10" t="s">
        <v>27</v>
      </c>
      <c r="E19" t="s">
        <v>37</v>
      </c>
      <c r="H19" t="s">
        <v>34</v>
      </c>
      <c r="I19" t="s">
        <v>19</v>
      </c>
      <c r="J19" t="s">
        <v>20</v>
      </c>
      <c r="K19" t="s">
        <v>37</v>
      </c>
    </row>
    <row r="20" spans="1:13" x14ac:dyDescent="0.25">
      <c r="A20" t="s">
        <v>32</v>
      </c>
      <c r="B20" t="s">
        <v>21</v>
      </c>
      <c r="C20" t="s">
        <v>22</v>
      </c>
      <c r="D20" s="10" t="s">
        <v>28</v>
      </c>
      <c r="E20" t="s">
        <v>38</v>
      </c>
      <c r="H20" t="s">
        <v>32</v>
      </c>
      <c r="I20" t="s">
        <v>21</v>
      </c>
      <c r="J20" t="s">
        <v>22</v>
      </c>
      <c r="K20" t="s">
        <v>38</v>
      </c>
    </row>
    <row r="21" spans="1:13" x14ac:dyDescent="0.25">
      <c r="A21" t="s">
        <v>33</v>
      </c>
      <c r="B21" t="s">
        <v>24</v>
      </c>
      <c r="C21" t="s">
        <v>23</v>
      </c>
      <c r="D21" s="10" t="s">
        <v>29</v>
      </c>
      <c r="E21" t="s">
        <v>39</v>
      </c>
      <c r="H21" t="s">
        <v>33</v>
      </c>
      <c r="I21" t="s">
        <v>24</v>
      </c>
      <c r="J21" t="s">
        <v>23</v>
      </c>
      <c r="K21" t="s">
        <v>39</v>
      </c>
    </row>
    <row r="23" spans="1:13" x14ac:dyDescent="0.25">
      <c r="A23" s="11" t="s">
        <v>4</v>
      </c>
      <c r="B23" s="11" t="s">
        <v>8</v>
      </c>
      <c r="D23" s="28" t="s">
        <v>40</v>
      </c>
      <c r="E23" s="29"/>
      <c r="F23" s="30"/>
      <c r="H23" s="11" t="s">
        <v>4</v>
      </c>
      <c r="I23" s="11" t="s">
        <v>43</v>
      </c>
      <c r="K23" s="31" t="s">
        <v>44</v>
      </c>
      <c r="L23" s="32"/>
      <c r="M23" s="33"/>
    </row>
    <row r="24" spans="1:13" x14ac:dyDescent="0.25">
      <c r="A24" s="3" t="s">
        <v>34</v>
      </c>
      <c r="B24" s="3" t="str">
        <f>LOOKUP(A24,A17:E21)</f>
        <v>845-752-3698</v>
      </c>
      <c r="D24" s="18" t="s">
        <v>41</v>
      </c>
      <c r="E24" s="19"/>
      <c r="F24" s="20"/>
      <c r="H24" s="3" t="s">
        <v>32</v>
      </c>
      <c r="I24" s="3" t="str">
        <f>LOOKUP(H24,H17:J21)</f>
        <v>Messi</v>
      </c>
      <c r="K24" s="34" t="s">
        <v>45</v>
      </c>
      <c r="L24" s="35"/>
      <c r="M24" s="36"/>
    </row>
    <row r="25" spans="1:13" x14ac:dyDescent="0.25">
      <c r="D25" s="25" t="s">
        <v>42</v>
      </c>
      <c r="E25" s="26"/>
      <c r="F25" s="27"/>
      <c r="K25" s="37"/>
      <c r="L25" s="37"/>
      <c r="M25" s="37"/>
    </row>
  </sheetData>
  <mergeCells count="18">
    <mergeCell ref="A1:D1"/>
    <mergeCell ref="A6:B6"/>
    <mergeCell ref="A7:B7"/>
    <mergeCell ref="H2:K2"/>
    <mergeCell ref="H3:K3"/>
    <mergeCell ref="H4:K4"/>
    <mergeCell ref="H5:K5"/>
    <mergeCell ref="H6:K6"/>
    <mergeCell ref="D24:F24"/>
    <mergeCell ref="D25:F25"/>
    <mergeCell ref="K23:M23"/>
    <mergeCell ref="K24:M24"/>
    <mergeCell ref="K25:M25"/>
    <mergeCell ref="H13:O13"/>
    <mergeCell ref="H12:K12"/>
    <mergeCell ref="H14:O14"/>
    <mergeCell ref="H15:O15"/>
    <mergeCell ref="D23:F23"/>
  </mergeCells>
  <hyperlinks>
    <hyperlink ref="D17" r:id="rId1" xr:uid="{00000000-0004-0000-0000-000000000000}"/>
    <hyperlink ref="D18" r:id="rId2" xr:uid="{00000000-0004-0000-0000-000001000000}"/>
    <hyperlink ref="D19" r:id="rId3" xr:uid="{00000000-0004-0000-0000-000002000000}"/>
    <hyperlink ref="D20" r:id="rId4" xr:uid="{00000000-0004-0000-0000-000003000000}"/>
    <hyperlink ref="D21" r:id="rId5" xr:uid="{00000000-0004-0000-0000-000004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showGridLines="0" workbookViewId="0">
      <selection activeCell="E11" sqref="E11"/>
    </sheetView>
  </sheetViews>
  <sheetFormatPr defaultRowHeight="15" x14ac:dyDescent="0.25"/>
  <cols>
    <col min="4" max="4" width="16.42578125" customWidth="1"/>
    <col min="5" max="5" width="14.5703125" customWidth="1"/>
  </cols>
  <sheetData>
    <row r="1" spans="1:11" x14ac:dyDescent="0.25">
      <c r="A1" s="51" t="s">
        <v>46</v>
      </c>
      <c r="B1" s="52"/>
      <c r="C1" s="52"/>
      <c r="D1" s="52"/>
      <c r="E1" s="53"/>
    </row>
    <row r="3" spans="1:11" x14ac:dyDescent="0.25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G3" s="28" t="s">
        <v>47</v>
      </c>
      <c r="H3" s="29"/>
      <c r="I3" s="29"/>
      <c r="J3" s="29"/>
      <c r="K3" s="30"/>
    </row>
    <row r="4" spans="1:11" x14ac:dyDescent="0.25">
      <c r="A4" t="s">
        <v>30</v>
      </c>
      <c r="B4" t="s">
        <v>17</v>
      </c>
      <c r="C4" t="s">
        <v>16</v>
      </c>
      <c r="D4" s="10" t="s">
        <v>25</v>
      </c>
      <c r="E4" t="s">
        <v>35</v>
      </c>
      <c r="G4" s="18" t="s">
        <v>48</v>
      </c>
      <c r="H4" s="19"/>
      <c r="I4" s="19"/>
      <c r="J4" s="19"/>
      <c r="K4" s="20"/>
    </row>
    <row r="5" spans="1:11" x14ac:dyDescent="0.25">
      <c r="A5" t="s">
        <v>31</v>
      </c>
      <c r="B5" t="s">
        <v>16</v>
      </c>
      <c r="C5" t="s">
        <v>18</v>
      </c>
      <c r="D5" s="10" t="s">
        <v>26</v>
      </c>
      <c r="E5" t="s">
        <v>36</v>
      </c>
      <c r="G5" s="25" t="s">
        <v>49</v>
      </c>
      <c r="H5" s="26"/>
      <c r="I5" s="26"/>
      <c r="J5" s="26"/>
      <c r="K5" s="27"/>
    </row>
    <row r="6" spans="1:11" x14ac:dyDescent="0.25">
      <c r="A6" t="s">
        <v>34</v>
      </c>
      <c r="B6" t="s">
        <v>20</v>
      </c>
      <c r="C6" t="s">
        <v>19</v>
      </c>
      <c r="D6" s="10" t="s">
        <v>27</v>
      </c>
      <c r="E6" t="s">
        <v>37</v>
      </c>
      <c r="G6" s="46"/>
      <c r="H6" s="46"/>
      <c r="I6" s="46"/>
      <c r="J6" s="46"/>
      <c r="K6" s="46"/>
    </row>
    <row r="7" spans="1:11" x14ac:dyDescent="0.25">
      <c r="A7" t="s">
        <v>32</v>
      </c>
      <c r="B7" t="s">
        <v>22</v>
      </c>
      <c r="C7" t="s">
        <v>21</v>
      </c>
      <c r="D7" s="10" t="s">
        <v>28</v>
      </c>
      <c r="E7" t="s">
        <v>38</v>
      </c>
      <c r="G7" s="28" t="s">
        <v>50</v>
      </c>
      <c r="H7" s="29"/>
      <c r="I7" s="29"/>
      <c r="J7" s="29"/>
      <c r="K7" s="30"/>
    </row>
    <row r="8" spans="1:11" x14ac:dyDescent="0.25">
      <c r="A8" t="s">
        <v>33</v>
      </c>
      <c r="B8" t="s">
        <v>24</v>
      </c>
      <c r="C8" t="s">
        <v>23</v>
      </c>
      <c r="D8" s="10" t="s">
        <v>29</v>
      </c>
      <c r="E8" t="s">
        <v>39</v>
      </c>
      <c r="G8" s="18" t="s">
        <v>51</v>
      </c>
      <c r="H8" s="19"/>
      <c r="I8" s="19"/>
      <c r="J8" s="19"/>
      <c r="K8" s="20"/>
    </row>
    <row r="9" spans="1:11" x14ac:dyDescent="0.25">
      <c r="G9" s="18" t="s">
        <v>52</v>
      </c>
      <c r="H9" s="19"/>
      <c r="I9" s="19"/>
      <c r="J9" s="19"/>
      <c r="K9" s="20"/>
    </row>
    <row r="10" spans="1:11" x14ac:dyDescent="0.25">
      <c r="A10" t="s">
        <v>4</v>
      </c>
      <c r="B10" t="s">
        <v>9</v>
      </c>
      <c r="C10" t="s">
        <v>43</v>
      </c>
      <c r="D10" t="s">
        <v>7</v>
      </c>
      <c r="E10" t="s">
        <v>8</v>
      </c>
      <c r="G10" s="18" t="s">
        <v>53</v>
      </c>
      <c r="H10" s="19"/>
      <c r="I10" s="19"/>
      <c r="J10" s="19"/>
      <c r="K10" s="20"/>
    </row>
    <row r="11" spans="1:11" x14ac:dyDescent="0.25">
      <c r="A11" t="s">
        <v>30</v>
      </c>
      <c r="B11" t="str">
        <f>LOOKUP($A$11,$A$4:$A$8,B4:B8)</f>
        <v>Harden</v>
      </c>
      <c r="C11" t="str">
        <f>LOOKUP($A$11,$A$4:$A$8,C4:C8)</f>
        <v>James</v>
      </c>
      <c r="D11" t="str">
        <f t="shared" ref="D11:E11" si="0">LOOKUP($A$11,$A$4:$A$8,D4:D8)</f>
        <v>abc@gmail.com</v>
      </c>
      <c r="E11" t="str">
        <f t="shared" si="0"/>
        <v>253-456-7895</v>
      </c>
      <c r="G11" s="25" t="s">
        <v>54</v>
      </c>
      <c r="H11" s="26"/>
      <c r="I11" s="26"/>
      <c r="J11" s="26"/>
      <c r="K11" s="27"/>
    </row>
    <row r="12" spans="1:11" x14ac:dyDescent="0.25">
      <c r="G12" s="28" t="s">
        <v>55</v>
      </c>
      <c r="H12" s="29"/>
      <c r="I12" s="29"/>
      <c r="J12" s="29"/>
      <c r="K12" s="30"/>
    </row>
    <row r="13" spans="1:11" x14ac:dyDescent="0.25">
      <c r="G13" s="18" t="s">
        <v>56</v>
      </c>
      <c r="H13" s="19"/>
      <c r="I13" s="19"/>
      <c r="J13" s="19"/>
      <c r="K13" s="20"/>
    </row>
    <row r="14" spans="1:11" x14ac:dyDescent="0.25">
      <c r="G14" s="18" t="s">
        <v>57</v>
      </c>
      <c r="H14" s="19"/>
      <c r="I14" s="19"/>
      <c r="J14" s="19"/>
      <c r="K14" s="20"/>
    </row>
    <row r="15" spans="1:11" x14ac:dyDescent="0.25">
      <c r="A15" t="s">
        <v>34</v>
      </c>
      <c r="B15" t="str">
        <f>LOOKUP(A15,A4:A8,B4:B8)</f>
        <v>Antetokounmpo</v>
      </c>
      <c r="C15" t="str">
        <f>LOOKUP(B15,B4:B8,C4:C8)</f>
        <v>Giannis</v>
      </c>
      <c r="D15" t="str">
        <f>LOOKUP(C15,C4:C8,D4:D8)</f>
        <v>ghi@hotmail.com</v>
      </c>
      <c r="E15" t="str">
        <f t="shared" ref="E15" si="1">LOOKUP(D15,D4:D8,E4:E8)</f>
        <v>845-752-3698</v>
      </c>
      <c r="G15" s="18" t="s">
        <v>58</v>
      </c>
      <c r="H15" s="19"/>
      <c r="I15" s="19"/>
      <c r="J15" s="19"/>
      <c r="K15" s="20"/>
    </row>
    <row r="16" spans="1:11" x14ac:dyDescent="0.25">
      <c r="G16" s="18" t="s">
        <v>59</v>
      </c>
      <c r="H16" s="19"/>
      <c r="I16" s="19"/>
      <c r="J16" s="19"/>
      <c r="K16" s="20"/>
    </row>
    <row r="17" spans="7:11" x14ac:dyDescent="0.25">
      <c r="G17" s="25" t="s">
        <v>60</v>
      </c>
      <c r="H17" s="26"/>
      <c r="I17" s="26"/>
      <c r="J17" s="26"/>
      <c r="K17" s="27"/>
    </row>
    <row r="18" spans="7:11" x14ac:dyDescent="0.25">
      <c r="G18" s="21" t="s">
        <v>61</v>
      </c>
      <c r="H18" s="22"/>
      <c r="I18" s="22"/>
      <c r="J18" s="22"/>
      <c r="K18" s="23"/>
    </row>
  </sheetData>
  <mergeCells count="17">
    <mergeCell ref="G13:K13"/>
    <mergeCell ref="A1:E1"/>
    <mergeCell ref="G3:K3"/>
    <mergeCell ref="G4:K4"/>
    <mergeCell ref="G5:K5"/>
    <mergeCell ref="G6:K6"/>
    <mergeCell ref="G7:K7"/>
    <mergeCell ref="G8:K8"/>
    <mergeCell ref="G9:K9"/>
    <mergeCell ref="G10:K10"/>
    <mergeCell ref="G11:K11"/>
    <mergeCell ref="G12:K12"/>
    <mergeCell ref="G14:K14"/>
    <mergeCell ref="G15:K15"/>
    <mergeCell ref="G16:K16"/>
    <mergeCell ref="G17:K17"/>
    <mergeCell ref="G18:K18"/>
  </mergeCells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showGridLines="0" tabSelected="1" workbookViewId="0">
      <selection activeCell="D15" sqref="D15"/>
    </sheetView>
  </sheetViews>
  <sheetFormatPr defaultRowHeight="15" x14ac:dyDescent="0.25"/>
  <cols>
    <col min="1" max="1" width="12.42578125" customWidth="1"/>
    <col min="2" max="2" width="14.85546875" customWidth="1"/>
  </cols>
  <sheetData>
    <row r="1" spans="1:10" x14ac:dyDescent="0.25">
      <c r="A1" s="54" t="s">
        <v>66</v>
      </c>
      <c r="B1" s="54"/>
      <c r="C1" s="54"/>
      <c r="D1" s="54"/>
      <c r="E1" s="54"/>
    </row>
    <row r="2" spans="1:10" x14ac:dyDescent="0.25">
      <c r="A2" s="55" t="s">
        <v>67</v>
      </c>
      <c r="B2" s="54"/>
      <c r="C2" s="54"/>
      <c r="D2" s="54"/>
      <c r="E2" s="54"/>
    </row>
    <row r="4" spans="1:10" x14ac:dyDescent="0.25">
      <c r="A4" s="15" t="s">
        <v>68</v>
      </c>
      <c r="B4" s="15" t="s">
        <v>69</v>
      </c>
      <c r="C4" s="15" t="s">
        <v>70</v>
      </c>
      <c r="D4" s="16" t="s">
        <v>71</v>
      </c>
    </row>
    <row r="5" spans="1:10" x14ac:dyDescent="0.25">
      <c r="A5" t="s">
        <v>72</v>
      </c>
      <c r="B5" t="s">
        <v>73</v>
      </c>
      <c r="C5">
        <v>25</v>
      </c>
      <c r="D5" s="17">
        <v>25.75</v>
      </c>
      <c r="F5" s="28" t="s">
        <v>88</v>
      </c>
      <c r="G5" s="29"/>
      <c r="H5" s="29"/>
      <c r="I5" s="29"/>
      <c r="J5" s="30"/>
    </row>
    <row r="6" spans="1:10" x14ac:dyDescent="0.25">
      <c r="A6" t="s">
        <v>74</v>
      </c>
      <c r="B6" t="s">
        <v>75</v>
      </c>
      <c r="C6">
        <v>15</v>
      </c>
      <c r="D6" s="17">
        <v>21.25</v>
      </c>
      <c r="F6" s="18" t="s">
        <v>89</v>
      </c>
      <c r="G6" s="19"/>
      <c r="H6" s="19"/>
      <c r="I6" s="19"/>
      <c r="J6" s="20"/>
    </row>
    <row r="7" spans="1:10" x14ac:dyDescent="0.25">
      <c r="A7" t="s">
        <v>76</v>
      </c>
      <c r="B7" t="s">
        <v>77</v>
      </c>
      <c r="C7">
        <v>30</v>
      </c>
      <c r="D7" s="17">
        <v>15.86</v>
      </c>
      <c r="F7" s="18" t="s">
        <v>90</v>
      </c>
      <c r="G7" s="19"/>
      <c r="H7" s="19"/>
      <c r="I7" s="19"/>
      <c r="J7" s="20"/>
    </row>
    <row r="8" spans="1:10" x14ac:dyDescent="0.25">
      <c r="A8" t="s">
        <v>78</v>
      </c>
      <c r="B8" t="s">
        <v>79</v>
      </c>
      <c r="C8">
        <v>50</v>
      </c>
      <c r="D8" s="17">
        <v>55.34</v>
      </c>
      <c r="F8" s="25" t="s">
        <v>91</v>
      </c>
      <c r="G8" s="26"/>
      <c r="H8" s="26"/>
      <c r="I8" s="26"/>
      <c r="J8" s="27"/>
    </row>
    <row r="9" spans="1:10" x14ac:dyDescent="0.25">
      <c r="A9" t="s">
        <v>80</v>
      </c>
      <c r="B9" t="s">
        <v>81</v>
      </c>
      <c r="C9">
        <v>40</v>
      </c>
      <c r="D9" s="17">
        <v>50.95</v>
      </c>
      <c r="F9" s="28" t="s">
        <v>92</v>
      </c>
      <c r="G9" s="29"/>
      <c r="H9" s="29"/>
      <c r="I9" s="29"/>
      <c r="J9" s="30"/>
    </row>
    <row r="10" spans="1:10" x14ac:dyDescent="0.25">
      <c r="A10" t="s">
        <v>82</v>
      </c>
      <c r="B10" t="s">
        <v>83</v>
      </c>
      <c r="C10">
        <v>30</v>
      </c>
      <c r="D10" s="17">
        <v>40.119999999999997</v>
      </c>
      <c r="F10" s="24" t="s">
        <v>93</v>
      </c>
      <c r="G10" s="19"/>
      <c r="H10" s="19"/>
      <c r="I10" s="19"/>
      <c r="J10" s="20"/>
    </row>
    <row r="11" spans="1:10" x14ac:dyDescent="0.25">
      <c r="A11" t="s">
        <v>84</v>
      </c>
      <c r="B11" t="s">
        <v>85</v>
      </c>
      <c r="C11">
        <v>36</v>
      </c>
      <c r="D11" s="17">
        <v>20.85</v>
      </c>
      <c r="F11" s="18" t="s">
        <v>94</v>
      </c>
      <c r="G11" s="19"/>
      <c r="H11" s="19"/>
      <c r="I11" s="19"/>
      <c r="J11" s="20"/>
    </row>
    <row r="12" spans="1:10" x14ac:dyDescent="0.25">
      <c r="A12" t="s">
        <v>86</v>
      </c>
      <c r="B12" t="s">
        <v>87</v>
      </c>
      <c r="C12">
        <v>20</v>
      </c>
      <c r="D12" s="17">
        <v>12.65</v>
      </c>
      <c r="F12" s="25" t="s">
        <v>95</v>
      </c>
      <c r="G12" s="26"/>
      <c r="H12" s="26"/>
      <c r="I12" s="26"/>
      <c r="J12" s="27"/>
    </row>
    <row r="13" spans="1:10" x14ac:dyDescent="0.25">
      <c r="F13" s="28" t="s">
        <v>96</v>
      </c>
      <c r="G13" s="29"/>
      <c r="H13" s="29"/>
      <c r="I13" s="29"/>
      <c r="J13" s="30"/>
    </row>
    <row r="14" spans="1:10" x14ac:dyDescent="0.25">
      <c r="A14" s="15" t="s">
        <v>68</v>
      </c>
      <c r="B14" s="15" t="s">
        <v>69</v>
      </c>
      <c r="C14" s="15" t="s">
        <v>70</v>
      </c>
      <c r="D14" s="16" t="s">
        <v>71</v>
      </c>
      <c r="F14" s="25" t="s">
        <v>97</v>
      </c>
      <c r="G14" s="26"/>
      <c r="H14" s="26"/>
      <c r="I14" s="26"/>
      <c r="J14" s="27"/>
    </row>
    <row r="15" spans="1:10" x14ac:dyDescent="0.25">
      <c r="A15" t="s">
        <v>76</v>
      </c>
      <c r="B15" t="str">
        <f>VLOOKUP($A$15,$A$5:$D$12,MATCH(B14,$A$4:$D$4,0),0)</f>
        <v>1000-110-T475</v>
      </c>
      <c r="C15">
        <f t="shared" ref="C15:D15" si="0">VLOOKUP($A$15,$A$5:$D$12,MATCH(C14,$A$4:$D$4,0),0)</f>
        <v>30</v>
      </c>
      <c r="D15">
        <f t="shared" si="0"/>
        <v>15.86</v>
      </c>
    </row>
  </sheetData>
  <mergeCells count="12">
    <mergeCell ref="F14:J14"/>
    <mergeCell ref="A1:E1"/>
    <mergeCell ref="A2:E2"/>
    <mergeCell ref="F5:J5"/>
    <mergeCell ref="F6:J6"/>
    <mergeCell ref="F7:J7"/>
    <mergeCell ref="F8:J8"/>
    <mergeCell ref="F9:J9"/>
    <mergeCell ref="F10:J10"/>
    <mergeCell ref="F11:J11"/>
    <mergeCell ref="F12:J12"/>
    <mergeCell ref="F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Lookup Full Record</vt:lpstr>
      <vt:lpstr>Lookup FullRecord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2020-06-12T08:48:52Z</dcterms:created>
  <dcterms:modified xsi:type="dcterms:W3CDTF">2023-01-21T23:50:39Z</dcterms:modified>
</cp:coreProperties>
</file>