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b\Documents\"/>
    </mc:Choice>
  </mc:AlternateContent>
  <xr:revisionPtr revIDLastSave="0" documentId="13_ncr:1_{F0537045-00E1-40E4-8B20-34E9D08AB363}" xr6:coauthVersionLast="47" xr6:coauthVersionMax="47" xr10:uidLastSave="{00000000-0000-0000-0000-000000000000}"/>
  <bookViews>
    <workbookView xWindow="-108" yWindow="-108" windowWidth="23256" windowHeight="12456" xr2:uid="{6422CA17-FA72-4B85-908A-20157EF2E374}"/>
  </bookViews>
  <sheets>
    <sheet name="model 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3" i="1"/>
</calcChain>
</file>

<file path=xl/sharedStrings.xml><?xml version="1.0" encoding="utf-8"?>
<sst xmlns="http://schemas.openxmlformats.org/spreadsheetml/2006/main" count="7" uniqueCount="7">
  <si>
    <r>
      <t>launch angle/</t>
    </r>
    <r>
      <rPr>
        <sz val="11"/>
        <color theme="0"/>
        <rFont val="Aptos Narrow"/>
        <family val="2"/>
      </rPr>
      <t>°</t>
    </r>
    <r>
      <rPr>
        <sz val="11"/>
        <color theme="0"/>
        <rFont val="Aptos Narrow"/>
        <family val="2"/>
        <scheme val="minor"/>
      </rPr>
      <t>(</t>
    </r>
    <r>
      <rPr>
        <sz val="11"/>
        <color theme="0"/>
        <rFont val="Aptos Narrow"/>
        <family val="2"/>
      </rPr>
      <t>θ)</t>
    </r>
  </si>
  <si>
    <t>launch angle/c(θ)</t>
  </si>
  <si>
    <r>
      <t>launch speed/ms</t>
    </r>
    <r>
      <rPr>
        <vertAlign val="superscript"/>
        <sz val="11"/>
        <color theme="0"/>
        <rFont val="Aptos Narrow"/>
        <family val="2"/>
        <scheme val="minor"/>
      </rPr>
      <t>-1</t>
    </r>
    <r>
      <rPr>
        <sz val="11"/>
        <color theme="0"/>
        <rFont val="Aptos Narrow"/>
        <family val="2"/>
        <scheme val="minor"/>
      </rPr>
      <t>(u)</t>
    </r>
  </si>
  <si>
    <t>launch height/m(h)</t>
  </si>
  <si>
    <r>
      <t>g/ms</t>
    </r>
    <r>
      <rPr>
        <vertAlign val="superscript"/>
        <sz val="11"/>
        <color theme="0"/>
        <rFont val="Aptos Narrow"/>
        <family val="2"/>
        <scheme val="minor"/>
      </rPr>
      <t>-2</t>
    </r>
    <r>
      <rPr>
        <sz val="11"/>
        <color theme="0"/>
        <rFont val="Aptos Narrow"/>
        <family val="2"/>
        <scheme val="minor"/>
      </rPr>
      <t>(g)</t>
    </r>
  </si>
  <si>
    <t>time step/s(t)</t>
  </si>
  <si>
    <r>
      <t>vx/ms</t>
    </r>
    <r>
      <rPr>
        <vertAlign val="superscript"/>
        <sz val="11"/>
        <color theme="1"/>
        <rFont val="Aptos Narrow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</si>
</sst>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Aptos Narrow"/>
      <family val="2"/>
    </font>
    <font>
      <vertAlign val="superscript"/>
      <sz val="11"/>
      <color theme="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0" xfId="0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watfordgirlshertssch-my.sharepoint.com/personal/santamariabuil_s18_watfordgirls_herts_sch_uk/Documents/bpho.xlsx" TargetMode="External"/><Relationship Id="rId1" Type="http://schemas.openxmlformats.org/officeDocument/2006/relationships/externalLinkPath" Target="https://watfordgirlshertssch-my.sharepoint.com/personal/santamariabuil_s18_watfordgirls_herts_sch_uk/Documents/bph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4">
          <cell r="I4">
            <v>0</v>
          </cell>
          <cell r="J4">
            <v>2</v>
          </cell>
        </row>
        <row r="5">
          <cell r="I5">
            <v>0.28284271247461901</v>
          </cell>
          <cell r="J5">
            <v>2.2808807124746191</v>
          </cell>
        </row>
        <row r="6">
          <cell r="I6">
            <v>0.56568542494923801</v>
          </cell>
          <cell r="J6">
            <v>2.5578374249492377</v>
          </cell>
        </row>
        <row r="7">
          <cell r="I7">
            <v>0.84852813742385702</v>
          </cell>
          <cell r="J7">
            <v>2.8308701374238572</v>
          </cell>
        </row>
        <row r="8">
          <cell r="I8">
            <v>1.131370849898476</v>
          </cell>
          <cell r="J8">
            <v>3.0999788498984762</v>
          </cell>
        </row>
        <row r="9">
          <cell r="I9">
            <v>1.4142135623730951</v>
          </cell>
          <cell r="J9">
            <v>3.3651635623730951</v>
          </cell>
        </row>
        <row r="10">
          <cell r="I10">
            <v>1.6970562748477143</v>
          </cell>
          <cell r="J10">
            <v>3.6264242748477145</v>
          </cell>
        </row>
        <row r="11">
          <cell r="I11">
            <v>1.9798989873223334</v>
          </cell>
          <cell r="J11">
            <v>3.8837609873223333</v>
          </cell>
        </row>
        <row r="12">
          <cell r="I12">
            <v>2.2627416997969521</v>
          </cell>
          <cell r="J12">
            <v>4.1371736997969517</v>
          </cell>
        </row>
        <row r="13">
          <cell r="I13">
            <v>2.545584412271571</v>
          </cell>
          <cell r="J13">
            <v>4.3866624122715709</v>
          </cell>
        </row>
        <row r="14">
          <cell r="I14">
            <v>2.8284271247461898</v>
          </cell>
          <cell r="J14">
            <v>4.6322271247461897</v>
          </cell>
        </row>
        <row r="15">
          <cell r="I15">
            <v>3.1112698372208087</v>
          </cell>
          <cell r="J15">
            <v>4.873867837220808</v>
          </cell>
        </row>
        <row r="16">
          <cell r="I16">
            <v>3.3941125496954276</v>
          </cell>
          <cell r="J16">
            <v>5.1115845496954266</v>
          </cell>
        </row>
        <row r="17">
          <cell r="I17">
            <v>3.6769552621700465</v>
          </cell>
          <cell r="J17">
            <v>5.3453772621700466</v>
          </cell>
        </row>
        <row r="18">
          <cell r="I18">
            <v>3.9597979746446659</v>
          </cell>
          <cell r="J18">
            <v>5.5752459746446652</v>
          </cell>
        </row>
        <row r="19">
          <cell r="I19">
            <v>4.2426406871192848</v>
          </cell>
          <cell r="J19">
            <v>5.8011906871192851</v>
          </cell>
        </row>
        <row r="20">
          <cell r="I20">
            <v>4.5254833995939041</v>
          </cell>
          <cell r="J20">
            <v>6.0232113995939045</v>
          </cell>
        </row>
        <row r="21">
          <cell r="I21">
            <v>4.8083261120685235</v>
          </cell>
          <cell r="J21">
            <v>6.2413081120685234</v>
          </cell>
        </row>
        <row r="22">
          <cell r="I22">
            <v>5.0911688245431428</v>
          </cell>
          <cell r="J22">
            <v>6.4554808245431419</v>
          </cell>
        </row>
        <row r="23">
          <cell r="I23">
            <v>5.3740115370177621</v>
          </cell>
          <cell r="J23">
            <v>6.6657295370177607</v>
          </cell>
        </row>
        <row r="24">
          <cell r="I24">
            <v>5.6568542494923815</v>
          </cell>
          <cell r="J24">
            <v>6.87205424949238</v>
          </cell>
        </row>
        <row r="25">
          <cell r="I25">
            <v>5.9396969619670008</v>
          </cell>
          <cell r="J25">
            <v>7.0744549619669996</v>
          </cell>
        </row>
        <row r="26">
          <cell r="I26">
            <v>6.2225396744416201</v>
          </cell>
          <cell r="J26">
            <v>7.2729316744416197</v>
          </cell>
        </row>
        <row r="27">
          <cell r="I27">
            <v>6.5053823869162395</v>
          </cell>
          <cell r="J27">
            <v>7.4674843869162384</v>
          </cell>
        </row>
        <row r="28">
          <cell r="I28">
            <v>6.7882250993908588</v>
          </cell>
          <cell r="J28">
            <v>7.6581130993908566</v>
          </cell>
        </row>
        <row r="29">
          <cell r="I29">
            <v>7.0710678118654773</v>
          </cell>
          <cell r="J29">
            <v>7.8448178118654752</v>
          </cell>
        </row>
        <row r="30">
          <cell r="I30">
            <v>7.3539105243400966</v>
          </cell>
          <cell r="J30">
            <v>8.027598524340096</v>
          </cell>
        </row>
        <row r="31">
          <cell r="I31">
            <v>7.636753236814716</v>
          </cell>
          <cell r="J31">
            <v>8.2064552368147154</v>
          </cell>
        </row>
        <row r="32">
          <cell r="I32">
            <v>7.9195959492893353</v>
          </cell>
          <cell r="J32">
            <v>8.3813879492893335</v>
          </cell>
        </row>
        <row r="33">
          <cell r="I33">
            <v>8.2024386617639546</v>
          </cell>
          <cell r="J33">
            <v>8.552396661763952</v>
          </cell>
        </row>
        <row r="34">
          <cell r="I34">
            <v>8.4852813742385731</v>
          </cell>
          <cell r="J34">
            <v>8.7194813742385726</v>
          </cell>
        </row>
        <row r="35">
          <cell r="I35">
            <v>8.7681240867131933</v>
          </cell>
          <cell r="J35">
            <v>8.8826420867131901</v>
          </cell>
        </row>
        <row r="36">
          <cell r="I36">
            <v>9.0509667991878118</v>
          </cell>
          <cell r="J36">
            <v>9.041878799187808</v>
          </cell>
        </row>
        <row r="37">
          <cell r="I37">
            <v>9.333809511662432</v>
          </cell>
          <cell r="J37">
            <v>9.1971915116624281</v>
          </cell>
        </row>
        <row r="38">
          <cell r="I38">
            <v>9.6166522241370505</v>
          </cell>
          <cell r="J38">
            <v>9.3485802241370468</v>
          </cell>
        </row>
        <row r="39">
          <cell r="I39">
            <v>9.8994949366116689</v>
          </cell>
          <cell r="J39">
            <v>9.4960449366116677</v>
          </cell>
        </row>
        <row r="40">
          <cell r="I40">
            <v>10.182337649086289</v>
          </cell>
          <cell r="J40">
            <v>9.6395856490862855</v>
          </cell>
        </row>
        <row r="41">
          <cell r="I41">
            <v>10.465180361560908</v>
          </cell>
          <cell r="J41">
            <v>9.7792023615609054</v>
          </cell>
        </row>
        <row r="42">
          <cell r="I42">
            <v>10.748023074035528</v>
          </cell>
          <cell r="J42">
            <v>9.9148950740355239</v>
          </cell>
        </row>
        <row r="43">
          <cell r="I43">
            <v>11.030865786510146</v>
          </cell>
          <cell r="J43">
            <v>10.046663786510143</v>
          </cell>
        </row>
        <row r="44">
          <cell r="I44">
            <v>11.313708498984766</v>
          </cell>
          <cell r="J44">
            <v>10.174508498984761</v>
          </cell>
        </row>
        <row r="45">
          <cell r="I45">
            <v>11.596551211459385</v>
          </cell>
          <cell r="J45">
            <v>10.29842921145938</v>
          </cell>
        </row>
        <row r="46">
          <cell r="I46">
            <v>11.879393923934005</v>
          </cell>
          <cell r="J46">
            <v>10.418425923933999</v>
          </cell>
        </row>
        <row r="47">
          <cell r="I47">
            <v>12.162236636408624</v>
          </cell>
          <cell r="J47">
            <v>10.534498636408618</v>
          </cell>
        </row>
        <row r="48">
          <cell r="I48">
            <v>12.445079348883244</v>
          </cell>
          <cell r="J48">
            <v>10.646647348883238</v>
          </cell>
        </row>
        <row r="49">
          <cell r="I49">
            <v>12.727922061357862</v>
          </cell>
          <cell r="J49">
            <v>10.754872061357856</v>
          </cell>
        </row>
        <row r="50">
          <cell r="I50">
            <v>13.010764773832483</v>
          </cell>
          <cell r="J50">
            <v>10.859172773832476</v>
          </cell>
        </row>
        <row r="51">
          <cell r="I51">
            <v>13.293607486307101</v>
          </cell>
          <cell r="J51">
            <v>10.959549486307093</v>
          </cell>
        </row>
        <row r="52">
          <cell r="I52">
            <v>13.576450198781719</v>
          </cell>
          <cell r="J52">
            <v>11.056002198781714</v>
          </cell>
        </row>
        <row r="53">
          <cell r="I53">
            <v>13.85929291125634</v>
          </cell>
          <cell r="J53">
            <v>11.148530911256332</v>
          </cell>
        </row>
        <row r="54">
          <cell r="I54">
            <v>14.142135623730958</v>
          </cell>
          <cell r="J54">
            <v>11.237135623730953</v>
          </cell>
        </row>
        <row r="55">
          <cell r="I55">
            <v>14.424978336205577</v>
          </cell>
          <cell r="J55">
            <v>11.321816336205572</v>
          </cell>
        </row>
        <row r="56">
          <cell r="I56">
            <v>14.707821048680195</v>
          </cell>
          <cell r="J56">
            <v>11.402573048680189</v>
          </cell>
        </row>
        <row r="57">
          <cell r="I57">
            <v>14.990663761154815</v>
          </cell>
          <cell r="J57">
            <v>11.479405761154808</v>
          </cell>
        </row>
        <row r="58">
          <cell r="I58">
            <v>15.273506473629434</v>
          </cell>
          <cell r="J58">
            <v>11.552314473629426</v>
          </cell>
        </row>
        <row r="59">
          <cell r="I59">
            <v>15.556349186104054</v>
          </cell>
          <cell r="J59">
            <v>11.621299186104045</v>
          </cell>
        </row>
        <row r="60">
          <cell r="I60">
            <v>15.839191898578672</v>
          </cell>
          <cell r="J60">
            <v>11.686359898578662</v>
          </cell>
        </row>
        <row r="61">
          <cell r="I61">
            <v>16.122034611053291</v>
          </cell>
          <cell r="J61">
            <v>11.747496611053284</v>
          </cell>
        </row>
        <row r="62">
          <cell r="I62">
            <v>16.404877323527913</v>
          </cell>
          <cell r="J62">
            <v>11.804709323527902</v>
          </cell>
        </row>
        <row r="63">
          <cell r="I63">
            <v>16.687720036002531</v>
          </cell>
          <cell r="J63">
            <v>11.85799803600252</v>
          </cell>
        </row>
        <row r="64">
          <cell r="I64">
            <v>16.97056274847715</v>
          </cell>
          <cell r="J64">
            <v>11.907362748477137</v>
          </cell>
        </row>
        <row r="65">
          <cell r="I65">
            <v>17.253405460951768</v>
          </cell>
          <cell r="J65">
            <v>11.95280346095176</v>
          </cell>
        </row>
        <row r="66">
          <cell r="I66">
            <v>17.53624817342639</v>
          </cell>
          <cell r="J66">
            <v>11.994320173426377</v>
          </cell>
        </row>
        <row r="67">
          <cell r="I67">
            <v>17.819090885901009</v>
          </cell>
          <cell r="J67">
            <v>12.031912885900997</v>
          </cell>
        </row>
        <row r="68">
          <cell r="I68">
            <v>18.101933598375627</v>
          </cell>
          <cell r="J68">
            <v>12.065581598375614</v>
          </cell>
        </row>
        <row r="69">
          <cell r="I69">
            <v>18.384776310850246</v>
          </cell>
          <cell r="J69">
            <v>12.095326310850236</v>
          </cell>
        </row>
        <row r="70">
          <cell r="I70">
            <v>18.667619023324864</v>
          </cell>
          <cell r="J70">
            <v>12.121147023324854</v>
          </cell>
        </row>
        <row r="71">
          <cell r="I71">
            <v>18.950461735799486</v>
          </cell>
          <cell r="J71">
            <v>12.143043735799473</v>
          </cell>
        </row>
        <row r="72">
          <cell r="I72">
            <v>19.233304448274104</v>
          </cell>
          <cell r="J72">
            <v>12.16101644827409</v>
          </cell>
        </row>
        <row r="73">
          <cell r="I73">
            <v>19.516147160748723</v>
          </cell>
          <cell r="J73">
            <v>12.175065160748709</v>
          </cell>
        </row>
        <row r="74">
          <cell r="I74">
            <v>19.798989873223341</v>
          </cell>
          <cell r="J74">
            <v>12.185189873223329</v>
          </cell>
        </row>
        <row r="75">
          <cell r="I75">
            <v>20.081832585697963</v>
          </cell>
          <cell r="J75">
            <v>12.191390585697949</v>
          </cell>
        </row>
        <row r="76">
          <cell r="I76">
            <v>20.364675298172582</v>
          </cell>
          <cell r="J76">
            <v>12.193667298172565</v>
          </cell>
        </row>
        <row r="77">
          <cell r="I77">
            <v>20.6475180106472</v>
          </cell>
          <cell r="J77">
            <v>12.192020010647184</v>
          </cell>
        </row>
        <row r="78">
          <cell r="I78">
            <v>20.930360723121819</v>
          </cell>
          <cell r="J78">
            <v>12.186448723121805</v>
          </cell>
        </row>
        <row r="79">
          <cell r="I79">
            <v>21.213203435596441</v>
          </cell>
          <cell r="J79">
            <v>12.176953435596424</v>
          </cell>
        </row>
        <row r="80">
          <cell r="I80">
            <v>21.496046148071059</v>
          </cell>
          <cell r="J80">
            <v>12.163534148071042</v>
          </cell>
        </row>
        <row r="81">
          <cell r="I81">
            <v>21.778888860545678</v>
          </cell>
          <cell r="J81">
            <v>12.14619086054566</v>
          </cell>
        </row>
        <row r="82">
          <cell r="I82">
            <v>22.061731573020296</v>
          </cell>
          <cell r="J82">
            <v>12.124923573020277</v>
          </cell>
        </row>
        <row r="83">
          <cell r="I83">
            <v>22.344574285494915</v>
          </cell>
          <cell r="J83">
            <v>12.0997322854949</v>
          </cell>
        </row>
        <row r="84">
          <cell r="I84">
            <v>22.627416997969537</v>
          </cell>
          <cell r="J84">
            <v>12.070616997969516</v>
          </cell>
        </row>
        <row r="85">
          <cell r="I85">
            <v>22.910259710444155</v>
          </cell>
          <cell r="J85">
            <v>12.037577710444134</v>
          </cell>
        </row>
        <row r="86">
          <cell r="I86">
            <v>23.193102422918773</v>
          </cell>
          <cell r="J86">
            <v>12.000614422918753</v>
          </cell>
        </row>
        <row r="87">
          <cell r="I87">
            <v>23.475945135393392</v>
          </cell>
          <cell r="J87">
            <v>11.959727135393374</v>
          </cell>
        </row>
        <row r="88">
          <cell r="I88">
            <v>23.758787847868014</v>
          </cell>
          <cell r="J88">
            <v>11.914915847867992</v>
          </cell>
        </row>
        <row r="89">
          <cell r="I89">
            <v>24.041630560342632</v>
          </cell>
          <cell r="J89">
            <v>11.866180560342611</v>
          </cell>
        </row>
        <row r="90">
          <cell r="I90">
            <v>24.324473272817251</v>
          </cell>
          <cell r="J90">
            <v>11.813521272817228</v>
          </cell>
        </row>
        <row r="91">
          <cell r="I91">
            <v>24.607315985291869</v>
          </cell>
          <cell r="J91">
            <v>11.756937985291845</v>
          </cell>
        </row>
        <row r="92">
          <cell r="I92">
            <v>24.890158697766491</v>
          </cell>
          <cell r="J92">
            <v>11.696430697766466</v>
          </cell>
        </row>
        <row r="93">
          <cell r="I93">
            <v>25.17300141024111</v>
          </cell>
          <cell r="J93">
            <v>11.631999410241086</v>
          </cell>
        </row>
        <row r="94">
          <cell r="I94">
            <v>25.455844122715728</v>
          </cell>
          <cell r="J94">
            <v>11.563644122715704</v>
          </cell>
        </row>
        <row r="95">
          <cell r="I95">
            <v>25.738686835190347</v>
          </cell>
          <cell r="J95">
            <v>11.491364835190321</v>
          </cell>
        </row>
        <row r="96">
          <cell r="I96">
            <v>26.021529547664965</v>
          </cell>
          <cell r="J96">
            <v>11.41516154766494</v>
          </cell>
        </row>
        <row r="97">
          <cell r="I97">
            <v>26.304372260139587</v>
          </cell>
          <cell r="J97">
            <v>11.335034260139562</v>
          </cell>
        </row>
        <row r="98">
          <cell r="I98">
            <v>26.587214972614206</v>
          </cell>
          <cell r="J98">
            <v>11.250982972614178</v>
          </cell>
        </row>
        <row r="99">
          <cell r="I99">
            <v>26.870057685088824</v>
          </cell>
          <cell r="J99">
            <v>11.163007685088797</v>
          </cell>
        </row>
        <row r="100">
          <cell r="I100">
            <v>27.152900397563442</v>
          </cell>
          <cell r="J100">
            <v>11.071108397563414</v>
          </cell>
        </row>
        <row r="101">
          <cell r="I101">
            <v>27.435743110038064</v>
          </cell>
          <cell r="J101">
            <v>10.975285110038037</v>
          </cell>
        </row>
        <row r="102">
          <cell r="I102">
            <v>27.718585822512683</v>
          </cell>
          <cell r="J102">
            <v>10.875537822512655</v>
          </cell>
        </row>
        <row r="103">
          <cell r="I103">
            <v>28.001428534987301</v>
          </cell>
          <cell r="J103">
            <v>10.771866534987272</v>
          </cell>
        </row>
        <row r="104">
          <cell r="I104">
            <v>28.28427124746192</v>
          </cell>
          <cell r="J104">
            <v>10.664271247461887</v>
          </cell>
        </row>
        <row r="105">
          <cell r="I105">
            <v>28.567113959936542</v>
          </cell>
          <cell r="J105">
            <v>10.552751959936511</v>
          </cell>
        </row>
        <row r="106">
          <cell r="I106">
            <v>28.84995667241116</v>
          </cell>
          <cell r="J106">
            <v>10.437308672411127</v>
          </cell>
        </row>
        <row r="107">
          <cell r="I107">
            <v>29.132799384885779</v>
          </cell>
          <cell r="J107">
            <v>10.317941384885746</v>
          </cell>
        </row>
        <row r="108">
          <cell r="I108">
            <v>29.415642097360397</v>
          </cell>
          <cell r="J108">
            <v>10.194650097360363</v>
          </cell>
        </row>
        <row r="109">
          <cell r="I109">
            <v>29.698484809835016</v>
          </cell>
          <cell r="J109">
            <v>10.067434809834982</v>
          </cell>
        </row>
        <row r="110">
          <cell r="I110">
            <v>29.981327522309638</v>
          </cell>
          <cell r="J110">
            <v>9.936295522309603</v>
          </cell>
        </row>
        <row r="111">
          <cell r="I111">
            <v>30.264170234784256</v>
          </cell>
          <cell r="J111">
            <v>9.8012322347842193</v>
          </cell>
        </row>
        <row r="112">
          <cell r="I112">
            <v>30.547012947258875</v>
          </cell>
          <cell r="J112">
            <v>9.6622449472588379</v>
          </cell>
        </row>
        <row r="113">
          <cell r="I113">
            <v>30.829855659733493</v>
          </cell>
          <cell r="J113">
            <v>9.519333659733455</v>
          </cell>
        </row>
        <row r="114">
          <cell r="I114">
            <v>31.112698372208115</v>
          </cell>
          <cell r="J114">
            <v>9.3724983722080815</v>
          </cell>
        </row>
        <row r="115">
          <cell r="I115">
            <v>31.395541084682733</v>
          </cell>
          <cell r="J115">
            <v>9.2217390846826994</v>
          </cell>
        </row>
        <row r="116">
          <cell r="I116">
            <v>31.678383797157352</v>
          </cell>
          <cell r="J116">
            <v>9.067055797157316</v>
          </cell>
        </row>
        <row r="117">
          <cell r="I117">
            <v>31.96122650963197</v>
          </cell>
          <cell r="J117">
            <v>8.9084485096319312</v>
          </cell>
        </row>
        <row r="118">
          <cell r="I118">
            <v>32.244069222106589</v>
          </cell>
          <cell r="J118">
            <v>8.7459172221065522</v>
          </cell>
        </row>
        <row r="119">
          <cell r="I119">
            <v>32.526911934581207</v>
          </cell>
          <cell r="J119">
            <v>8.5794619345811718</v>
          </cell>
        </row>
        <row r="120">
          <cell r="I120">
            <v>32.809754647055826</v>
          </cell>
          <cell r="J120">
            <v>8.4090826470557865</v>
          </cell>
        </row>
        <row r="121">
          <cell r="I121">
            <v>33.092597359530451</v>
          </cell>
          <cell r="J121">
            <v>8.2347793595304033</v>
          </cell>
        </row>
        <row r="122">
          <cell r="I122">
            <v>33.37544007200507</v>
          </cell>
          <cell r="J122">
            <v>8.0565520720050259</v>
          </cell>
        </row>
        <row r="123">
          <cell r="I123">
            <v>33.658282784479688</v>
          </cell>
          <cell r="J123">
            <v>7.87440078447964</v>
          </cell>
        </row>
        <row r="124">
          <cell r="I124">
            <v>33.941125496954307</v>
          </cell>
          <cell r="J124">
            <v>7.6883254969542563</v>
          </cell>
        </row>
        <row r="125">
          <cell r="I125">
            <v>34.223968209428925</v>
          </cell>
          <cell r="J125">
            <v>7.4983262094288747</v>
          </cell>
        </row>
        <row r="126">
          <cell r="I126">
            <v>34.506810921903543</v>
          </cell>
          <cell r="J126">
            <v>7.3044029219035025</v>
          </cell>
        </row>
        <row r="127">
          <cell r="I127">
            <v>34.789653634378162</v>
          </cell>
          <cell r="J127">
            <v>7.1065556343781182</v>
          </cell>
        </row>
        <row r="128">
          <cell r="I128">
            <v>35.07249634685278</v>
          </cell>
          <cell r="J128">
            <v>6.9047843468527361</v>
          </cell>
        </row>
        <row r="129">
          <cell r="I129">
            <v>35.355339059327406</v>
          </cell>
          <cell r="J129">
            <v>6.6990890593273527</v>
          </cell>
        </row>
        <row r="130">
          <cell r="I130">
            <v>35.638181771802024</v>
          </cell>
          <cell r="J130">
            <v>6.4894697718019749</v>
          </cell>
        </row>
        <row r="131">
          <cell r="I131">
            <v>35.921024484276643</v>
          </cell>
          <cell r="J131">
            <v>6.2759264842765887</v>
          </cell>
        </row>
        <row r="132">
          <cell r="I132">
            <v>36.203867196751261</v>
          </cell>
          <cell r="J132">
            <v>6.0584591967512083</v>
          </cell>
        </row>
        <row r="133">
          <cell r="I133">
            <v>36.48670990922588</v>
          </cell>
          <cell r="J133">
            <v>5.8370679092258229</v>
          </cell>
        </row>
        <row r="134">
          <cell r="I134">
            <v>36.769552621700498</v>
          </cell>
          <cell r="J134">
            <v>5.6117526217004468</v>
          </cell>
        </row>
        <row r="135">
          <cell r="I135">
            <v>37.052395334175117</v>
          </cell>
          <cell r="J135">
            <v>5.3825133341750657</v>
          </cell>
        </row>
        <row r="136">
          <cell r="I136">
            <v>37.335238046649735</v>
          </cell>
          <cell r="J136">
            <v>5.1493500466496869</v>
          </cell>
        </row>
        <row r="137">
          <cell r="I137">
            <v>37.618080759124354</v>
          </cell>
          <cell r="J137">
            <v>4.9122627591243031</v>
          </cell>
        </row>
        <row r="138">
          <cell r="I138">
            <v>37.900923471598979</v>
          </cell>
          <cell r="J138">
            <v>4.6712514715989215</v>
          </cell>
        </row>
        <row r="139">
          <cell r="I139">
            <v>38.183766184073598</v>
          </cell>
          <cell r="J139">
            <v>4.426316184073535</v>
          </cell>
        </row>
        <row r="140">
          <cell r="I140">
            <v>38.466608896548216</v>
          </cell>
          <cell r="J140">
            <v>4.1774568965481578</v>
          </cell>
        </row>
        <row r="141">
          <cell r="I141">
            <v>38.749451609022834</v>
          </cell>
          <cell r="J141">
            <v>3.9246736090227685</v>
          </cell>
        </row>
        <row r="142">
          <cell r="I142">
            <v>39.032294321497453</v>
          </cell>
          <cell r="J142">
            <v>3.6679663214973885</v>
          </cell>
        </row>
        <row r="143">
          <cell r="I143">
            <v>39.315137033972071</v>
          </cell>
          <cell r="J143">
            <v>3.4073350339720108</v>
          </cell>
        </row>
        <row r="144">
          <cell r="I144">
            <v>39.59797974644669</v>
          </cell>
          <cell r="J144">
            <v>3.1427797464466352</v>
          </cell>
        </row>
        <row r="145">
          <cell r="I145">
            <v>39.880822458921308</v>
          </cell>
          <cell r="J145">
            <v>2.8743004589212475</v>
          </cell>
        </row>
        <row r="146">
          <cell r="I146">
            <v>40.163665171395927</v>
          </cell>
          <cell r="J146">
            <v>2.6018971713958621</v>
          </cell>
        </row>
        <row r="147">
          <cell r="I147">
            <v>40.446507883870552</v>
          </cell>
          <cell r="J147">
            <v>2.3255698838704859</v>
          </cell>
        </row>
        <row r="148">
          <cell r="I148">
            <v>40.729350596345171</v>
          </cell>
          <cell r="J148">
            <v>2.0453185963451048</v>
          </cell>
        </row>
        <row r="149">
          <cell r="I149">
            <v>41.012193308819789</v>
          </cell>
          <cell r="J149">
            <v>1.7611433088197188</v>
          </cell>
        </row>
        <row r="150">
          <cell r="I150">
            <v>41.295036021294408</v>
          </cell>
          <cell r="J150">
            <v>1.473044021294335</v>
          </cell>
        </row>
        <row r="151">
          <cell r="I151">
            <v>41.577878733769026</v>
          </cell>
          <cell r="J151">
            <v>1.1810207337689533</v>
          </cell>
        </row>
        <row r="152">
          <cell r="I152">
            <v>41.860721446243645</v>
          </cell>
          <cell r="J152">
            <v>0.88507344624357387</v>
          </cell>
        </row>
        <row r="153">
          <cell r="I153">
            <v>42.143564158718263</v>
          </cell>
          <cell r="J153">
            <v>0.58520215871819659</v>
          </cell>
        </row>
        <row r="154">
          <cell r="I154">
            <v>42.426406871192881</v>
          </cell>
          <cell r="J154">
            <v>0.28140687119281438</v>
          </cell>
        </row>
      </sheetData>
      <sheetData sheetId="1">
        <row r="3">
          <cell r="F3">
            <v>0</v>
          </cell>
          <cell r="G3">
            <v>1</v>
          </cell>
        </row>
        <row r="4">
          <cell r="F4">
            <v>0.14862896509547885</v>
          </cell>
          <cell r="G4">
            <v>1.1318641212717717</v>
          </cell>
        </row>
        <row r="5">
          <cell r="F5">
            <v>0.2972579301909577</v>
          </cell>
          <cell r="G5">
            <v>1.2598042425435432</v>
          </cell>
        </row>
        <row r="6">
          <cell r="F6">
            <v>0.44588689528643655</v>
          </cell>
          <cell r="G6">
            <v>1.383820363815315</v>
          </cell>
        </row>
        <row r="7">
          <cell r="F7">
            <v>0.5945158603819154</v>
          </cell>
          <cell r="G7">
            <v>1.5039124850870864</v>
          </cell>
        </row>
        <row r="8">
          <cell r="F8">
            <v>0.74314482547739424</v>
          </cell>
          <cell r="G8">
            <v>1.6200806063588582</v>
          </cell>
        </row>
        <row r="9">
          <cell r="F9">
            <v>0.8917737905728732</v>
          </cell>
          <cell r="G9">
            <v>1.7323247276306299</v>
          </cell>
        </row>
        <row r="10">
          <cell r="C10">
            <v>5.0689189366374778</v>
          </cell>
          <cell r="F10">
            <v>1.0404027556683519</v>
          </cell>
          <cell r="G10">
            <v>1.8406448489024014</v>
          </cell>
        </row>
        <row r="11">
          <cell r="C11">
            <v>3.282037555383146</v>
          </cell>
          <cell r="F11">
            <v>1.1890317207638308</v>
          </cell>
          <cell r="G11">
            <v>1.9450409701741731</v>
          </cell>
        </row>
        <row r="12">
          <cell r="F12">
            <v>1.3376606858593094</v>
          </cell>
          <cell r="G12">
            <v>2.0455130914459443</v>
          </cell>
        </row>
        <row r="13">
          <cell r="F13">
            <v>1.4862896509547883</v>
          </cell>
          <cell r="G13">
            <v>2.1420612127177163</v>
          </cell>
        </row>
        <row r="14">
          <cell r="F14">
            <v>1.6349186160502671</v>
          </cell>
          <cell r="G14">
            <v>2.2346853339894879</v>
          </cell>
        </row>
        <row r="15">
          <cell r="F15">
            <v>1.7835475811457457</v>
          </cell>
          <cell r="G15">
            <v>2.3233854552612594</v>
          </cell>
        </row>
        <row r="16">
          <cell r="F16">
            <v>1.9321765462412248</v>
          </cell>
          <cell r="G16">
            <v>2.4081615765330313</v>
          </cell>
        </row>
        <row r="17">
          <cell r="F17">
            <v>2.0808055113367039</v>
          </cell>
          <cell r="G17">
            <v>2.4890136978048032</v>
          </cell>
        </row>
        <row r="18">
          <cell r="F18">
            <v>2.229434476432183</v>
          </cell>
          <cell r="G18">
            <v>2.5659418190765746</v>
          </cell>
        </row>
        <row r="19">
          <cell r="F19">
            <v>2.3780634415276616</v>
          </cell>
          <cell r="G19">
            <v>2.6389459403483464</v>
          </cell>
        </row>
        <row r="20">
          <cell r="F20">
            <v>2.5266924066231407</v>
          </cell>
          <cell r="G20">
            <v>2.7080260616201182</v>
          </cell>
        </row>
        <row r="21">
          <cell r="F21">
            <v>2.6753213717186197</v>
          </cell>
          <cell r="G21">
            <v>2.7731821828918899</v>
          </cell>
        </row>
        <row r="22">
          <cell r="F22">
            <v>2.8239503368140988</v>
          </cell>
          <cell r="G22">
            <v>2.8344143041636611</v>
          </cell>
        </row>
        <row r="23">
          <cell r="F23">
            <v>2.9725793019095774</v>
          </cell>
          <cell r="G23">
            <v>2.8917224254354332</v>
          </cell>
        </row>
        <row r="24">
          <cell r="F24">
            <v>3.1212082670050565</v>
          </cell>
          <cell r="G24">
            <v>2.9451065467072048</v>
          </cell>
        </row>
        <row r="25">
          <cell r="F25">
            <v>3.2698372321005356</v>
          </cell>
          <cell r="G25">
            <v>2.9945666679789764</v>
          </cell>
        </row>
        <row r="26">
          <cell r="F26">
            <v>3.4184661971960146</v>
          </cell>
          <cell r="G26">
            <v>3.0401027892507479</v>
          </cell>
        </row>
        <row r="27">
          <cell r="F27">
            <v>3.5670951622914937</v>
          </cell>
          <cell r="G27">
            <v>3.0817149105225203</v>
          </cell>
        </row>
        <row r="28">
          <cell r="F28">
            <v>3.7157241273869719</v>
          </cell>
          <cell r="G28">
            <v>3.1194030317942918</v>
          </cell>
        </row>
        <row r="29">
          <cell r="F29">
            <v>3.864353092482451</v>
          </cell>
          <cell r="G29">
            <v>3.1531671530660628</v>
          </cell>
        </row>
        <row r="30">
          <cell r="F30">
            <v>4.01298205757793</v>
          </cell>
          <cell r="G30">
            <v>3.183007274337835</v>
          </cell>
        </row>
        <row r="31">
          <cell r="F31">
            <v>4.1616110226734087</v>
          </cell>
          <cell r="G31">
            <v>3.2089233956096059</v>
          </cell>
        </row>
        <row r="32">
          <cell r="F32">
            <v>4.3102399877688882</v>
          </cell>
          <cell r="G32">
            <v>3.2309155168813781</v>
          </cell>
        </row>
        <row r="33">
          <cell r="F33">
            <v>4.4588689528643668</v>
          </cell>
          <cell r="G33">
            <v>3.2489836381531494</v>
          </cell>
        </row>
        <row r="34">
          <cell r="F34">
            <v>4.6074979179598454</v>
          </cell>
          <cell r="G34">
            <v>3.2631277594249211</v>
          </cell>
        </row>
        <row r="35">
          <cell r="F35">
            <v>4.7561268830553249</v>
          </cell>
          <cell r="G35">
            <v>3.2733478806966927</v>
          </cell>
        </row>
        <row r="36">
          <cell r="F36">
            <v>4.9047558481508036</v>
          </cell>
          <cell r="G36">
            <v>3.2796440019684647</v>
          </cell>
        </row>
        <row r="37">
          <cell r="F37">
            <v>5.0533848132462831</v>
          </cell>
          <cell r="G37">
            <v>3.2820161232402363</v>
          </cell>
        </row>
        <row r="38">
          <cell r="F38">
            <v>5.2020137783417617</v>
          </cell>
          <cell r="G38">
            <v>3.2804642445120078</v>
          </cell>
        </row>
        <row r="39">
          <cell r="F39">
            <v>5.3506427434372403</v>
          </cell>
          <cell r="G39">
            <v>3.2749883657837788</v>
          </cell>
        </row>
        <row r="40">
          <cell r="F40">
            <v>5.4992717085327198</v>
          </cell>
          <cell r="G40">
            <v>3.2655884870555507</v>
          </cell>
        </row>
        <row r="41">
          <cell r="F41">
            <v>5.6479006736281985</v>
          </cell>
          <cell r="G41">
            <v>3.2522646083273221</v>
          </cell>
        </row>
        <row r="42">
          <cell r="F42">
            <v>5.796529638723678</v>
          </cell>
          <cell r="G42">
            <v>3.2350167295990939</v>
          </cell>
        </row>
        <row r="43">
          <cell r="F43">
            <v>5.9451586038191566</v>
          </cell>
          <cell r="G43">
            <v>3.2138448508708652</v>
          </cell>
        </row>
        <row r="44">
          <cell r="F44">
            <v>6.0937875689146361</v>
          </cell>
          <cell r="G44">
            <v>3.1887489721426379</v>
          </cell>
        </row>
        <row r="45">
          <cell r="F45">
            <v>6.2424165340101148</v>
          </cell>
          <cell r="G45">
            <v>3.1597290934144091</v>
          </cell>
        </row>
        <row r="46">
          <cell r="F46">
            <v>6.3910454991055943</v>
          </cell>
          <cell r="G46">
            <v>3.1267852146861799</v>
          </cell>
        </row>
        <row r="47">
          <cell r="F47">
            <v>6.5396744642010729</v>
          </cell>
          <cell r="G47">
            <v>3.0899173359579519</v>
          </cell>
        </row>
        <row r="48">
          <cell r="F48">
            <v>6.6883034292965524</v>
          </cell>
          <cell r="G48">
            <v>3.0491254572297226</v>
          </cell>
        </row>
        <row r="49">
          <cell r="F49">
            <v>6.8369323943920302</v>
          </cell>
          <cell r="G49">
            <v>3.0044095785014946</v>
          </cell>
        </row>
        <row r="50">
          <cell r="F50">
            <v>6.9855613594875106</v>
          </cell>
          <cell r="G50">
            <v>2.9557696997732652</v>
          </cell>
        </row>
        <row r="51">
          <cell r="F51">
            <v>7.1341903245829883</v>
          </cell>
          <cell r="G51">
            <v>2.903205821045038</v>
          </cell>
        </row>
        <row r="52">
          <cell r="F52">
            <v>7.2828192896784678</v>
          </cell>
          <cell r="G52">
            <v>2.8467179423168094</v>
          </cell>
        </row>
        <row r="53">
          <cell r="F53">
            <v>7.4314482547739447</v>
          </cell>
          <cell r="G53">
            <v>2.7863060635885812</v>
          </cell>
        </row>
        <row r="54">
          <cell r="F54">
            <v>7.5800772198694251</v>
          </cell>
          <cell r="G54">
            <v>2.7219701848603526</v>
          </cell>
        </row>
        <row r="55">
          <cell r="F55">
            <v>7.7287061849649046</v>
          </cell>
          <cell r="G55">
            <v>2.6537103061321234</v>
          </cell>
        </row>
        <row r="56">
          <cell r="F56">
            <v>7.8773351500603823</v>
          </cell>
          <cell r="G56">
            <v>2.5815264274038947</v>
          </cell>
        </row>
        <row r="57">
          <cell r="F57">
            <v>8.0259641151558618</v>
          </cell>
          <cell r="G57">
            <v>2.5054185486756673</v>
          </cell>
        </row>
        <row r="58">
          <cell r="F58">
            <v>8.1745930802513413</v>
          </cell>
          <cell r="G58">
            <v>2.4253866699474367</v>
          </cell>
        </row>
        <row r="59">
          <cell r="F59">
            <v>8.3232220453468209</v>
          </cell>
          <cell r="G59">
            <v>2.3414307912192092</v>
          </cell>
        </row>
        <row r="60">
          <cell r="F60">
            <v>8.4718510104422986</v>
          </cell>
          <cell r="G60">
            <v>2.2535509124909812</v>
          </cell>
        </row>
        <row r="61">
          <cell r="F61">
            <v>8.6204799755377763</v>
          </cell>
          <cell r="G61">
            <v>2.1617470337627536</v>
          </cell>
        </row>
        <row r="62">
          <cell r="F62">
            <v>8.7691089406332559</v>
          </cell>
          <cell r="G62">
            <v>2.0660191550345246</v>
          </cell>
        </row>
        <row r="63">
          <cell r="F63">
            <v>8.9177379057287354</v>
          </cell>
          <cell r="G63">
            <v>1.966367276306296</v>
          </cell>
        </row>
        <row r="64">
          <cell r="F64">
            <v>9.0663668708242149</v>
          </cell>
          <cell r="G64">
            <v>1.862791397578067</v>
          </cell>
        </row>
        <row r="65">
          <cell r="F65">
            <v>9.2149958359196926</v>
          </cell>
          <cell r="G65">
            <v>1.7552915188498384</v>
          </cell>
        </row>
        <row r="66">
          <cell r="F66">
            <v>9.3636248010151721</v>
          </cell>
          <cell r="G66">
            <v>1.6438676401216101</v>
          </cell>
        </row>
        <row r="67">
          <cell r="F67">
            <v>9.5122537661106517</v>
          </cell>
          <cell r="G67">
            <v>1.5285197613933796</v>
          </cell>
        </row>
        <row r="68">
          <cell r="F68">
            <v>9.6608827312061312</v>
          </cell>
          <cell r="G68">
            <v>1.4092478826651522</v>
          </cell>
        </row>
        <row r="69">
          <cell r="F69">
            <v>9.8095116963016089</v>
          </cell>
          <cell r="G69">
            <v>1.2860520039369234</v>
          </cell>
        </row>
        <row r="70">
          <cell r="F70">
            <v>9.9581406613970884</v>
          </cell>
          <cell r="G70">
            <v>1.1589321252086968</v>
          </cell>
        </row>
        <row r="71">
          <cell r="F71">
            <v>10.106769626492568</v>
          </cell>
          <cell r="G71">
            <v>1.0278882464804671</v>
          </cell>
        </row>
        <row r="72">
          <cell r="F72">
            <v>10.255398591588046</v>
          </cell>
          <cell r="G72">
            <v>0.89292036775223949</v>
          </cell>
        </row>
        <row r="73">
          <cell r="F73">
            <v>10.404027556683525</v>
          </cell>
          <cell r="G73">
            <v>0.75402848902401054</v>
          </cell>
        </row>
        <row r="74">
          <cell r="F74">
            <v>10.552656521779005</v>
          </cell>
          <cell r="G74">
            <v>0.611212610295782</v>
          </cell>
        </row>
        <row r="75">
          <cell r="F75">
            <v>10.701285486874484</v>
          </cell>
          <cell r="G75">
            <v>0.46447273156755209</v>
          </cell>
        </row>
        <row r="76">
          <cell r="F76">
            <v>10.849914451969962</v>
          </cell>
          <cell r="G76">
            <v>0.31380885283932436</v>
          </cell>
        </row>
        <row r="77">
          <cell r="F77">
            <v>10.998543417065441</v>
          </cell>
          <cell r="G77">
            <v>0.15922097411109526</v>
          </cell>
        </row>
        <row r="78">
          <cell r="F78">
            <v>11.147172382160921</v>
          </cell>
          <cell r="G78">
            <v>7.0909538286656471E-4</v>
          </cell>
        </row>
      </sheetData>
      <sheetData sheetId="2">
        <row r="2">
          <cell r="G2" t="str">
            <v>y low ball</v>
          </cell>
          <cell r="H2" t="str">
            <v xml:space="preserve">y high ball </v>
          </cell>
          <cell r="I2" t="str">
            <v xml:space="preserve">y min u </v>
          </cell>
        </row>
        <row r="3">
          <cell r="C3">
            <v>1000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C4">
            <v>300</v>
          </cell>
          <cell r="F4">
            <v>10</v>
          </cell>
          <cell r="G4">
            <v>5.9228723013389413</v>
          </cell>
          <cell r="H4">
            <v>39.549971735358291</v>
          </cell>
          <cell r="I4">
            <v>13.335903443821445</v>
          </cell>
        </row>
        <row r="5">
          <cell r="F5">
            <v>20</v>
          </cell>
          <cell r="G5">
            <v>11.786696677398309</v>
          </cell>
          <cell r="H5">
            <v>78.361560203335614</v>
          </cell>
          <cell r="I5">
            <v>26.46300075746468</v>
          </cell>
        </row>
        <row r="6">
          <cell r="F6">
            <v>30</v>
          </cell>
          <cell r="G6">
            <v>17.591473128178098</v>
          </cell>
          <cell r="H6">
            <v>116.43476540393195</v>
          </cell>
          <cell r="I6">
            <v>39.3812919409297</v>
          </cell>
        </row>
        <row r="7">
          <cell r="F7">
            <v>40</v>
          </cell>
          <cell r="G7">
            <v>23.337201653678321</v>
          </cell>
          <cell r="H7">
            <v>153.76958733714733</v>
          </cell>
          <cell r="I7">
            <v>52.090776994216512</v>
          </cell>
        </row>
        <row r="8">
          <cell r="F8">
            <v>50</v>
          </cell>
          <cell r="G8">
            <v>29.023882253898961</v>
          </cell>
          <cell r="H8">
            <v>190.3660260029817</v>
          </cell>
          <cell r="I8">
            <v>64.591455917325121</v>
          </cell>
        </row>
        <row r="9">
          <cell r="F9">
            <v>60</v>
          </cell>
          <cell r="G9">
            <v>34.651514928840029</v>
          </cell>
          <cell r="H9">
            <v>226.22408140143511</v>
          </cell>
          <cell r="I9">
            <v>76.883328710255498</v>
          </cell>
        </row>
        <row r="10">
          <cell r="F10">
            <v>70</v>
          </cell>
          <cell r="G10">
            <v>40.220099678501526</v>
          </cell>
          <cell r="H10">
            <v>261.34375353250755</v>
          </cell>
          <cell r="I10">
            <v>88.966395373007686</v>
          </cell>
        </row>
        <row r="11">
          <cell r="F11">
            <v>80</v>
          </cell>
          <cell r="G11">
            <v>45.729636502883444</v>
          </cell>
          <cell r="H11">
            <v>295.72504239619906</v>
          </cell>
          <cell r="I11">
            <v>100.84065590558166</v>
          </cell>
        </row>
        <row r="12">
          <cell r="F12">
            <v>90</v>
          </cell>
          <cell r="G12">
            <v>51.180125401985791</v>
          </cell>
          <cell r="H12">
            <v>329.36794799250953</v>
          </cell>
          <cell r="I12">
            <v>112.50611030797741</v>
          </cell>
        </row>
        <row r="13">
          <cell r="F13">
            <v>100</v>
          </cell>
          <cell r="G13">
            <v>56.571566375808558</v>
          </cell>
          <cell r="H13">
            <v>362.27247032143902</v>
          </cell>
          <cell r="I13">
            <v>123.96275858019497</v>
          </cell>
        </row>
        <row r="14">
          <cell r="F14">
            <v>110</v>
          </cell>
          <cell r="G14">
            <v>61.903959424351754</v>
          </cell>
          <cell r="H14">
            <v>394.43860938298758</v>
          </cell>
          <cell r="I14">
            <v>135.21060072223429</v>
          </cell>
        </row>
        <row r="15">
          <cell r="F15">
            <v>120</v>
          </cell>
          <cell r="G15">
            <v>67.177304547615364</v>
          </cell>
          <cell r="H15">
            <v>425.8663651771551</v>
          </cell>
          <cell r="I15">
            <v>146.24963673409542</v>
          </cell>
        </row>
        <row r="16">
          <cell r="F16">
            <v>130</v>
          </cell>
          <cell r="G16">
            <v>72.391601745599417</v>
          </cell>
          <cell r="H16">
            <v>456.5557377039417</v>
          </cell>
          <cell r="I16">
            <v>157.07986661577834</v>
          </cell>
        </row>
        <row r="17">
          <cell r="F17">
            <v>140</v>
          </cell>
          <cell r="G17">
            <v>77.546851018303897</v>
          </cell>
          <cell r="H17">
            <v>486.50672696334726</v>
          </cell>
          <cell r="I17">
            <v>167.70129036728304</v>
          </cell>
        </row>
        <row r="18">
          <cell r="F18">
            <v>150</v>
          </cell>
          <cell r="G18">
            <v>82.643052365728792</v>
          </cell>
          <cell r="H18">
            <v>515.71933295537201</v>
          </cell>
          <cell r="I18">
            <v>178.11390798860953</v>
          </cell>
        </row>
        <row r="19">
          <cell r="F19">
            <v>160</v>
          </cell>
          <cell r="G19">
            <v>87.680205787874115</v>
          </cell>
          <cell r="H19">
            <v>544.19355568001561</v>
          </cell>
          <cell r="I19">
            <v>188.31771947975781</v>
          </cell>
        </row>
        <row r="20">
          <cell r="F20">
            <v>170</v>
          </cell>
          <cell r="G20">
            <v>92.658311284739867</v>
          </cell>
          <cell r="H20">
            <v>571.92939513727833</v>
          </cell>
          <cell r="I20">
            <v>198.3127248407279</v>
          </cell>
        </row>
        <row r="21">
          <cell r="F21">
            <v>180</v>
          </cell>
          <cell r="G21">
            <v>97.577368856326032</v>
          </cell>
          <cell r="H21">
            <v>598.92685132715997</v>
          </cell>
          <cell r="I21">
            <v>208.09892407151972</v>
          </cell>
        </row>
        <row r="22">
          <cell r="F22">
            <v>190</v>
          </cell>
          <cell r="G22">
            <v>102.43737850263264</v>
          </cell>
          <cell r="H22">
            <v>625.18592424966073</v>
          </cell>
          <cell r="I22">
            <v>217.67631717213339</v>
          </cell>
        </row>
        <row r="23">
          <cell r="F23">
            <v>200</v>
          </cell>
          <cell r="G23">
            <v>107.23834022365966</v>
          </cell>
          <cell r="H23">
            <v>650.7066139047804</v>
          </cell>
          <cell r="I23">
            <v>227.04490414256884</v>
          </cell>
        </row>
        <row r="24">
          <cell r="F24">
            <v>210</v>
          </cell>
          <cell r="G24">
            <v>111.9802540194071</v>
          </cell>
          <cell r="H24">
            <v>675.48892029251931</v>
          </cell>
          <cell r="I24">
            <v>236.20468498282602</v>
          </cell>
        </row>
        <row r="25">
          <cell r="F25">
            <v>220</v>
          </cell>
          <cell r="G25">
            <v>116.66311988987498</v>
          </cell>
          <cell r="H25">
            <v>699.53284341287713</v>
          </cell>
          <cell r="I25">
            <v>245.15565969290506</v>
          </cell>
        </row>
        <row r="26">
          <cell r="F26">
            <v>230</v>
          </cell>
          <cell r="G26">
            <v>121.28693783506327</v>
          </cell>
          <cell r="H26">
            <v>722.83838326585396</v>
          </cell>
          <cell r="I26">
            <v>253.8978282728059</v>
          </cell>
        </row>
        <row r="27">
          <cell r="F27">
            <v>240</v>
          </cell>
          <cell r="G27">
            <v>125.85170785497201</v>
          </cell>
          <cell r="H27">
            <v>745.4055398514497</v>
          </cell>
          <cell r="I27">
            <v>262.43119072252841</v>
          </cell>
        </row>
        <row r="28">
          <cell r="F28">
            <v>250</v>
          </cell>
          <cell r="G28">
            <v>130.35742994960114</v>
          </cell>
          <cell r="H28">
            <v>767.23431316966457</v>
          </cell>
          <cell r="I28">
            <v>270.75574704207281</v>
          </cell>
        </row>
        <row r="29">
          <cell r="F29">
            <v>260</v>
          </cell>
          <cell r="G29">
            <v>134.80410411895073</v>
          </cell>
          <cell r="H29">
            <v>788.32470322049846</v>
          </cell>
          <cell r="I29">
            <v>278.87149723143898</v>
          </cell>
        </row>
        <row r="30">
          <cell r="F30">
            <v>270</v>
          </cell>
          <cell r="G30">
            <v>139.19173036302072</v>
          </cell>
          <cell r="H30">
            <v>808.67671000395148</v>
          </cell>
          <cell r="I30">
            <v>286.77844129062697</v>
          </cell>
        </row>
        <row r="31">
          <cell r="F31">
            <v>280</v>
          </cell>
          <cell r="G31">
            <v>143.52030868181117</v>
          </cell>
          <cell r="H31">
            <v>828.2903335200233</v>
          </cell>
          <cell r="I31">
            <v>294.47657921963668</v>
          </cell>
        </row>
        <row r="32">
          <cell r="F32">
            <v>290</v>
          </cell>
          <cell r="G32">
            <v>147.78983907532202</v>
          </cell>
          <cell r="H32">
            <v>847.16557376871447</v>
          </cell>
          <cell r="I32">
            <v>301.96591101846826</v>
          </cell>
        </row>
        <row r="33">
          <cell r="F33">
            <v>300</v>
          </cell>
          <cell r="G33">
            <v>152.0003215435533</v>
          </cell>
          <cell r="H33">
            <v>865.30243075002454</v>
          </cell>
          <cell r="I33">
            <v>309.24643668712156</v>
          </cell>
        </row>
        <row r="34">
          <cell r="F34">
            <v>310</v>
          </cell>
          <cell r="G34">
            <v>156.151756086505</v>
          </cell>
          <cell r="H34">
            <v>882.70090446395329</v>
          </cell>
          <cell r="I34">
            <v>316.31815622559674</v>
          </cell>
        </row>
        <row r="35">
          <cell r="F35">
            <v>320</v>
          </cell>
          <cell r="G35">
            <v>160.24414270417714</v>
          </cell>
          <cell r="H35">
            <v>899.36099491050163</v>
          </cell>
          <cell r="I35">
            <v>323.18106963389357</v>
          </cell>
        </row>
        <row r="36">
          <cell r="F36">
            <v>330</v>
          </cell>
          <cell r="G36">
            <v>164.2774813965697</v>
          </cell>
          <cell r="H36">
            <v>915.28270208966842</v>
          </cell>
          <cell r="I36">
            <v>329.83517691201229</v>
          </cell>
        </row>
        <row r="37">
          <cell r="F37">
            <v>340</v>
          </cell>
          <cell r="G37">
            <v>168.25177216368269</v>
          </cell>
          <cell r="H37">
            <v>930.46602600145468</v>
          </cell>
          <cell r="I37">
            <v>336.28047805995277</v>
          </cell>
        </row>
        <row r="38">
          <cell r="F38">
            <v>350</v>
          </cell>
          <cell r="G38">
            <v>172.16701500551608</v>
          </cell>
          <cell r="H38">
            <v>944.91096664585984</v>
          </cell>
          <cell r="I38">
            <v>342.51697307771502</v>
          </cell>
        </row>
        <row r="39">
          <cell r="F39">
            <v>360</v>
          </cell>
          <cell r="G39">
            <v>176.0232099220699</v>
          </cell>
          <cell r="H39">
            <v>958.61752402288403</v>
          </cell>
          <cell r="I39">
            <v>348.5446619652991</v>
          </cell>
        </row>
        <row r="40">
          <cell r="F40">
            <v>370</v>
          </cell>
          <cell r="G40">
            <v>179.82035691334414</v>
          </cell>
          <cell r="H40">
            <v>971.58569813252711</v>
          </cell>
          <cell r="I40">
            <v>354.363544722705</v>
          </cell>
        </row>
        <row r="41">
          <cell r="F41">
            <v>380</v>
          </cell>
          <cell r="G41">
            <v>183.55845597933885</v>
          </cell>
          <cell r="H41">
            <v>983.81548897478933</v>
          </cell>
          <cell r="I41">
            <v>359.97362134993261</v>
          </cell>
        </row>
        <row r="42">
          <cell r="F42">
            <v>390</v>
          </cell>
          <cell r="G42">
            <v>187.23750712005395</v>
          </cell>
          <cell r="H42">
            <v>995.30689654967057</v>
          </cell>
          <cell r="I42">
            <v>365.37489184698205</v>
          </cell>
        </row>
        <row r="43">
          <cell r="F43">
            <v>400</v>
          </cell>
          <cell r="G43">
            <v>190.85751033548948</v>
          </cell>
          <cell r="H43">
            <v>1006.0599208571707</v>
          </cell>
          <cell r="I43">
            <v>370.56735621385326</v>
          </cell>
        </row>
        <row r="44">
          <cell r="F44">
            <v>410</v>
          </cell>
          <cell r="G44">
            <v>194.41846562564544</v>
          </cell>
          <cell r="H44">
            <v>1016.0745618972901</v>
          </cell>
          <cell r="I44">
            <v>375.55101445054618</v>
          </cell>
        </row>
        <row r="45">
          <cell r="F45">
            <v>420</v>
          </cell>
          <cell r="G45">
            <v>197.9203729905218</v>
          </cell>
          <cell r="H45">
            <v>1025.3508196700286</v>
          </cell>
          <cell r="I45">
            <v>380.32586655706098</v>
          </cell>
        </row>
        <row r="46">
          <cell r="F46">
            <v>430</v>
          </cell>
          <cell r="G46">
            <v>201.36323243011861</v>
          </cell>
          <cell r="H46">
            <v>1033.8886941753856</v>
          </cell>
          <cell r="I46">
            <v>384.8919125333976</v>
          </cell>
        </row>
        <row r="47">
          <cell r="F47">
            <v>440</v>
          </cell>
          <cell r="G47">
            <v>204.74704394443586</v>
          </cell>
          <cell r="H47">
            <v>1041.6881854133621</v>
          </cell>
          <cell r="I47">
            <v>389.24915237955599</v>
          </cell>
        </row>
        <row r="48">
          <cell r="F48">
            <v>450</v>
          </cell>
          <cell r="G48">
            <v>208.07180753347353</v>
          </cell>
          <cell r="H48">
            <v>1048.7492933839574</v>
          </cell>
          <cell r="I48">
            <v>393.39758609553616</v>
          </cell>
        </row>
        <row r="49">
          <cell r="F49">
            <v>460</v>
          </cell>
          <cell r="G49">
            <v>211.3375231972316</v>
          </cell>
          <cell r="H49">
            <v>1055.0720180871717</v>
          </cell>
          <cell r="I49">
            <v>397.33721368133814</v>
          </cell>
        </row>
        <row r="50">
          <cell r="F50">
            <v>470</v>
          </cell>
          <cell r="G50">
            <v>214.54419093571013</v>
          </cell>
          <cell r="H50">
            <v>1060.6563595230054</v>
          </cell>
          <cell r="I50">
            <v>401.0680351369619</v>
          </cell>
        </row>
        <row r="51">
          <cell r="F51">
            <v>480</v>
          </cell>
          <cell r="G51">
            <v>217.69181074890906</v>
          </cell>
          <cell r="H51">
            <v>1065.5023176914576</v>
          </cell>
          <cell r="I51">
            <v>404.59005046240731</v>
          </cell>
        </row>
        <row r="52">
          <cell r="F52">
            <v>490</v>
          </cell>
          <cell r="G52">
            <v>220.78038263682845</v>
          </cell>
          <cell r="H52">
            <v>1069.6098925925291</v>
          </cell>
          <cell r="I52">
            <v>407.90325965767465</v>
          </cell>
        </row>
        <row r="53">
          <cell r="F53">
            <v>500</v>
          </cell>
          <cell r="G53">
            <v>223.80990659946821</v>
          </cell>
          <cell r="H53">
            <v>1072.9790842262196</v>
          </cell>
          <cell r="I53">
            <v>411.00766272276377</v>
          </cell>
        </row>
        <row r="54">
          <cell r="F54">
            <v>510</v>
          </cell>
          <cell r="G54">
            <v>226.78038263682842</v>
          </cell>
          <cell r="H54">
            <v>1075.6098925925291</v>
          </cell>
          <cell r="I54">
            <v>413.90325965767465</v>
          </cell>
        </row>
        <row r="55">
          <cell r="F55">
            <v>520</v>
          </cell>
          <cell r="G55">
            <v>229.69181074890903</v>
          </cell>
          <cell r="H55">
            <v>1077.5023176914574</v>
          </cell>
          <cell r="I55">
            <v>416.59005046240736</v>
          </cell>
        </row>
        <row r="56">
          <cell r="F56">
            <v>530</v>
          </cell>
          <cell r="G56">
            <v>232.54419093571011</v>
          </cell>
          <cell r="H56">
            <v>1078.6563595230052</v>
          </cell>
          <cell r="I56">
            <v>419.06803513696184</v>
          </cell>
        </row>
        <row r="57">
          <cell r="F57">
            <v>540</v>
          </cell>
          <cell r="G57">
            <v>235.33752319723158</v>
          </cell>
          <cell r="H57">
            <v>1079.072018087172</v>
          </cell>
          <cell r="I57">
            <v>421.33721368133814</v>
          </cell>
        </row>
        <row r="58">
          <cell r="F58">
            <v>550</v>
          </cell>
          <cell r="G58">
            <v>238.07180753347353</v>
          </cell>
          <cell r="H58">
            <v>1078.7492933839576</v>
          </cell>
          <cell r="I58">
            <v>423.3975860955361</v>
          </cell>
        </row>
        <row r="59">
          <cell r="F59">
            <v>560</v>
          </cell>
          <cell r="G59">
            <v>240.74704394443592</v>
          </cell>
          <cell r="H59">
            <v>1077.6881854133619</v>
          </cell>
          <cell r="I59">
            <v>425.24915237955594</v>
          </cell>
        </row>
        <row r="60">
          <cell r="F60">
            <v>570</v>
          </cell>
          <cell r="G60">
            <v>243.36323243011861</v>
          </cell>
          <cell r="H60">
            <v>1075.8886941753858</v>
          </cell>
          <cell r="I60">
            <v>426.8919125333976</v>
          </cell>
        </row>
        <row r="61">
          <cell r="F61">
            <v>580</v>
          </cell>
          <cell r="G61">
            <v>245.92037299052186</v>
          </cell>
          <cell r="H61">
            <v>1073.3508196700284</v>
          </cell>
          <cell r="I61">
            <v>428.32586655706103</v>
          </cell>
        </row>
        <row r="62">
          <cell r="F62">
            <v>590</v>
          </cell>
          <cell r="G62">
            <v>248.41846562564541</v>
          </cell>
          <cell r="H62">
            <v>1070.0745618972901</v>
          </cell>
          <cell r="I62">
            <v>429.55101445054623</v>
          </cell>
        </row>
        <row r="63">
          <cell r="F63">
            <v>600</v>
          </cell>
          <cell r="G63">
            <v>250.85751033548951</v>
          </cell>
          <cell r="H63">
            <v>1066.0599208571712</v>
          </cell>
          <cell r="I63">
            <v>430.56735621385326</v>
          </cell>
        </row>
        <row r="64">
          <cell r="F64">
            <v>610</v>
          </cell>
          <cell r="G64">
            <v>253.23750712005395</v>
          </cell>
          <cell r="H64">
            <v>1061.3068965496705</v>
          </cell>
          <cell r="I64">
            <v>431.37489184698205</v>
          </cell>
        </row>
        <row r="65">
          <cell r="F65">
            <v>620</v>
          </cell>
          <cell r="G65">
            <v>255.55845597933885</v>
          </cell>
          <cell r="H65">
            <v>1055.8154889747891</v>
          </cell>
          <cell r="I65">
            <v>431.97362134993267</v>
          </cell>
        </row>
        <row r="66">
          <cell r="F66">
            <v>630</v>
          </cell>
          <cell r="G66">
            <v>257.82035691334414</v>
          </cell>
          <cell r="H66">
            <v>1049.5856981325271</v>
          </cell>
          <cell r="I66">
            <v>432.36354472270494</v>
          </cell>
        </row>
        <row r="67">
          <cell r="F67">
            <v>640</v>
          </cell>
          <cell r="G67">
            <v>260.0232099220699</v>
          </cell>
          <cell r="H67">
            <v>1042.6175240228843</v>
          </cell>
          <cell r="I67">
            <v>432.5446619652991</v>
          </cell>
        </row>
        <row r="68">
          <cell r="F68">
            <v>650</v>
          </cell>
          <cell r="G68">
            <v>262.16701500551608</v>
          </cell>
          <cell r="H68">
            <v>1034.9109666458603</v>
          </cell>
          <cell r="I68">
            <v>432.51697307771502</v>
          </cell>
        </row>
        <row r="69">
          <cell r="F69">
            <v>660</v>
          </cell>
          <cell r="G69">
            <v>264.25177216368269</v>
          </cell>
          <cell r="H69">
            <v>1026.4660260014546</v>
          </cell>
          <cell r="I69">
            <v>432.28047805995277</v>
          </cell>
        </row>
        <row r="70">
          <cell r="F70">
            <v>670</v>
          </cell>
          <cell r="G70">
            <v>266.27748139656967</v>
          </cell>
          <cell r="H70">
            <v>1017.2827020896686</v>
          </cell>
          <cell r="I70">
            <v>431.83517691201234</v>
          </cell>
        </row>
        <row r="71">
          <cell r="F71">
            <v>680</v>
          </cell>
          <cell r="G71">
            <v>268.24414270417714</v>
          </cell>
          <cell r="H71">
            <v>1007.3609949105016</v>
          </cell>
          <cell r="I71">
            <v>431.18106963389363</v>
          </cell>
        </row>
        <row r="72">
          <cell r="F72">
            <v>690</v>
          </cell>
          <cell r="G72">
            <v>270.15175608650497</v>
          </cell>
          <cell r="H72">
            <v>996.70090446395375</v>
          </cell>
          <cell r="I72">
            <v>430.31815622559674</v>
          </cell>
        </row>
        <row r="73">
          <cell r="F73">
            <v>700</v>
          </cell>
          <cell r="G73">
            <v>272.0003215435533</v>
          </cell>
          <cell r="H73">
            <v>985.30243075002477</v>
          </cell>
          <cell r="I73">
            <v>429.24643668712156</v>
          </cell>
        </row>
        <row r="74">
          <cell r="F74">
            <v>710</v>
          </cell>
          <cell r="G74">
            <v>273.78983907532199</v>
          </cell>
          <cell r="H74">
            <v>973.16557376871447</v>
          </cell>
          <cell r="I74">
            <v>427.9659110184682</v>
          </cell>
        </row>
        <row r="75">
          <cell r="F75">
            <v>720</v>
          </cell>
          <cell r="G75">
            <v>275.52030868181112</v>
          </cell>
          <cell r="H75">
            <v>960.29033352002375</v>
          </cell>
          <cell r="I75">
            <v>426.47657921963673</v>
          </cell>
        </row>
        <row r="76">
          <cell r="F76">
            <v>730</v>
          </cell>
          <cell r="G76">
            <v>277.19173036302072</v>
          </cell>
          <cell r="H76">
            <v>946.67671000395148</v>
          </cell>
          <cell r="I76">
            <v>424.77844129062703</v>
          </cell>
        </row>
        <row r="77">
          <cell r="F77">
            <v>740</v>
          </cell>
          <cell r="G77">
            <v>278.8041041189507</v>
          </cell>
          <cell r="H77">
            <v>932.3247032204988</v>
          </cell>
          <cell r="I77">
            <v>422.87149723143909</v>
          </cell>
        </row>
        <row r="78">
          <cell r="F78">
            <v>750</v>
          </cell>
          <cell r="G78">
            <v>280.35742994960117</v>
          </cell>
          <cell r="H78">
            <v>917.2343131696648</v>
          </cell>
          <cell r="I78">
            <v>420.75574704207293</v>
          </cell>
        </row>
        <row r="79">
          <cell r="F79">
            <v>760</v>
          </cell>
          <cell r="G79">
            <v>281.85170785497201</v>
          </cell>
          <cell r="H79">
            <v>901.40553985145016</v>
          </cell>
          <cell r="I79">
            <v>418.43119072252853</v>
          </cell>
        </row>
        <row r="80">
          <cell r="F80">
            <v>770</v>
          </cell>
          <cell r="G80">
            <v>283.28693783506333</v>
          </cell>
          <cell r="H80">
            <v>884.83838326585374</v>
          </cell>
          <cell r="I80">
            <v>415.89782827280578</v>
          </cell>
        </row>
        <row r="81">
          <cell r="F81">
            <v>780</v>
          </cell>
          <cell r="G81">
            <v>284.66311988987496</v>
          </cell>
          <cell r="H81">
            <v>867.53284341287736</v>
          </cell>
          <cell r="I81">
            <v>413.15565969290515</v>
          </cell>
        </row>
        <row r="82">
          <cell r="F82">
            <v>790</v>
          </cell>
          <cell r="G82">
            <v>285.98025401940708</v>
          </cell>
          <cell r="H82">
            <v>849.48892029251965</v>
          </cell>
          <cell r="I82">
            <v>410.20468498282605</v>
          </cell>
        </row>
        <row r="83">
          <cell r="F83">
            <v>800</v>
          </cell>
          <cell r="G83">
            <v>287.23834022365963</v>
          </cell>
          <cell r="H83">
            <v>830.70661390478062</v>
          </cell>
          <cell r="I83">
            <v>407.04490414256895</v>
          </cell>
        </row>
        <row r="84">
          <cell r="F84">
            <v>810</v>
          </cell>
          <cell r="G84">
            <v>288.43737850263267</v>
          </cell>
          <cell r="H84">
            <v>811.18592424966073</v>
          </cell>
          <cell r="I84">
            <v>403.67631717213339</v>
          </cell>
        </row>
        <row r="85">
          <cell r="F85">
            <v>820</v>
          </cell>
          <cell r="G85">
            <v>289.57736885632602</v>
          </cell>
          <cell r="H85">
            <v>790.92685132716042</v>
          </cell>
          <cell r="I85">
            <v>400.09892407151972</v>
          </cell>
        </row>
        <row r="86">
          <cell r="F86">
            <v>830</v>
          </cell>
          <cell r="G86">
            <v>290.65831128473985</v>
          </cell>
          <cell r="H86">
            <v>769.92939513727879</v>
          </cell>
          <cell r="I86">
            <v>396.31272484072792</v>
          </cell>
        </row>
        <row r="87">
          <cell r="F87">
            <v>840</v>
          </cell>
          <cell r="G87">
            <v>291.68020578787406</v>
          </cell>
          <cell r="H87">
            <v>748.19355568001629</v>
          </cell>
          <cell r="I87">
            <v>392.31771947975778</v>
          </cell>
        </row>
        <row r="88">
          <cell r="F88">
            <v>850</v>
          </cell>
          <cell r="G88">
            <v>292.64305236572881</v>
          </cell>
          <cell r="H88">
            <v>725.71933295537201</v>
          </cell>
          <cell r="I88">
            <v>388.11390798860964</v>
          </cell>
        </row>
        <row r="89">
          <cell r="F89">
            <v>860</v>
          </cell>
          <cell r="G89">
            <v>293.54685101830387</v>
          </cell>
          <cell r="H89">
            <v>702.50672696334732</v>
          </cell>
          <cell r="I89">
            <v>383.70129036728304</v>
          </cell>
        </row>
        <row r="90">
          <cell r="F90">
            <v>870</v>
          </cell>
          <cell r="G90">
            <v>294.39160174559936</v>
          </cell>
          <cell r="H90">
            <v>678.55573770394221</v>
          </cell>
          <cell r="I90">
            <v>379.07986661577843</v>
          </cell>
        </row>
        <row r="91">
          <cell r="F91">
            <v>880</v>
          </cell>
          <cell r="G91">
            <v>295.17730454761534</v>
          </cell>
          <cell r="H91">
            <v>653.86636517715533</v>
          </cell>
          <cell r="I91">
            <v>374.24963673409547</v>
          </cell>
        </row>
        <row r="92">
          <cell r="F92">
            <v>890</v>
          </cell>
          <cell r="G92">
            <v>295.90395942435168</v>
          </cell>
          <cell r="H92">
            <v>628.43860938298803</v>
          </cell>
          <cell r="I92">
            <v>369.21060072223418</v>
          </cell>
        </row>
        <row r="93">
          <cell r="F93">
            <v>900</v>
          </cell>
          <cell r="G93">
            <v>296.57156637580857</v>
          </cell>
          <cell r="H93">
            <v>602.27247032143941</v>
          </cell>
          <cell r="I93">
            <v>363.96275858019499</v>
          </cell>
        </row>
        <row r="94">
          <cell r="F94">
            <v>910</v>
          </cell>
          <cell r="G94">
            <v>297.18012540198578</v>
          </cell>
          <cell r="H94">
            <v>575.36794799250993</v>
          </cell>
          <cell r="I94">
            <v>358.50611030797734</v>
          </cell>
        </row>
        <row r="95">
          <cell r="F95">
            <v>920</v>
          </cell>
          <cell r="G95">
            <v>297.72963650288341</v>
          </cell>
          <cell r="H95">
            <v>547.72504239619911</v>
          </cell>
          <cell r="I95">
            <v>352.8406559055818</v>
          </cell>
        </row>
        <row r="96">
          <cell r="F96">
            <v>930</v>
          </cell>
          <cell r="G96">
            <v>298.22009967850158</v>
          </cell>
          <cell r="H96">
            <v>519.34375353250789</v>
          </cell>
          <cell r="I96">
            <v>346.96639537300769</v>
          </cell>
        </row>
        <row r="97">
          <cell r="F97">
            <v>940</v>
          </cell>
          <cell r="G97">
            <v>298.65151492884002</v>
          </cell>
          <cell r="H97">
            <v>490.2240814014358</v>
          </cell>
          <cell r="I97">
            <v>340.88332871025568</v>
          </cell>
        </row>
        <row r="98">
          <cell r="F98">
            <v>950</v>
          </cell>
          <cell r="G98">
            <v>299.02388225389893</v>
          </cell>
          <cell r="H98">
            <v>460.36602600298193</v>
          </cell>
          <cell r="I98">
            <v>334.59145591732511</v>
          </cell>
        </row>
        <row r="99">
          <cell r="F99">
            <v>960</v>
          </cell>
          <cell r="G99">
            <v>299.33720165367828</v>
          </cell>
          <cell r="H99">
            <v>429.76958733714764</v>
          </cell>
          <cell r="I99">
            <v>328.09077699421641</v>
          </cell>
        </row>
        <row r="100">
          <cell r="F100">
            <v>970</v>
          </cell>
          <cell r="G100">
            <v>299.59147312817811</v>
          </cell>
          <cell r="H100">
            <v>398.43476540393249</v>
          </cell>
          <cell r="I100">
            <v>321.38129194092971</v>
          </cell>
        </row>
        <row r="101">
          <cell r="F101">
            <v>980</v>
          </cell>
          <cell r="G101">
            <v>299.78669667739831</v>
          </cell>
          <cell r="H101">
            <v>366.36156020333601</v>
          </cell>
          <cell r="I101">
            <v>314.46300075746467</v>
          </cell>
        </row>
        <row r="102">
          <cell r="F102">
            <v>990</v>
          </cell>
          <cell r="G102">
            <v>299.92287230133888</v>
          </cell>
          <cell r="H102">
            <v>333.54997173535912</v>
          </cell>
          <cell r="I102">
            <v>307.33590344382151</v>
          </cell>
        </row>
        <row r="103">
          <cell r="F103">
            <v>1000</v>
          </cell>
          <cell r="G103">
            <v>299.99999999999994</v>
          </cell>
          <cell r="H103">
            <v>300</v>
          </cell>
          <cell r="I103">
            <v>300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679C-E006-47C6-B970-B6CA34D7885D}">
  <dimension ref="B2:N315"/>
  <sheetViews>
    <sheetView tabSelected="1" workbookViewId="0">
      <selection activeCell="G8" sqref="G8"/>
    </sheetView>
  </sheetViews>
  <sheetFormatPr defaultRowHeight="14.4" x14ac:dyDescent="0.3"/>
  <cols>
    <col min="2" max="2" width="20.109375" customWidth="1"/>
  </cols>
  <sheetData>
    <row r="2" spans="2:14" x14ac:dyDescent="0.3">
      <c r="B2" s="1" t="s">
        <v>0</v>
      </c>
      <c r="C2" s="1">
        <v>45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x14ac:dyDescent="0.3">
      <c r="B3" s="2" t="s">
        <v>1</v>
      </c>
      <c r="C3" s="3">
        <f>($C2*PI()/180)</f>
        <v>0.78539816339744828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6.2" x14ac:dyDescent="0.3">
      <c r="B4" s="1" t="s">
        <v>2</v>
      </c>
      <c r="C4" s="1">
        <v>20</v>
      </c>
      <c r="E4" s="5"/>
      <c r="F4" s="5"/>
      <c r="G4" s="5"/>
      <c r="H4" s="5"/>
      <c r="I4" s="5"/>
      <c r="J4" s="5"/>
      <c r="K4" s="4"/>
      <c r="L4" s="4"/>
      <c r="M4" s="4"/>
      <c r="N4" s="4"/>
    </row>
    <row r="5" spans="2:14" x14ac:dyDescent="0.3">
      <c r="B5" s="1" t="s">
        <v>3</v>
      </c>
      <c r="C5" s="1">
        <v>2</v>
      </c>
      <c r="E5" s="5"/>
      <c r="F5" s="5"/>
      <c r="G5" s="5"/>
      <c r="H5" s="5"/>
      <c r="I5" s="5"/>
      <c r="J5" s="5"/>
      <c r="K5" s="4"/>
      <c r="L5" s="4"/>
      <c r="M5" s="4"/>
      <c r="N5" s="4"/>
    </row>
    <row r="6" spans="2:14" ht="16.2" x14ac:dyDescent="0.3">
      <c r="B6" s="1" t="s">
        <v>4</v>
      </c>
      <c r="C6" s="1">
        <v>9.81</v>
      </c>
      <c r="E6" s="5"/>
      <c r="F6" s="5"/>
      <c r="G6" s="5"/>
      <c r="H6" s="5"/>
      <c r="I6" s="5"/>
      <c r="J6" s="5"/>
      <c r="K6" s="4"/>
      <c r="L6" s="4"/>
      <c r="M6" s="4"/>
      <c r="N6" s="4"/>
    </row>
    <row r="7" spans="2:14" x14ac:dyDescent="0.3">
      <c r="B7" s="1" t="s">
        <v>5</v>
      </c>
      <c r="C7" s="1">
        <v>0.02</v>
      </c>
      <c r="E7" s="5"/>
      <c r="F7" s="5"/>
      <c r="G7" s="5"/>
      <c r="H7" s="5"/>
      <c r="I7" s="5"/>
      <c r="J7" s="5"/>
      <c r="K7" s="4"/>
      <c r="L7" s="4"/>
      <c r="M7" s="4"/>
      <c r="N7" s="4"/>
    </row>
    <row r="8" spans="2:14" x14ac:dyDescent="0.3">
      <c r="E8" s="5"/>
      <c r="F8" s="5"/>
      <c r="G8" s="5"/>
      <c r="H8" s="5"/>
      <c r="I8" s="5"/>
      <c r="J8" s="5"/>
      <c r="K8" s="4"/>
      <c r="L8" s="4"/>
      <c r="M8" s="4"/>
      <c r="N8" s="4"/>
    </row>
    <row r="9" spans="2:14" ht="16.2" x14ac:dyDescent="0.3">
      <c r="B9" s="2" t="s">
        <v>6</v>
      </c>
      <c r="C9" s="3">
        <f>$F$4</f>
        <v>0</v>
      </c>
      <c r="E9" s="5"/>
      <c r="F9" s="5"/>
      <c r="G9" s="5"/>
      <c r="H9" s="5"/>
      <c r="I9" s="5"/>
      <c r="J9" s="5"/>
      <c r="K9" s="4"/>
      <c r="L9" s="4"/>
      <c r="M9" s="4"/>
      <c r="N9" s="4"/>
    </row>
    <row r="10" spans="2:14" x14ac:dyDescent="0.3">
      <c r="B10" s="4"/>
      <c r="C10" s="5"/>
      <c r="E10" s="5"/>
      <c r="F10" s="5"/>
      <c r="G10" s="5"/>
      <c r="H10" s="5"/>
      <c r="I10" s="5"/>
      <c r="J10" s="5"/>
      <c r="K10" s="4"/>
      <c r="L10" s="4"/>
      <c r="M10" s="4"/>
      <c r="N10" s="4"/>
    </row>
    <row r="11" spans="2:14" x14ac:dyDescent="0.3">
      <c r="B11" s="4"/>
      <c r="C11" s="4"/>
      <c r="E11" s="5"/>
      <c r="F11" s="5"/>
      <c r="G11" s="5"/>
      <c r="H11" s="5"/>
      <c r="I11" s="5"/>
      <c r="J11" s="5"/>
      <c r="K11" s="4"/>
      <c r="L11" s="4"/>
      <c r="M11" s="4"/>
      <c r="N11" s="4"/>
    </row>
    <row r="12" spans="2:14" x14ac:dyDescent="0.3">
      <c r="E12" s="5"/>
      <c r="F12" s="5"/>
      <c r="G12" s="5"/>
      <c r="H12" s="5"/>
      <c r="I12" s="5"/>
      <c r="J12" s="5"/>
      <c r="K12" s="4"/>
      <c r="L12" s="4"/>
      <c r="M12" s="4"/>
      <c r="N12" s="4"/>
    </row>
    <row r="13" spans="2:14" x14ac:dyDescent="0.3">
      <c r="E13" s="5"/>
      <c r="F13" s="5"/>
      <c r="G13" s="5"/>
      <c r="H13" s="5"/>
      <c r="I13" s="5"/>
      <c r="J13" s="5"/>
      <c r="K13" s="4"/>
      <c r="L13" s="4"/>
      <c r="M13" s="4"/>
      <c r="N13" s="4"/>
    </row>
    <row r="14" spans="2:14" x14ac:dyDescent="0.3">
      <c r="E14" s="5"/>
      <c r="F14" s="5"/>
      <c r="G14" s="5"/>
      <c r="H14" s="5"/>
      <c r="I14" s="5"/>
      <c r="J14" s="5"/>
      <c r="K14" s="4"/>
      <c r="L14" s="4"/>
      <c r="M14" s="4"/>
      <c r="N14" s="4"/>
    </row>
    <row r="15" spans="2:14" x14ac:dyDescent="0.3">
      <c r="E15" s="5"/>
      <c r="F15" s="5"/>
      <c r="G15" s="5"/>
      <c r="H15" s="5"/>
      <c r="I15" s="5"/>
      <c r="J15" s="5"/>
      <c r="K15" s="4"/>
      <c r="L15" s="4"/>
      <c r="M15" s="4"/>
      <c r="N15" s="4"/>
    </row>
    <row r="16" spans="2:14" x14ac:dyDescent="0.3">
      <c r="E16" s="5"/>
      <c r="F16" s="5"/>
      <c r="G16" s="5"/>
      <c r="H16" s="5"/>
      <c r="I16" s="5"/>
      <c r="J16" s="5"/>
      <c r="K16" s="4"/>
      <c r="L16" s="4"/>
      <c r="M16" s="4"/>
      <c r="N16" s="4"/>
    </row>
    <row r="17" spans="5:14" x14ac:dyDescent="0.3">
      <c r="E17" s="5"/>
      <c r="F17" s="5"/>
      <c r="G17" s="5"/>
      <c r="H17" s="5"/>
      <c r="I17" s="5"/>
      <c r="J17" s="5"/>
      <c r="K17" s="4"/>
      <c r="L17" s="4"/>
      <c r="M17" s="4"/>
      <c r="N17" s="4"/>
    </row>
    <row r="18" spans="5:14" x14ac:dyDescent="0.3">
      <c r="E18" s="5"/>
      <c r="F18" s="5"/>
      <c r="G18" s="5"/>
      <c r="H18" s="5"/>
      <c r="I18" s="5"/>
      <c r="J18" s="5"/>
      <c r="K18" s="4"/>
      <c r="L18" s="4"/>
      <c r="M18" s="4"/>
      <c r="N18" s="4"/>
    </row>
    <row r="19" spans="5:14" x14ac:dyDescent="0.3">
      <c r="E19" s="5"/>
      <c r="F19" s="5"/>
      <c r="G19" s="5"/>
      <c r="H19" s="5"/>
      <c r="I19" s="5"/>
      <c r="J19" s="5"/>
      <c r="K19" s="4"/>
      <c r="L19" s="4"/>
      <c r="M19" s="4"/>
      <c r="N19" s="4"/>
    </row>
    <row r="20" spans="5:14" x14ac:dyDescent="0.3">
      <c r="E20" s="5"/>
      <c r="F20" s="5"/>
      <c r="G20" s="5"/>
      <c r="H20" s="5"/>
      <c r="I20" s="5"/>
      <c r="J20" s="5"/>
      <c r="K20" s="4"/>
      <c r="L20" s="4"/>
      <c r="M20" s="4"/>
      <c r="N20" s="4"/>
    </row>
    <row r="21" spans="5:14" x14ac:dyDescent="0.3">
      <c r="E21" s="5"/>
      <c r="F21" s="5"/>
      <c r="G21" s="5"/>
      <c r="H21" s="5"/>
      <c r="I21" s="5"/>
      <c r="J21" s="5"/>
      <c r="K21" s="4"/>
      <c r="L21" s="4"/>
      <c r="M21" s="4"/>
      <c r="N21" s="4"/>
    </row>
    <row r="22" spans="5:14" x14ac:dyDescent="0.3">
      <c r="E22" s="5"/>
      <c r="F22" s="5"/>
      <c r="G22" s="5"/>
      <c r="H22" s="5"/>
      <c r="I22" s="5"/>
      <c r="J22" s="5"/>
      <c r="K22" s="4"/>
      <c r="L22" s="4"/>
      <c r="M22" s="4"/>
      <c r="N22" s="4"/>
    </row>
    <row r="23" spans="5:14" x14ac:dyDescent="0.3">
      <c r="E23" s="5"/>
      <c r="F23" s="5"/>
      <c r="G23" s="5"/>
      <c r="H23" s="5"/>
      <c r="I23" s="5"/>
      <c r="J23" s="5"/>
      <c r="K23" s="4"/>
      <c r="L23" s="4"/>
      <c r="M23" s="4"/>
      <c r="N23" s="4"/>
    </row>
    <row r="24" spans="5:14" x14ac:dyDescent="0.3">
      <c r="E24" s="5"/>
      <c r="F24" s="5"/>
      <c r="G24" s="5"/>
      <c r="H24" s="5"/>
      <c r="I24" s="5"/>
      <c r="J24" s="5"/>
      <c r="K24" s="4"/>
      <c r="L24" s="4"/>
      <c r="M24" s="4"/>
      <c r="N24" s="4"/>
    </row>
    <row r="25" spans="5:14" x14ac:dyDescent="0.3">
      <c r="E25" s="5"/>
      <c r="F25" s="5"/>
      <c r="G25" s="5"/>
      <c r="H25" s="5"/>
      <c r="I25" s="5"/>
      <c r="J25" s="5"/>
      <c r="K25" s="4"/>
      <c r="L25" s="4"/>
      <c r="M25" s="4"/>
      <c r="N25" s="4"/>
    </row>
    <row r="26" spans="5:14" x14ac:dyDescent="0.3">
      <c r="E26" s="5"/>
      <c r="F26" s="5"/>
      <c r="G26" s="5"/>
      <c r="H26" s="5"/>
      <c r="I26" s="5"/>
      <c r="J26" s="5"/>
      <c r="K26" s="4"/>
      <c r="L26" s="4"/>
      <c r="M26" s="4"/>
      <c r="N26" s="4"/>
    </row>
    <row r="27" spans="5:14" x14ac:dyDescent="0.3">
      <c r="E27" s="5"/>
      <c r="F27" s="5"/>
      <c r="G27" s="5"/>
      <c r="H27" s="5"/>
      <c r="I27" s="5"/>
      <c r="J27" s="5"/>
      <c r="K27" s="4"/>
      <c r="L27" s="4"/>
      <c r="M27" s="4"/>
      <c r="N27" s="4"/>
    </row>
    <row r="28" spans="5:14" x14ac:dyDescent="0.3">
      <c r="E28" s="5"/>
      <c r="F28" s="5"/>
      <c r="G28" s="5"/>
      <c r="H28" s="5"/>
      <c r="I28" s="5"/>
      <c r="J28" s="5"/>
      <c r="K28" s="4"/>
      <c r="L28" s="4"/>
      <c r="M28" s="4"/>
      <c r="N28" s="4"/>
    </row>
    <row r="29" spans="5:14" x14ac:dyDescent="0.3">
      <c r="E29" s="5"/>
      <c r="F29" s="5"/>
      <c r="G29" s="5"/>
      <c r="H29" s="5"/>
      <c r="I29" s="5"/>
      <c r="J29" s="5"/>
      <c r="K29" s="4"/>
      <c r="L29" s="4"/>
      <c r="M29" s="4"/>
      <c r="N29" s="4"/>
    </row>
    <row r="30" spans="5:14" x14ac:dyDescent="0.3">
      <c r="E30" s="5"/>
      <c r="F30" s="5"/>
      <c r="G30" s="5"/>
      <c r="H30" s="5"/>
      <c r="I30" s="5"/>
      <c r="J30" s="5"/>
      <c r="K30" s="4"/>
      <c r="L30" s="4"/>
      <c r="M30" s="4"/>
      <c r="N30" s="4"/>
    </row>
    <row r="31" spans="5:14" x14ac:dyDescent="0.3">
      <c r="E31" s="5"/>
      <c r="F31" s="5"/>
      <c r="G31" s="5"/>
      <c r="H31" s="5"/>
      <c r="I31" s="5"/>
      <c r="J31" s="5"/>
      <c r="K31" s="4"/>
      <c r="L31" s="4"/>
      <c r="M31" s="4"/>
      <c r="N31" s="4"/>
    </row>
    <row r="32" spans="5:14" x14ac:dyDescent="0.3">
      <c r="E32" s="5"/>
      <c r="F32" s="5"/>
      <c r="G32" s="5"/>
      <c r="H32" s="5"/>
      <c r="I32" s="5"/>
      <c r="J32" s="5"/>
      <c r="K32" s="4"/>
      <c r="L32" s="4"/>
      <c r="M32" s="4"/>
      <c r="N32" s="4"/>
    </row>
    <row r="33" spans="5:14" x14ac:dyDescent="0.3">
      <c r="E33" s="5"/>
      <c r="F33" s="5"/>
      <c r="G33" s="5"/>
      <c r="H33" s="5"/>
      <c r="I33" s="5"/>
      <c r="J33" s="5"/>
      <c r="K33" s="4"/>
      <c r="L33" s="4"/>
      <c r="M33" s="4"/>
      <c r="N33" s="4"/>
    </row>
    <row r="34" spans="5:14" x14ac:dyDescent="0.3">
      <c r="E34" s="5"/>
      <c r="F34" s="5"/>
      <c r="G34" s="5"/>
      <c r="H34" s="5"/>
      <c r="I34" s="5"/>
      <c r="J34" s="5"/>
      <c r="K34" s="4"/>
      <c r="L34" s="4"/>
      <c r="M34" s="4"/>
      <c r="N34" s="4"/>
    </row>
    <row r="35" spans="5:14" x14ac:dyDescent="0.3">
      <c r="E35" s="5"/>
      <c r="F35" s="5"/>
      <c r="G35" s="5"/>
      <c r="H35" s="5"/>
      <c r="I35" s="5"/>
      <c r="J35" s="5"/>
      <c r="K35" s="4"/>
      <c r="L35" s="4"/>
      <c r="M35" s="4"/>
      <c r="N35" s="4"/>
    </row>
    <row r="36" spans="5:14" x14ac:dyDescent="0.3">
      <c r="E36" s="5"/>
      <c r="F36" s="5"/>
      <c r="G36" s="5"/>
      <c r="H36" s="5"/>
      <c r="I36" s="5"/>
      <c r="J36" s="5"/>
      <c r="K36" s="4"/>
      <c r="L36" s="4"/>
      <c r="M36" s="4"/>
      <c r="N36" s="4"/>
    </row>
    <row r="37" spans="5:14" x14ac:dyDescent="0.3">
      <c r="E37" s="5"/>
      <c r="F37" s="5"/>
      <c r="G37" s="5"/>
      <c r="H37" s="5"/>
      <c r="I37" s="5"/>
      <c r="J37" s="5"/>
      <c r="K37" s="4"/>
      <c r="L37" s="4"/>
      <c r="M37" s="4"/>
      <c r="N37" s="4"/>
    </row>
    <row r="38" spans="5:14" x14ac:dyDescent="0.3">
      <c r="E38" s="5"/>
      <c r="F38" s="5"/>
      <c r="G38" s="5"/>
      <c r="H38" s="5"/>
      <c r="I38" s="5"/>
      <c r="J38" s="5"/>
      <c r="K38" s="4"/>
      <c r="L38" s="4"/>
      <c r="M38" s="4"/>
      <c r="N38" s="4"/>
    </row>
    <row r="39" spans="5:14" x14ac:dyDescent="0.3">
      <c r="E39" s="5"/>
      <c r="F39" s="5"/>
      <c r="G39" s="5"/>
      <c r="H39" s="5"/>
      <c r="I39" s="5"/>
      <c r="J39" s="5"/>
      <c r="K39" s="4"/>
      <c r="L39" s="4"/>
      <c r="M39" s="4"/>
      <c r="N39" s="4"/>
    </row>
    <row r="40" spans="5:14" x14ac:dyDescent="0.3">
      <c r="E40" s="5"/>
      <c r="F40" s="5"/>
      <c r="G40" s="5"/>
      <c r="H40" s="5"/>
      <c r="I40" s="5"/>
      <c r="J40" s="5"/>
      <c r="K40" s="4"/>
      <c r="L40" s="4"/>
      <c r="M40" s="4"/>
      <c r="N40" s="4"/>
    </row>
    <row r="41" spans="5:14" x14ac:dyDescent="0.3">
      <c r="E41" s="5"/>
      <c r="F41" s="5"/>
      <c r="G41" s="5"/>
      <c r="H41" s="5"/>
      <c r="I41" s="5"/>
      <c r="J41" s="5"/>
      <c r="K41" s="4"/>
      <c r="L41" s="4"/>
      <c r="M41" s="4"/>
      <c r="N41" s="4"/>
    </row>
    <row r="42" spans="5:14" x14ac:dyDescent="0.3">
      <c r="E42" s="5"/>
      <c r="F42" s="5"/>
      <c r="G42" s="5"/>
      <c r="H42" s="5"/>
      <c r="I42" s="5"/>
      <c r="J42" s="5"/>
      <c r="K42" s="4"/>
      <c r="L42" s="4"/>
      <c r="M42" s="4"/>
      <c r="N42" s="4"/>
    </row>
    <row r="43" spans="5:14" x14ac:dyDescent="0.3">
      <c r="E43" s="5"/>
      <c r="F43" s="5"/>
      <c r="G43" s="5"/>
      <c r="H43" s="5"/>
      <c r="I43" s="5"/>
      <c r="J43" s="5"/>
      <c r="K43" s="4"/>
      <c r="L43" s="4"/>
      <c r="M43" s="4"/>
      <c r="N43" s="4"/>
    </row>
    <row r="44" spans="5:14" x14ac:dyDescent="0.3">
      <c r="E44" s="5"/>
      <c r="F44" s="5"/>
      <c r="G44" s="5"/>
      <c r="H44" s="5"/>
      <c r="I44" s="5"/>
      <c r="J44" s="5"/>
      <c r="K44" s="4"/>
      <c r="L44" s="4"/>
      <c r="M44" s="4"/>
      <c r="N44" s="4"/>
    </row>
    <row r="45" spans="5:14" x14ac:dyDescent="0.3">
      <c r="E45" s="5"/>
      <c r="F45" s="5"/>
      <c r="G45" s="5"/>
      <c r="H45" s="5"/>
      <c r="I45" s="5"/>
      <c r="J45" s="5"/>
      <c r="K45" s="4"/>
      <c r="L45" s="4"/>
      <c r="M45" s="4"/>
      <c r="N45" s="4"/>
    </row>
    <row r="46" spans="5:14" x14ac:dyDescent="0.3">
      <c r="E46" s="5"/>
      <c r="F46" s="5"/>
      <c r="G46" s="5"/>
      <c r="H46" s="5"/>
      <c r="I46" s="5"/>
      <c r="J46" s="5"/>
      <c r="K46" s="4"/>
      <c r="L46" s="4"/>
      <c r="M46" s="4"/>
      <c r="N46" s="4"/>
    </row>
    <row r="47" spans="5:14" x14ac:dyDescent="0.3">
      <c r="E47" s="5"/>
      <c r="F47" s="5"/>
      <c r="G47" s="5"/>
      <c r="H47" s="5"/>
      <c r="I47" s="5"/>
      <c r="J47" s="5"/>
      <c r="K47" s="4"/>
      <c r="L47" s="4"/>
      <c r="M47" s="4"/>
      <c r="N47" s="4"/>
    </row>
    <row r="48" spans="5:14" x14ac:dyDescent="0.3">
      <c r="E48" s="5"/>
      <c r="F48" s="5"/>
      <c r="G48" s="5"/>
      <c r="H48" s="5"/>
      <c r="I48" s="5"/>
      <c r="J48" s="5"/>
      <c r="K48" s="4"/>
      <c r="L48" s="4"/>
      <c r="M48" s="4"/>
      <c r="N48" s="4"/>
    </row>
    <row r="49" spans="5:14" x14ac:dyDescent="0.3">
      <c r="E49" s="5"/>
      <c r="F49" s="5"/>
      <c r="G49" s="5"/>
      <c r="H49" s="5"/>
      <c r="I49" s="5"/>
      <c r="J49" s="5"/>
      <c r="K49" s="4"/>
      <c r="L49" s="4"/>
      <c r="M49" s="4"/>
      <c r="N49" s="4"/>
    </row>
    <row r="50" spans="5:14" x14ac:dyDescent="0.3">
      <c r="E50" s="5"/>
      <c r="F50" s="5"/>
      <c r="G50" s="5"/>
      <c r="H50" s="5"/>
      <c r="I50" s="5"/>
      <c r="J50" s="5"/>
      <c r="K50" s="4"/>
      <c r="L50" s="4"/>
      <c r="M50" s="4"/>
      <c r="N50" s="4"/>
    </row>
    <row r="51" spans="5:14" x14ac:dyDescent="0.3">
      <c r="E51" s="5"/>
      <c r="F51" s="5"/>
      <c r="G51" s="5"/>
      <c r="H51" s="5"/>
      <c r="I51" s="5"/>
      <c r="J51" s="5"/>
      <c r="K51" s="4"/>
      <c r="L51" s="4"/>
      <c r="M51" s="4"/>
      <c r="N51" s="4"/>
    </row>
    <row r="52" spans="5:14" x14ac:dyDescent="0.3">
      <c r="E52" s="5"/>
      <c r="F52" s="5"/>
      <c r="G52" s="5"/>
      <c r="H52" s="5"/>
      <c r="I52" s="5"/>
      <c r="J52" s="5"/>
      <c r="K52" s="4"/>
      <c r="L52" s="4"/>
      <c r="M52" s="4"/>
      <c r="N52" s="4"/>
    </row>
    <row r="53" spans="5:14" x14ac:dyDescent="0.3">
      <c r="E53" s="5"/>
      <c r="F53" s="5"/>
      <c r="G53" s="5"/>
      <c r="H53" s="5"/>
      <c r="I53" s="5"/>
      <c r="J53" s="5"/>
      <c r="K53" s="4"/>
      <c r="L53" s="4"/>
      <c r="M53" s="4"/>
      <c r="N53" s="4"/>
    </row>
    <row r="54" spans="5:14" x14ac:dyDescent="0.3">
      <c r="E54" s="5"/>
      <c r="F54" s="5"/>
      <c r="G54" s="5"/>
      <c r="H54" s="5"/>
      <c r="I54" s="5"/>
      <c r="J54" s="5"/>
      <c r="K54" s="4"/>
      <c r="L54" s="4"/>
      <c r="M54" s="4"/>
      <c r="N54" s="4"/>
    </row>
    <row r="55" spans="5:14" x14ac:dyDescent="0.3">
      <c r="E55" s="5"/>
      <c r="F55" s="5"/>
      <c r="G55" s="5"/>
      <c r="H55" s="5"/>
      <c r="I55" s="5"/>
      <c r="J55" s="5"/>
      <c r="K55" s="4"/>
      <c r="L55" s="4"/>
      <c r="M55" s="4"/>
      <c r="N55" s="4"/>
    </row>
    <row r="56" spans="5:14" x14ac:dyDescent="0.3">
      <c r="E56" s="5"/>
      <c r="F56" s="5"/>
      <c r="G56" s="5"/>
      <c r="H56" s="5"/>
      <c r="I56" s="5"/>
      <c r="J56" s="5"/>
      <c r="K56" s="4"/>
      <c r="L56" s="4"/>
      <c r="M56" s="4"/>
      <c r="N56" s="4"/>
    </row>
    <row r="57" spans="5:14" x14ac:dyDescent="0.3">
      <c r="E57" s="5"/>
      <c r="F57" s="5"/>
      <c r="G57" s="5"/>
      <c r="H57" s="5"/>
      <c r="I57" s="5"/>
      <c r="J57" s="5"/>
      <c r="K57" s="4"/>
      <c r="L57" s="4"/>
      <c r="M57" s="4"/>
      <c r="N57" s="4"/>
    </row>
    <row r="58" spans="5:14" x14ac:dyDescent="0.3">
      <c r="E58" s="5"/>
      <c r="F58" s="5"/>
      <c r="G58" s="5"/>
      <c r="H58" s="5"/>
      <c r="I58" s="5"/>
      <c r="J58" s="5"/>
      <c r="K58" s="4"/>
      <c r="L58" s="4"/>
      <c r="M58" s="4"/>
      <c r="N58" s="4"/>
    </row>
    <row r="59" spans="5:14" x14ac:dyDescent="0.3">
      <c r="E59" s="5"/>
      <c r="F59" s="5"/>
      <c r="G59" s="5"/>
      <c r="H59" s="5"/>
      <c r="I59" s="5"/>
      <c r="J59" s="5"/>
      <c r="K59" s="4"/>
      <c r="L59" s="4"/>
      <c r="M59" s="4"/>
      <c r="N59" s="4"/>
    </row>
    <row r="60" spans="5:14" x14ac:dyDescent="0.3">
      <c r="E60" s="5"/>
      <c r="F60" s="5"/>
      <c r="G60" s="5"/>
      <c r="H60" s="5"/>
      <c r="I60" s="5"/>
      <c r="J60" s="5"/>
      <c r="K60" s="4"/>
      <c r="L60" s="4"/>
      <c r="M60" s="4"/>
      <c r="N60" s="4"/>
    </row>
    <row r="61" spans="5:14" x14ac:dyDescent="0.3">
      <c r="E61" s="5"/>
      <c r="F61" s="5"/>
      <c r="G61" s="5"/>
      <c r="H61" s="5"/>
      <c r="I61" s="5"/>
      <c r="J61" s="5"/>
      <c r="K61" s="4"/>
      <c r="L61" s="4"/>
      <c r="M61" s="4"/>
      <c r="N61" s="4"/>
    </row>
    <row r="62" spans="5:14" x14ac:dyDescent="0.3">
      <c r="E62" s="5"/>
      <c r="F62" s="5"/>
      <c r="G62" s="5"/>
      <c r="H62" s="5"/>
      <c r="I62" s="5"/>
      <c r="J62" s="5"/>
      <c r="K62" s="4"/>
      <c r="L62" s="4"/>
      <c r="M62" s="4"/>
      <c r="N62" s="4"/>
    </row>
    <row r="63" spans="5:14" x14ac:dyDescent="0.3">
      <c r="E63" s="5"/>
      <c r="F63" s="5"/>
      <c r="G63" s="5"/>
      <c r="H63" s="5"/>
      <c r="I63" s="5"/>
      <c r="J63" s="5"/>
      <c r="K63" s="4"/>
      <c r="L63" s="4"/>
      <c r="M63" s="4"/>
      <c r="N63" s="4"/>
    </row>
    <row r="64" spans="5:14" x14ac:dyDescent="0.3">
      <c r="E64" s="5"/>
      <c r="F64" s="5"/>
      <c r="G64" s="5"/>
      <c r="H64" s="5"/>
      <c r="I64" s="5"/>
      <c r="J64" s="5"/>
      <c r="K64" s="4"/>
      <c r="L64" s="4"/>
      <c r="M64" s="4"/>
      <c r="N64" s="4"/>
    </row>
    <row r="65" spans="5:14" x14ac:dyDescent="0.3">
      <c r="E65" s="5"/>
      <c r="F65" s="5"/>
      <c r="G65" s="5"/>
      <c r="H65" s="5"/>
      <c r="I65" s="5"/>
      <c r="J65" s="5"/>
      <c r="K65" s="4"/>
      <c r="L65" s="4"/>
      <c r="M65" s="4"/>
      <c r="N65" s="4"/>
    </row>
    <row r="66" spans="5:14" x14ac:dyDescent="0.3">
      <c r="E66" s="5"/>
      <c r="F66" s="5"/>
      <c r="G66" s="5"/>
      <c r="H66" s="5"/>
      <c r="I66" s="5"/>
      <c r="J66" s="5"/>
      <c r="K66" s="4"/>
      <c r="L66" s="4"/>
      <c r="M66" s="4"/>
      <c r="N66" s="4"/>
    </row>
    <row r="67" spans="5:14" x14ac:dyDescent="0.3">
      <c r="E67" s="5"/>
      <c r="F67" s="5"/>
      <c r="G67" s="5"/>
      <c r="H67" s="5"/>
      <c r="I67" s="5"/>
      <c r="J67" s="5"/>
      <c r="K67" s="4"/>
      <c r="L67" s="4"/>
      <c r="M67" s="4"/>
      <c r="N67" s="4"/>
    </row>
    <row r="68" spans="5:14" x14ac:dyDescent="0.3">
      <c r="E68" s="5"/>
      <c r="F68" s="5"/>
      <c r="G68" s="5"/>
      <c r="H68" s="5"/>
      <c r="I68" s="5"/>
      <c r="J68" s="5"/>
      <c r="K68" s="4"/>
      <c r="L68" s="4"/>
      <c r="M68" s="4"/>
      <c r="N68" s="4"/>
    </row>
    <row r="69" spans="5:14" x14ac:dyDescent="0.3">
      <c r="E69" s="5"/>
      <c r="F69" s="5"/>
      <c r="G69" s="5"/>
      <c r="H69" s="5"/>
      <c r="I69" s="5"/>
      <c r="J69" s="5"/>
      <c r="K69" s="4"/>
      <c r="L69" s="4"/>
      <c r="M69" s="4"/>
      <c r="N69" s="4"/>
    </row>
    <row r="70" spans="5:14" x14ac:dyDescent="0.3">
      <c r="E70" s="5"/>
      <c r="F70" s="5"/>
      <c r="G70" s="5"/>
      <c r="H70" s="5"/>
      <c r="I70" s="5"/>
      <c r="J70" s="5"/>
      <c r="K70" s="4"/>
      <c r="L70" s="4"/>
      <c r="M70" s="4"/>
      <c r="N70" s="4"/>
    </row>
    <row r="71" spans="5:14" x14ac:dyDescent="0.3">
      <c r="E71" s="5"/>
      <c r="F71" s="5"/>
      <c r="G71" s="5"/>
      <c r="H71" s="5"/>
      <c r="I71" s="5"/>
      <c r="J71" s="5"/>
      <c r="K71" s="4"/>
      <c r="L71" s="4"/>
      <c r="M71" s="4"/>
      <c r="N71" s="4"/>
    </row>
    <row r="72" spans="5:14" x14ac:dyDescent="0.3">
      <c r="E72" s="5"/>
      <c r="F72" s="5"/>
      <c r="G72" s="5"/>
      <c r="H72" s="5"/>
      <c r="I72" s="5"/>
      <c r="J72" s="5"/>
      <c r="K72" s="4"/>
      <c r="L72" s="4"/>
      <c r="M72" s="4"/>
      <c r="N72" s="4"/>
    </row>
    <row r="73" spans="5:14" x14ac:dyDescent="0.3">
      <c r="E73" s="5"/>
      <c r="F73" s="5"/>
      <c r="G73" s="5"/>
      <c r="H73" s="5"/>
      <c r="I73" s="5"/>
      <c r="J73" s="5"/>
      <c r="K73" s="4"/>
      <c r="L73" s="4"/>
      <c r="M73" s="4"/>
      <c r="N73" s="4"/>
    </row>
    <row r="74" spans="5:14" x14ac:dyDescent="0.3">
      <c r="E74" s="5"/>
      <c r="F74" s="5"/>
      <c r="G74" s="5"/>
      <c r="H74" s="5"/>
      <c r="I74" s="5"/>
      <c r="J74" s="5"/>
      <c r="K74" s="4"/>
      <c r="L74" s="4"/>
      <c r="M74" s="4"/>
      <c r="N74" s="4"/>
    </row>
    <row r="75" spans="5:14" x14ac:dyDescent="0.3">
      <c r="E75" s="5"/>
      <c r="F75" s="5"/>
      <c r="G75" s="5"/>
      <c r="H75" s="5"/>
      <c r="I75" s="5"/>
      <c r="J75" s="5"/>
      <c r="K75" s="4"/>
      <c r="L75" s="4"/>
      <c r="M75" s="4"/>
      <c r="N75" s="4"/>
    </row>
    <row r="76" spans="5:14" x14ac:dyDescent="0.3">
      <c r="E76" s="5"/>
      <c r="F76" s="5"/>
      <c r="G76" s="5"/>
      <c r="H76" s="5"/>
      <c r="I76" s="5"/>
      <c r="J76" s="5"/>
      <c r="K76" s="4"/>
      <c r="L76" s="4"/>
      <c r="M76" s="4"/>
      <c r="N76" s="4"/>
    </row>
    <row r="77" spans="5:14" x14ac:dyDescent="0.3">
      <c r="E77" s="5"/>
      <c r="F77" s="5"/>
      <c r="G77" s="5"/>
      <c r="H77" s="5"/>
      <c r="I77" s="5"/>
      <c r="J77" s="5"/>
      <c r="K77" s="4"/>
      <c r="L77" s="4"/>
      <c r="M77" s="4"/>
      <c r="N77" s="4"/>
    </row>
    <row r="78" spans="5:14" x14ac:dyDescent="0.3">
      <c r="E78" s="5"/>
      <c r="F78" s="5"/>
      <c r="G78" s="5"/>
      <c r="H78" s="5"/>
      <c r="I78" s="5"/>
      <c r="J78" s="5"/>
      <c r="K78" s="4"/>
      <c r="L78" s="4"/>
      <c r="M78" s="4"/>
      <c r="N78" s="4"/>
    </row>
    <row r="79" spans="5:14" x14ac:dyDescent="0.3">
      <c r="E79" s="5"/>
      <c r="F79" s="5"/>
      <c r="G79" s="5"/>
      <c r="H79" s="5"/>
      <c r="I79" s="5"/>
      <c r="J79" s="5"/>
      <c r="K79" s="4"/>
      <c r="L79" s="4"/>
      <c r="M79" s="4"/>
      <c r="N79" s="4"/>
    </row>
    <row r="80" spans="5:14" x14ac:dyDescent="0.3">
      <c r="E80" s="5"/>
      <c r="F80" s="5"/>
      <c r="G80" s="5"/>
      <c r="H80" s="5"/>
      <c r="I80" s="5"/>
      <c r="J80" s="5"/>
      <c r="K80" s="4"/>
      <c r="L80" s="4"/>
      <c r="M80" s="4"/>
      <c r="N80" s="4"/>
    </row>
    <row r="81" spans="5:14" x14ac:dyDescent="0.3">
      <c r="E81" s="5"/>
      <c r="F81" s="5"/>
      <c r="G81" s="5"/>
      <c r="H81" s="5"/>
      <c r="I81" s="5"/>
      <c r="J81" s="5"/>
      <c r="K81" s="4"/>
      <c r="L81" s="4"/>
      <c r="M81" s="4"/>
      <c r="N81" s="4"/>
    </row>
    <row r="82" spans="5:14" x14ac:dyDescent="0.3">
      <c r="E82" s="5"/>
      <c r="F82" s="5"/>
      <c r="G82" s="5"/>
      <c r="H82" s="5"/>
      <c r="I82" s="5"/>
      <c r="J82" s="5"/>
      <c r="K82" s="4"/>
      <c r="L82" s="4"/>
      <c r="M82" s="4"/>
      <c r="N82" s="4"/>
    </row>
    <row r="83" spans="5:14" x14ac:dyDescent="0.3">
      <c r="E83" s="5"/>
      <c r="F83" s="5"/>
      <c r="G83" s="5"/>
      <c r="H83" s="5"/>
      <c r="I83" s="5"/>
      <c r="J83" s="5"/>
      <c r="K83" s="4"/>
      <c r="L83" s="4"/>
      <c r="M83" s="4"/>
      <c r="N83" s="4"/>
    </row>
    <row r="84" spans="5:14" x14ac:dyDescent="0.3">
      <c r="E84" s="5"/>
      <c r="F84" s="5"/>
      <c r="G84" s="5"/>
      <c r="H84" s="5"/>
      <c r="I84" s="5"/>
      <c r="J84" s="5"/>
      <c r="K84" s="4"/>
      <c r="L84" s="4"/>
      <c r="M84" s="4"/>
      <c r="N84" s="4"/>
    </row>
    <row r="85" spans="5:14" x14ac:dyDescent="0.3">
      <c r="E85" s="5"/>
      <c r="F85" s="5"/>
      <c r="G85" s="5"/>
      <c r="H85" s="5"/>
      <c r="I85" s="5"/>
      <c r="J85" s="5"/>
      <c r="K85" s="4"/>
      <c r="L85" s="4"/>
      <c r="M85" s="4"/>
      <c r="N85" s="4"/>
    </row>
    <row r="86" spans="5:14" x14ac:dyDescent="0.3">
      <c r="E86" s="5"/>
      <c r="F86" s="5"/>
      <c r="G86" s="5"/>
      <c r="H86" s="5"/>
      <c r="I86" s="5"/>
      <c r="J86" s="5"/>
      <c r="K86" s="4"/>
      <c r="L86" s="4"/>
      <c r="M86" s="4"/>
      <c r="N86" s="4"/>
    </row>
    <row r="87" spans="5:14" x14ac:dyDescent="0.3">
      <c r="E87" s="5"/>
      <c r="F87" s="5"/>
      <c r="G87" s="5"/>
      <c r="H87" s="5"/>
      <c r="I87" s="5"/>
      <c r="J87" s="5"/>
      <c r="K87" s="4"/>
      <c r="L87" s="4"/>
      <c r="M87" s="4"/>
      <c r="N87" s="4"/>
    </row>
    <row r="88" spans="5:14" x14ac:dyDescent="0.3">
      <c r="E88" s="5"/>
      <c r="F88" s="5"/>
      <c r="G88" s="5"/>
      <c r="H88" s="5"/>
      <c r="I88" s="5"/>
      <c r="J88" s="5"/>
      <c r="K88" s="4"/>
      <c r="L88" s="4"/>
      <c r="M88" s="4"/>
      <c r="N88" s="4"/>
    </row>
    <row r="89" spans="5:14" x14ac:dyDescent="0.3">
      <c r="E89" s="5"/>
      <c r="F89" s="5"/>
      <c r="G89" s="5"/>
      <c r="H89" s="5"/>
      <c r="I89" s="5"/>
      <c r="J89" s="5"/>
      <c r="K89" s="4"/>
      <c r="L89" s="4"/>
      <c r="M89" s="4"/>
      <c r="N89" s="4"/>
    </row>
    <row r="90" spans="5:14" x14ac:dyDescent="0.3">
      <c r="E90" s="5"/>
      <c r="F90" s="5"/>
      <c r="G90" s="5"/>
      <c r="H90" s="5"/>
      <c r="I90" s="5"/>
      <c r="J90" s="5"/>
      <c r="K90" s="4"/>
      <c r="L90" s="4"/>
      <c r="M90" s="4"/>
      <c r="N90" s="4"/>
    </row>
    <row r="91" spans="5:14" x14ac:dyDescent="0.3">
      <c r="E91" s="5"/>
      <c r="F91" s="5"/>
      <c r="G91" s="5"/>
      <c r="H91" s="5"/>
      <c r="I91" s="5"/>
      <c r="J91" s="5"/>
      <c r="K91" s="4"/>
      <c r="L91" s="4"/>
      <c r="M91" s="4"/>
      <c r="N91" s="4"/>
    </row>
    <row r="92" spans="5:14" x14ac:dyDescent="0.3">
      <c r="E92" s="5"/>
      <c r="F92" s="5"/>
      <c r="G92" s="5"/>
      <c r="H92" s="5"/>
      <c r="I92" s="5"/>
      <c r="J92" s="5"/>
      <c r="K92" s="4"/>
      <c r="L92" s="4"/>
      <c r="M92" s="4"/>
      <c r="N92" s="4"/>
    </row>
    <row r="93" spans="5:14" x14ac:dyDescent="0.3">
      <c r="E93" s="5"/>
      <c r="F93" s="5"/>
      <c r="G93" s="5"/>
      <c r="H93" s="5"/>
      <c r="I93" s="5"/>
      <c r="J93" s="5"/>
      <c r="K93" s="4"/>
      <c r="L93" s="4"/>
      <c r="M93" s="4"/>
      <c r="N93" s="4"/>
    </row>
    <row r="94" spans="5:14" x14ac:dyDescent="0.3">
      <c r="E94" s="5"/>
      <c r="F94" s="5"/>
      <c r="G94" s="5"/>
      <c r="H94" s="5"/>
      <c r="I94" s="5"/>
      <c r="J94" s="5"/>
      <c r="K94" s="4"/>
      <c r="L94" s="4"/>
      <c r="M94" s="4"/>
      <c r="N94" s="4"/>
    </row>
    <row r="95" spans="5:14" x14ac:dyDescent="0.3">
      <c r="E95" s="5"/>
      <c r="F95" s="5"/>
      <c r="G95" s="5"/>
      <c r="H95" s="5"/>
      <c r="I95" s="5"/>
      <c r="J95" s="5"/>
      <c r="K95" s="4"/>
      <c r="L95" s="4"/>
      <c r="M95" s="4"/>
      <c r="N95" s="4"/>
    </row>
    <row r="96" spans="5:14" x14ac:dyDescent="0.3">
      <c r="E96" s="5"/>
      <c r="F96" s="5"/>
      <c r="G96" s="5"/>
      <c r="H96" s="5"/>
      <c r="I96" s="5"/>
      <c r="J96" s="5"/>
      <c r="K96" s="4"/>
      <c r="L96" s="4"/>
      <c r="M96" s="4"/>
      <c r="N96" s="4"/>
    </row>
    <row r="97" spans="5:14" x14ac:dyDescent="0.3">
      <c r="E97" s="5"/>
      <c r="F97" s="5"/>
      <c r="G97" s="5"/>
      <c r="H97" s="5"/>
      <c r="I97" s="5"/>
      <c r="J97" s="5"/>
      <c r="K97" s="4"/>
      <c r="L97" s="4"/>
      <c r="M97" s="4"/>
      <c r="N97" s="4"/>
    </row>
    <row r="98" spans="5:14" x14ac:dyDescent="0.3">
      <c r="E98" s="5"/>
      <c r="F98" s="5"/>
      <c r="G98" s="5"/>
      <c r="H98" s="5"/>
      <c r="I98" s="5"/>
      <c r="J98" s="5"/>
      <c r="K98" s="4"/>
      <c r="L98" s="4"/>
      <c r="M98" s="4"/>
      <c r="N98" s="4"/>
    </row>
    <row r="99" spans="5:14" x14ac:dyDescent="0.3">
      <c r="E99" s="5"/>
      <c r="F99" s="5"/>
      <c r="G99" s="5"/>
      <c r="H99" s="5"/>
      <c r="I99" s="5"/>
      <c r="J99" s="5"/>
      <c r="K99" s="4"/>
      <c r="L99" s="4"/>
      <c r="M99" s="4"/>
      <c r="N99" s="4"/>
    </row>
    <row r="100" spans="5:14" x14ac:dyDescent="0.3">
      <c r="E100" s="5"/>
      <c r="F100" s="5"/>
      <c r="G100" s="5"/>
      <c r="H100" s="5"/>
      <c r="I100" s="5"/>
      <c r="J100" s="5"/>
      <c r="K100" s="4"/>
      <c r="L100" s="4"/>
      <c r="M100" s="4"/>
      <c r="N100" s="4"/>
    </row>
    <row r="101" spans="5:14" x14ac:dyDescent="0.3">
      <c r="E101" s="5"/>
      <c r="F101" s="5"/>
      <c r="G101" s="5"/>
      <c r="H101" s="5"/>
      <c r="I101" s="5"/>
      <c r="J101" s="5"/>
      <c r="K101" s="4"/>
      <c r="L101" s="4"/>
      <c r="M101" s="4"/>
      <c r="N101" s="4"/>
    </row>
    <row r="102" spans="5:14" x14ac:dyDescent="0.3">
      <c r="E102" s="5"/>
      <c r="F102" s="5"/>
      <c r="G102" s="5"/>
      <c r="H102" s="5"/>
      <c r="I102" s="5"/>
      <c r="J102" s="5"/>
      <c r="K102" s="4"/>
      <c r="L102" s="4"/>
      <c r="M102" s="4"/>
      <c r="N102" s="4"/>
    </row>
    <row r="103" spans="5:14" x14ac:dyDescent="0.3">
      <c r="E103" s="5"/>
      <c r="F103" s="5"/>
      <c r="G103" s="5"/>
      <c r="H103" s="5"/>
      <c r="I103" s="5"/>
      <c r="J103" s="5"/>
      <c r="K103" s="4"/>
      <c r="L103" s="4"/>
      <c r="M103" s="4"/>
      <c r="N103" s="4"/>
    </row>
    <row r="104" spans="5:14" x14ac:dyDescent="0.3">
      <c r="E104" s="5"/>
      <c r="F104" s="5"/>
      <c r="G104" s="5"/>
      <c r="H104" s="5"/>
      <c r="I104" s="5"/>
      <c r="J104" s="5"/>
      <c r="K104" s="4"/>
      <c r="L104" s="4"/>
      <c r="M104" s="4"/>
      <c r="N104" s="4"/>
    </row>
    <row r="105" spans="5:14" x14ac:dyDescent="0.3">
      <c r="E105" s="5"/>
      <c r="F105" s="5"/>
      <c r="G105" s="5"/>
      <c r="H105" s="5"/>
      <c r="I105" s="5"/>
      <c r="J105" s="5"/>
      <c r="K105" s="4"/>
      <c r="L105" s="4"/>
      <c r="M105" s="4"/>
      <c r="N105" s="4"/>
    </row>
    <row r="106" spans="5:14" x14ac:dyDescent="0.3">
      <c r="E106" s="5"/>
      <c r="F106" s="5"/>
      <c r="G106" s="5"/>
      <c r="H106" s="5"/>
      <c r="I106" s="5"/>
      <c r="J106" s="5"/>
      <c r="K106" s="4"/>
      <c r="L106" s="4"/>
      <c r="M106" s="4"/>
      <c r="N106" s="4"/>
    </row>
    <row r="107" spans="5:14" x14ac:dyDescent="0.3">
      <c r="E107" s="5"/>
      <c r="F107" s="5"/>
      <c r="G107" s="5"/>
      <c r="H107" s="5"/>
      <c r="I107" s="5"/>
      <c r="J107" s="5"/>
      <c r="K107" s="4"/>
      <c r="L107" s="4"/>
      <c r="M107" s="4"/>
      <c r="N107" s="4"/>
    </row>
    <row r="108" spans="5:14" x14ac:dyDescent="0.3">
      <c r="E108" s="5"/>
      <c r="F108" s="5"/>
      <c r="G108" s="5"/>
      <c r="H108" s="5"/>
      <c r="I108" s="5"/>
      <c r="J108" s="5"/>
      <c r="K108" s="4"/>
      <c r="L108" s="4"/>
      <c r="M108" s="4"/>
      <c r="N108" s="4"/>
    </row>
    <row r="109" spans="5:14" x14ac:dyDescent="0.3">
      <c r="E109" s="5"/>
      <c r="F109" s="5"/>
      <c r="G109" s="5"/>
      <c r="H109" s="5"/>
      <c r="I109" s="5"/>
      <c r="J109" s="5"/>
      <c r="K109" s="4"/>
      <c r="L109" s="4"/>
      <c r="M109" s="4"/>
      <c r="N109" s="4"/>
    </row>
    <row r="110" spans="5:14" x14ac:dyDescent="0.3">
      <c r="E110" s="5"/>
      <c r="F110" s="5"/>
      <c r="G110" s="5"/>
      <c r="H110" s="5"/>
      <c r="I110" s="5"/>
      <c r="J110" s="5"/>
      <c r="K110" s="4"/>
      <c r="L110" s="4"/>
      <c r="M110" s="4"/>
      <c r="N110" s="4"/>
    </row>
    <row r="111" spans="5:14" x14ac:dyDescent="0.3">
      <c r="E111" s="5"/>
      <c r="F111" s="5"/>
      <c r="G111" s="5"/>
      <c r="H111" s="5"/>
      <c r="I111" s="5"/>
      <c r="J111" s="5"/>
      <c r="K111" s="4"/>
      <c r="L111" s="4"/>
      <c r="M111" s="4"/>
      <c r="N111" s="4"/>
    </row>
    <row r="112" spans="5:14" x14ac:dyDescent="0.3">
      <c r="E112" s="5"/>
      <c r="F112" s="5"/>
      <c r="G112" s="5"/>
      <c r="H112" s="5"/>
      <c r="I112" s="5"/>
      <c r="J112" s="5"/>
      <c r="K112" s="4"/>
      <c r="L112" s="4"/>
      <c r="M112" s="4"/>
      <c r="N112" s="4"/>
    </row>
    <row r="113" spans="5:14" x14ac:dyDescent="0.3">
      <c r="E113" s="5"/>
      <c r="F113" s="5"/>
      <c r="G113" s="5"/>
      <c r="H113" s="5"/>
      <c r="I113" s="5"/>
      <c r="J113" s="5"/>
      <c r="K113" s="4"/>
      <c r="L113" s="4"/>
      <c r="M113" s="4"/>
      <c r="N113" s="4"/>
    </row>
    <row r="114" spans="5:14" x14ac:dyDescent="0.3">
      <c r="E114" s="5"/>
      <c r="F114" s="5"/>
      <c r="G114" s="5"/>
      <c r="H114" s="5"/>
      <c r="I114" s="5"/>
      <c r="J114" s="5"/>
      <c r="K114" s="4"/>
      <c r="L114" s="4"/>
      <c r="M114" s="4"/>
      <c r="N114" s="4"/>
    </row>
    <row r="115" spans="5:14" x14ac:dyDescent="0.3">
      <c r="E115" s="5"/>
      <c r="F115" s="5"/>
      <c r="G115" s="5"/>
      <c r="H115" s="5"/>
      <c r="I115" s="5"/>
      <c r="J115" s="5"/>
      <c r="K115" s="4"/>
      <c r="L115" s="4"/>
      <c r="M115" s="4"/>
      <c r="N115" s="4"/>
    </row>
    <row r="116" spans="5:14" x14ac:dyDescent="0.3">
      <c r="E116" s="5"/>
      <c r="F116" s="5"/>
      <c r="G116" s="5"/>
      <c r="H116" s="5"/>
      <c r="I116" s="5"/>
      <c r="J116" s="5"/>
      <c r="K116" s="4"/>
      <c r="L116" s="4"/>
      <c r="M116" s="4"/>
      <c r="N116" s="4"/>
    </row>
    <row r="117" spans="5:14" x14ac:dyDescent="0.3">
      <c r="E117" s="5"/>
      <c r="F117" s="5"/>
      <c r="G117" s="5"/>
      <c r="H117" s="5"/>
      <c r="I117" s="5"/>
      <c r="J117" s="5"/>
      <c r="K117" s="4"/>
      <c r="L117" s="4"/>
      <c r="M117" s="4"/>
      <c r="N117" s="4"/>
    </row>
    <row r="118" spans="5:14" x14ac:dyDescent="0.3">
      <c r="E118" s="5"/>
      <c r="F118" s="5"/>
      <c r="G118" s="5"/>
      <c r="H118" s="5"/>
      <c r="I118" s="5"/>
      <c r="J118" s="5"/>
      <c r="K118" s="4"/>
      <c r="L118" s="4"/>
      <c r="M118" s="4"/>
      <c r="N118" s="4"/>
    </row>
    <row r="119" spans="5:14" x14ac:dyDescent="0.3">
      <c r="E119" s="5"/>
      <c r="F119" s="5"/>
      <c r="G119" s="5"/>
      <c r="H119" s="5"/>
      <c r="I119" s="5"/>
      <c r="J119" s="5"/>
      <c r="K119" s="4"/>
      <c r="L119" s="4"/>
      <c r="M119" s="4"/>
      <c r="N119" s="4"/>
    </row>
    <row r="120" spans="5:14" x14ac:dyDescent="0.3">
      <c r="E120" s="5"/>
      <c r="F120" s="5"/>
      <c r="G120" s="5"/>
      <c r="H120" s="5"/>
      <c r="I120" s="5"/>
      <c r="J120" s="5"/>
      <c r="K120" s="4"/>
      <c r="L120" s="4"/>
      <c r="M120" s="4"/>
      <c r="N120" s="4"/>
    </row>
    <row r="121" spans="5:14" x14ac:dyDescent="0.3">
      <c r="E121" s="5"/>
      <c r="F121" s="5"/>
      <c r="G121" s="5"/>
      <c r="H121" s="5"/>
      <c r="I121" s="5"/>
      <c r="J121" s="5"/>
      <c r="K121" s="4"/>
      <c r="L121" s="4"/>
      <c r="M121" s="4"/>
      <c r="N121" s="4"/>
    </row>
    <row r="122" spans="5:14" x14ac:dyDescent="0.3">
      <c r="E122" s="5"/>
      <c r="F122" s="5"/>
      <c r="G122" s="5"/>
      <c r="H122" s="5"/>
      <c r="I122" s="5"/>
      <c r="J122" s="5"/>
      <c r="K122" s="4"/>
      <c r="L122" s="4"/>
      <c r="M122" s="4"/>
      <c r="N122" s="4"/>
    </row>
    <row r="123" spans="5:14" x14ac:dyDescent="0.3">
      <c r="E123" s="5"/>
      <c r="F123" s="5"/>
      <c r="G123" s="5"/>
      <c r="H123" s="5"/>
      <c r="I123" s="5"/>
      <c r="J123" s="5"/>
      <c r="K123" s="4"/>
      <c r="L123" s="4"/>
      <c r="M123" s="4"/>
      <c r="N123" s="4"/>
    </row>
    <row r="124" spans="5:14" x14ac:dyDescent="0.3">
      <c r="E124" s="5"/>
      <c r="F124" s="5"/>
      <c r="G124" s="5"/>
      <c r="H124" s="5"/>
      <c r="I124" s="5"/>
      <c r="J124" s="5"/>
      <c r="K124" s="4"/>
      <c r="L124" s="4"/>
      <c r="M124" s="4"/>
      <c r="N124" s="4"/>
    </row>
    <row r="125" spans="5:14" x14ac:dyDescent="0.3">
      <c r="E125" s="5"/>
      <c r="F125" s="5"/>
      <c r="G125" s="5"/>
      <c r="H125" s="5"/>
      <c r="I125" s="5"/>
      <c r="J125" s="5"/>
      <c r="K125" s="4"/>
      <c r="L125" s="4"/>
      <c r="M125" s="4"/>
      <c r="N125" s="4"/>
    </row>
    <row r="126" spans="5:14" x14ac:dyDescent="0.3">
      <c r="E126" s="5"/>
      <c r="F126" s="5"/>
      <c r="G126" s="5"/>
      <c r="H126" s="5"/>
      <c r="I126" s="5"/>
      <c r="J126" s="5"/>
      <c r="K126" s="4"/>
      <c r="L126" s="4"/>
      <c r="M126" s="4"/>
      <c r="N126" s="4"/>
    </row>
    <row r="127" spans="5:14" x14ac:dyDescent="0.3">
      <c r="E127" s="5"/>
      <c r="F127" s="5"/>
      <c r="G127" s="5"/>
      <c r="H127" s="5"/>
      <c r="I127" s="5"/>
      <c r="J127" s="5"/>
      <c r="K127" s="4"/>
      <c r="L127" s="4"/>
      <c r="M127" s="4"/>
      <c r="N127" s="4"/>
    </row>
    <row r="128" spans="5:14" x14ac:dyDescent="0.3">
      <c r="E128" s="5"/>
      <c r="F128" s="5"/>
      <c r="G128" s="5"/>
      <c r="H128" s="5"/>
      <c r="I128" s="5"/>
      <c r="J128" s="5"/>
      <c r="K128" s="4"/>
      <c r="L128" s="4"/>
      <c r="M128" s="4"/>
      <c r="N128" s="4"/>
    </row>
    <row r="129" spans="5:14" x14ac:dyDescent="0.3">
      <c r="E129" s="5"/>
      <c r="F129" s="5"/>
      <c r="G129" s="5"/>
      <c r="H129" s="5"/>
      <c r="I129" s="5"/>
      <c r="J129" s="5"/>
      <c r="K129" s="4"/>
      <c r="L129" s="4"/>
      <c r="M129" s="4"/>
      <c r="N129" s="4"/>
    </row>
    <row r="130" spans="5:14" x14ac:dyDescent="0.3">
      <c r="E130" s="5"/>
      <c r="F130" s="5"/>
      <c r="G130" s="5"/>
      <c r="H130" s="5"/>
      <c r="I130" s="5"/>
      <c r="J130" s="5"/>
      <c r="K130" s="4"/>
      <c r="L130" s="4"/>
      <c r="M130" s="4"/>
      <c r="N130" s="4"/>
    </row>
    <row r="131" spans="5:14" x14ac:dyDescent="0.3">
      <c r="E131" s="5"/>
      <c r="F131" s="5"/>
      <c r="G131" s="5"/>
      <c r="H131" s="5"/>
      <c r="I131" s="5"/>
      <c r="J131" s="5"/>
      <c r="K131" s="4"/>
      <c r="L131" s="4"/>
      <c r="M131" s="4"/>
      <c r="N131" s="4"/>
    </row>
    <row r="132" spans="5:14" x14ac:dyDescent="0.3">
      <c r="E132" s="5"/>
      <c r="F132" s="5"/>
      <c r="G132" s="5"/>
      <c r="H132" s="5"/>
      <c r="I132" s="5"/>
      <c r="J132" s="5"/>
      <c r="K132" s="4"/>
      <c r="L132" s="4"/>
      <c r="M132" s="4"/>
      <c r="N132" s="4"/>
    </row>
    <row r="133" spans="5:14" x14ac:dyDescent="0.3">
      <c r="E133" s="5"/>
      <c r="F133" s="5"/>
      <c r="G133" s="5"/>
      <c r="H133" s="5"/>
      <c r="I133" s="5"/>
      <c r="J133" s="5"/>
      <c r="K133" s="4"/>
      <c r="L133" s="4"/>
      <c r="M133" s="4"/>
      <c r="N133" s="4"/>
    </row>
    <row r="134" spans="5:14" x14ac:dyDescent="0.3">
      <c r="E134" s="5"/>
      <c r="F134" s="5"/>
      <c r="G134" s="5"/>
      <c r="H134" s="5"/>
      <c r="I134" s="5"/>
      <c r="J134" s="5"/>
      <c r="K134" s="4"/>
      <c r="L134" s="4"/>
      <c r="M134" s="4"/>
      <c r="N134" s="4"/>
    </row>
    <row r="135" spans="5:14" x14ac:dyDescent="0.3">
      <c r="E135" s="5"/>
      <c r="F135" s="5"/>
      <c r="G135" s="5"/>
      <c r="H135" s="5"/>
      <c r="I135" s="5"/>
      <c r="J135" s="5"/>
      <c r="K135" s="4"/>
      <c r="L135" s="4"/>
      <c r="M135" s="4"/>
      <c r="N135" s="4"/>
    </row>
    <row r="136" spans="5:14" x14ac:dyDescent="0.3">
      <c r="E136" s="5"/>
      <c r="F136" s="5"/>
      <c r="G136" s="5"/>
      <c r="H136" s="5"/>
      <c r="I136" s="5"/>
      <c r="J136" s="5"/>
      <c r="K136" s="4"/>
      <c r="L136" s="4"/>
      <c r="M136" s="4"/>
      <c r="N136" s="4"/>
    </row>
    <row r="137" spans="5:14" x14ac:dyDescent="0.3">
      <c r="E137" s="5"/>
      <c r="F137" s="5"/>
      <c r="G137" s="5"/>
      <c r="H137" s="5"/>
      <c r="I137" s="5"/>
      <c r="J137" s="5"/>
      <c r="K137" s="4"/>
      <c r="L137" s="4"/>
      <c r="M137" s="4"/>
      <c r="N137" s="4"/>
    </row>
    <row r="138" spans="5:14" x14ac:dyDescent="0.3">
      <c r="E138" s="5"/>
      <c r="F138" s="5"/>
      <c r="G138" s="5"/>
      <c r="H138" s="5"/>
      <c r="I138" s="5"/>
      <c r="J138" s="5"/>
      <c r="K138" s="4"/>
      <c r="L138" s="4"/>
      <c r="M138" s="4"/>
      <c r="N138" s="4"/>
    </row>
    <row r="139" spans="5:14" x14ac:dyDescent="0.3">
      <c r="E139" s="5"/>
      <c r="F139" s="5"/>
      <c r="G139" s="5"/>
      <c r="H139" s="5"/>
      <c r="I139" s="5"/>
      <c r="J139" s="5"/>
      <c r="K139" s="4"/>
      <c r="L139" s="4"/>
      <c r="M139" s="4"/>
      <c r="N139" s="4"/>
    </row>
    <row r="140" spans="5:14" x14ac:dyDescent="0.3">
      <c r="E140" s="5"/>
      <c r="F140" s="5"/>
      <c r="G140" s="5"/>
      <c r="H140" s="5"/>
      <c r="I140" s="5"/>
      <c r="J140" s="5"/>
      <c r="K140" s="4"/>
      <c r="L140" s="4"/>
      <c r="M140" s="4"/>
      <c r="N140" s="4"/>
    </row>
    <row r="141" spans="5:14" x14ac:dyDescent="0.3">
      <c r="E141" s="5"/>
      <c r="F141" s="5"/>
      <c r="G141" s="5"/>
      <c r="H141" s="5"/>
      <c r="I141" s="5"/>
      <c r="J141" s="5"/>
      <c r="K141" s="4"/>
      <c r="L141" s="4"/>
      <c r="M141" s="4"/>
      <c r="N141" s="4"/>
    </row>
    <row r="142" spans="5:14" x14ac:dyDescent="0.3">
      <c r="E142" s="5"/>
      <c r="F142" s="5"/>
      <c r="G142" s="5"/>
      <c r="H142" s="5"/>
      <c r="I142" s="5"/>
      <c r="J142" s="5"/>
      <c r="K142" s="4"/>
      <c r="L142" s="4"/>
      <c r="M142" s="4"/>
      <c r="N142" s="4"/>
    </row>
    <row r="143" spans="5:14" x14ac:dyDescent="0.3">
      <c r="E143" s="5"/>
      <c r="F143" s="5"/>
      <c r="G143" s="5"/>
      <c r="H143" s="5"/>
      <c r="I143" s="5"/>
      <c r="J143" s="5"/>
      <c r="K143" s="4"/>
      <c r="L143" s="4"/>
      <c r="M143" s="4"/>
      <c r="N143" s="4"/>
    </row>
    <row r="144" spans="5:14" x14ac:dyDescent="0.3">
      <c r="E144" s="5"/>
      <c r="F144" s="5"/>
      <c r="G144" s="5"/>
      <c r="H144" s="5"/>
      <c r="I144" s="5"/>
      <c r="J144" s="5"/>
      <c r="K144" s="4"/>
      <c r="L144" s="4"/>
      <c r="M144" s="4"/>
      <c r="N144" s="4"/>
    </row>
    <row r="145" spans="5:14" x14ac:dyDescent="0.3">
      <c r="E145" s="5"/>
      <c r="F145" s="5"/>
      <c r="G145" s="5"/>
      <c r="H145" s="5"/>
      <c r="I145" s="5"/>
      <c r="J145" s="5"/>
      <c r="K145" s="4"/>
      <c r="L145" s="4"/>
      <c r="M145" s="4"/>
      <c r="N145" s="4"/>
    </row>
    <row r="146" spans="5:14" x14ac:dyDescent="0.3">
      <c r="E146" s="5"/>
      <c r="F146" s="5"/>
      <c r="G146" s="5"/>
      <c r="H146" s="5"/>
      <c r="I146" s="5"/>
      <c r="J146" s="5"/>
      <c r="K146" s="4"/>
      <c r="L146" s="4"/>
      <c r="M146" s="4"/>
      <c r="N146" s="4"/>
    </row>
    <row r="147" spans="5:14" x14ac:dyDescent="0.3">
      <c r="E147" s="5"/>
      <c r="F147" s="5"/>
      <c r="G147" s="5"/>
      <c r="H147" s="5"/>
      <c r="I147" s="5"/>
      <c r="J147" s="5"/>
      <c r="K147" s="4"/>
      <c r="L147" s="4"/>
      <c r="M147" s="4"/>
      <c r="N147" s="4"/>
    </row>
    <row r="148" spans="5:14" x14ac:dyDescent="0.3">
      <c r="E148" s="5"/>
      <c r="F148" s="5"/>
      <c r="G148" s="5"/>
      <c r="H148" s="5"/>
      <c r="I148" s="5"/>
      <c r="J148" s="5"/>
      <c r="K148" s="4"/>
      <c r="L148" s="4"/>
      <c r="M148" s="4"/>
      <c r="N148" s="4"/>
    </row>
    <row r="149" spans="5:14" x14ac:dyDescent="0.3">
      <c r="E149" s="5"/>
      <c r="F149" s="5"/>
      <c r="G149" s="5"/>
      <c r="H149" s="5"/>
      <c r="I149" s="5"/>
      <c r="J149" s="5"/>
      <c r="K149" s="4"/>
      <c r="L149" s="4"/>
      <c r="M149" s="4"/>
      <c r="N149" s="4"/>
    </row>
    <row r="150" spans="5:14" x14ac:dyDescent="0.3">
      <c r="E150" s="5"/>
      <c r="F150" s="5"/>
      <c r="G150" s="5"/>
      <c r="H150" s="5"/>
      <c r="I150" s="5"/>
      <c r="J150" s="5"/>
      <c r="K150" s="4"/>
      <c r="L150" s="4"/>
      <c r="M150" s="4"/>
      <c r="N150" s="4"/>
    </row>
    <row r="151" spans="5:14" x14ac:dyDescent="0.3">
      <c r="E151" s="5"/>
      <c r="F151" s="5"/>
      <c r="G151" s="5"/>
      <c r="H151" s="5"/>
      <c r="I151" s="5"/>
      <c r="J151" s="5"/>
      <c r="K151" s="4"/>
      <c r="L151" s="4"/>
      <c r="M151" s="4"/>
      <c r="N151" s="4"/>
    </row>
    <row r="152" spans="5:14" x14ac:dyDescent="0.3">
      <c r="E152" s="5"/>
      <c r="F152" s="5"/>
      <c r="G152" s="5"/>
      <c r="H152" s="5"/>
      <c r="I152" s="5"/>
      <c r="J152" s="5"/>
      <c r="K152" s="4"/>
      <c r="L152" s="4"/>
      <c r="M152" s="4"/>
      <c r="N152" s="4"/>
    </row>
    <row r="153" spans="5:14" x14ac:dyDescent="0.3">
      <c r="E153" s="5"/>
      <c r="F153" s="5"/>
      <c r="G153" s="5"/>
      <c r="H153" s="5"/>
      <c r="I153" s="5"/>
      <c r="J153" s="5"/>
      <c r="K153" s="4"/>
      <c r="L153" s="4"/>
      <c r="M153" s="4"/>
      <c r="N153" s="4"/>
    </row>
    <row r="154" spans="5:14" x14ac:dyDescent="0.3">
      <c r="E154" s="5"/>
      <c r="F154" s="5"/>
      <c r="G154" s="5"/>
      <c r="H154" s="5"/>
      <c r="I154" s="5"/>
      <c r="J154" s="5"/>
      <c r="K154" s="4"/>
      <c r="L154" s="4"/>
      <c r="M154" s="4"/>
      <c r="N154" s="4"/>
    </row>
    <row r="155" spans="5:14" x14ac:dyDescent="0.3">
      <c r="E155" s="5"/>
      <c r="F155" s="5"/>
      <c r="G155" s="5"/>
      <c r="H155" s="5"/>
      <c r="I155" s="5"/>
      <c r="J155" s="5"/>
      <c r="K155" s="4"/>
      <c r="L155" s="4"/>
      <c r="M155" s="4"/>
      <c r="N155" s="4"/>
    </row>
    <row r="156" spans="5:14" x14ac:dyDescent="0.3">
      <c r="E156" s="5"/>
      <c r="F156" s="5"/>
      <c r="G156" s="5"/>
      <c r="H156" s="5"/>
      <c r="I156" s="5"/>
      <c r="J156" s="5"/>
      <c r="K156" s="4"/>
      <c r="L156" s="4"/>
      <c r="M156" s="4"/>
      <c r="N156" s="4"/>
    </row>
    <row r="157" spans="5:14" x14ac:dyDescent="0.3">
      <c r="E157" s="5"/>
      <c r="F157" s="5"/>
      <c r="G157" s="5"/>
      <c r="H157" s="5"/>
      <c r="I157" s="5"/>
      <c r="J157" s="5"/>
      <c r="K157" s="4"/>
      <c r="L157" s="4"/>
      <c r="M157" s="4"/>
      <c r="N157" s="4"/>
    </row>
    <row r="158" spans="5:14" x14ac:dyDescent="0.3">
      <c r="E158" s="5"/>
      <c r="F158" s="5"/>
      <c r="G158" s="5"/>
      <c r="H158" s="5"/>
      <c r="I158" s="5"/>
      <c r="J158" s="5"/>
      <c r="K158" s="4"/>
      <c r="L158" s="4"/>
      <c r="M158" s="4"/>
      <c r="N158" s="4"/>
    </row>
    <row r="159" spans="5:14" x14ac:dyDescent="0.3">
      <c r="E159" s="5"/>
      <c r="F159" s="5"/>
      <c r="G159" s="5"/>
      <c r="H159" s="5"/>
      <c r="I159" s="5"/>
      <c r="J159" s="5"/>
      <c r="K159" s="4"/>
      <c r="L159" s="4"/>
      <c r="M159" s="4"/>
      <c r="N159" s="4"/>
    </row>
    <row r="160" spans="5:14" x14ac:dyDescent="0.3">
      <c r="E160" s="5"/>
      <c r="F160" s="5"/>
      <c r="G160" s="5"/>
      <c r="H160" s="5"/>
      <c r="I160" s="5"/>
      <c r="J160" s="5"/>
      <c r="K160" s="4"/>
      <c r="L160" s="4"/>
      <c r="M160" s="4"/>
      <c r="N160" s="4"/>
    </row>
    <row r="161" spans="5:14" x14ac:dyDescent="0.3">
      <c r="E161" s="5"/>
      <c r="F161" s="5"/>
      <c r="G161" s="5"/>
      <c r="H161" s="5"/>
      <c r="I161" s="5"/>
      <c r="J161" s="5"/>
      <c r="K161" s="4"/>
      <c r="L161" s="4"/>
      <c r="M161" s="4"/>
      <c r="N161" s="4"/>
    </row>
    <row r="162" spans="5:14" x14ac:dyDescent="0.3">
      <c r="E162" s="5"/>
      <c r="F162" s="5"/>
      <c r="G162" s="5"/>
      <c r="H162" s="5"/>
      <c r="I162" s="5"/>
      <c r="J162" s="5"/>
      <c r="K162" s="4"/>
      <c r="L162" s="4"/>
      <c r="M162" s="4"/>
      <c r="N162" s="4"/>
    </row>
    <row r="163" spans="5:14" x14ac:dyDescent="0.3">
      <c r="E163" s="5"/>
      <c r="F163" s="5"/>
      <c r="G163" s="5"/>
      <c r="H163" s="5"/>
      <c r="I163" s="5"/>
      <c r="J163" s="5"/>
      <c r="K163" s="4"/>
      <c r="L163" s="4"/>
      <c r="M163" s="4"/>
      <c r="N163" s="4"/>
    </row>
    <row r="164" spans="5:14" x14ac:dyDescent="0.3">
      <c r="E164" s="5"/>
      <c r="F164" s="5"/>
      <c r="G164" s="5"/>
      <c r="H164" s="5"/>
      <c r="I164" s="5"/>
      <c r="J164" s="5"/>
      <c r="K164" s="4"/>
      <c r="L164" s="4"/>
      <c r="M164" s="4"/>
      <c r="N164" s="4"/>
    </row>
    <row r="165" spans="5:14" x14ac:dyDescent="0.3">
      <c r="E165" s="5"/>
      <c r="F165" s="5"/>
      <c r="G165" s="5"/>
      <c r="H165" s="5"/>
      <c r="I165" s="5"/>
      <c r="J165" s="5"/>
      <c r="K165" s="4"/>
      <c r="L165" s="4"/>
      <c r="M165" s="4"/>
      <c r="N165" s="4"/>
    </row>
    <row r="166" spans="5:14" x14ac:dyDescent="0.3">
      <c r="E166" s="5"/>
      <c r="F166" s="5"/>
      <c r="G166" s="5"/>
      <c r="H166" s="5"/>
      <c r="I166" s="5"/>
      <c r="J166" s="5"/>
      <c r="K166" s="4"/>
      <c r="L166" s="4"/>
      <c r="M166" s="4"/>
      <c r="N166" s="4"/>
    </row>
    <row r="167" spans="5:14" x14ac:dyDescent="0.3">
      <c r="E167" s="5"/>
      <c r="F167" s="5"/>
      <c r="G167" s="5"/>
      <c r="H167" s="5"/>
      <c r="I167" s="5"/>
      <c r="J167" s="5"/>
      <c r="K167" s="4"/>
      <c r="L167" s="4"/>
      <c r="M167" s="4"/>
      <c r="N167" s="4"/>
    </row>
    <row r="168" spans="5:14" x14ac:dyDescent="0.3">
      <c r="E168" s="5"/>
      <c r="F168" s="5"/>
      <c r="G168" s="5"/>
      <c r="H168" s="5"/>
      <c r="I168" s="5"/>
      <c r="J168" s="5"/>
      <c r="K168" s="4"/>
      <c r="L168" s="4"/>
      <c r="M168" s="4"/>
      <c r="N168" s="4"/>
    </row>
    <row r="169" spans="5:14" x14ac:dyDescent="0.3">
      <c r="E169" s="5"/>
      <c r="F169" s="5"/>
      <c r="G169" s="5"/>
      <c r="H169" s="5"/>
      <c r="I169" s="5"/>
      <c r="J169" s="5"/>
      <c r="K169" s="4"/>
      <c r="L169" s="4"/>
      <c r="M169" s="4"/>
      <c r="N169" s="4"/>
    </row>
    <row r="170" spans="5:14" x14ac:dyDescent="0.3">
      <c r="E170" s="5"/>
      <c r="F170" s="5"/>
      <c r="G170" s="5"/>
      <c r="H170" s="5"/>
      <c r="I170" s="5"/>
      <c r="J170" s="5"/>
      <c r="K170" s="4"/>
      <c r="L170" s="4"/>
      <c r="M170" s="4"/>
      <c r="N170" s="4"/>
    </row>
    <row r="171" spans="5:14" x14ac:dyDescent="0.3">
      <c r="E171" s="5"/>
      <c r="F171" s="5"/>
      <c r="G171" s="5"/>
      <c r="H171" s="5"/>
      <c r="I171" s="5"/>
      <c r="J171" s="5"/>
      <c r="K171" s="4"/>
      <c r="L171" s="4"/>
      <c r="M171" s="4"/>
      <c r="N171" s="4"/>
    </row>
    <row r="172" spans="5:14" x14ac:dyDescent="0.3">
      <c r="E172" s="5"/>
      <c r="F172" s="5"/>
      <c r="G172" s="5"/>
      <c r="H172" s="5"/>
      <c r="I172" s="5"/>
      <c r="J172" s="5"/>
      <c r="K172" s="4"/>
      <c r="L172" s="4"/>
      <c r="M172" s="4"/>
      <c r="N172" s="4"/>
    </row>
    <row r="173" spans="5:14" x14ac:dyDescent="0.3">
      <c r="E173" s="5"/>
      <c r="F173" s="5"/>
      <c r="G173" s="5"/>
      <c r="H173" s="5"/>
      <c r="I173" s="5"/>
      <c r="J173" s="5"/>
      <c r="K173" s="4"/>
      <c r="L173" s="4"/>
      <c r="M173" s="4"/>
      <c r="N173" s="4"/>
    </row>
    <row r="174" spans="5:14" x14ac:dyDescent="0.3">
      <c r="E174" s="5"/>
      <c r="F174" s="5"/>
      <c r="G174" s="5"/>
      <c r="H174" s="5"/>
      <c r="I174" s="5"/>
      <c r="J174" s="5"/>
      <c r="K174" s="4"/>
      <c r="L174" s="4"/>
      <c r="M174" s="4"/>
      <c r="N174" s="4"/>
    </row>
    <row r="175" spans="5:14" x14ac:dyDescent="0.3">
      <c r="E175" s="5"/>
      <c r="F175" s="5"/>
      <c r="G175" s="5"/>
      <c r="H175" s="5"/>
      <c r="I175" s="5"/>
      <c r="J175" s="5"/>
      <c r="K175" s="4"/>
      <c r="L175" s="4"/>
      <c r="M175" s="4"/>
      <c r="N175" s="4"/>
    </row>
    <row r="176" spans="5:14" x14ac:dyDescent="0.3">
      <c r="E176" s="5"/>
      <c r="F176" s="5"/>
      <c r="G176" s="5"/>
      <c r="H176" s="5"/>
      <c r="I176" s="5"/>
      <c r="J176" s="5"/>
      <c r="K176" s="4"/>
      <c r="L176" s="4"/>
      <c r="M176" s="4"/>
      <c r="N176" s="4"/>
    </row>
    <row r="177" spans="5:14" x14ac:dyDescent="0.3">
      <c r="E177" s="5"/>
      <c r="F177" s="5"/>
      <c r="G177" s="5"/>
      <c r="H177" s="5"/>
      <c r="I177" s="5"/>
      <c r="J177" s="5"/>
      <c r="K177" s="4"/>
      <c r="L177" s="4"/>
      <c r="M177" s="4"/>
      <c r="N177" s="4"/>
    </row>
    <row r="178" spans="5:14" x14ac:dyDescent="0.3">
      <c r="E178" s="5"/>
      <c r="F178" s="5"/>
      <c r="G178" s="5"/>
      <c r="H178" s="5"/>
      <c r="I178" s="5"/>
      <c r="J178" s="5"/>
      <c r="K178" s="4"/>
      <c r="L178" s="4"/>
      <c r="M178" s="4"/>
      <c r="N178" s="4"/>
    </row>
    <row r="179" spans="5:14" x14ac:dyDescent="0.3">
      <c r="E179" s="5"/>
      <c r="F179" s="5"/>
      <c r="G179" s="5"/>
      <c r="H179" s="5"/>
      <c r="I179" s="5"/>
      <c r="J179" s="5"/>
      <c r="K179" s="4"/>
      <c r="L179" s="4"/>
      <c r="M179" s="4"/>
      <c r="N179" s="4"/>
    </row>
    <row r="180" spans="5:14" x14ac:dyDescent="0.3">
      <c r="E180" s="5"/>
      <c r="F180" s="5"/>
      <c r="G180" s="5"/>
      <c r="H180" s="5"/>
      <c r="I180" s="5"/>
      <c r="J180" s="5"/>
      <c r="K180" s="4"/>
      <c r="L180" s="4"/>
      <c r="M180" s="4"/>
      <c r="N180" s="4"/>
    </row>
    <row r="181" spans="5:14" x14ac:dyDescent="0.3">
      <c r="E181" s="5"/>
      <c r="F181" s="5"/>
      <c r="G181" s="5"/>
      <c r="H181" s="5"/>
      <c r="I181" s="5"/>
      <c r="J181" s="5"/>
      <c r="K181" s="4"/>
      <c r="L181" s="4"/>
      <c r="M181" s="4"/>
      <c r="N181" s="4"/>
    </row>
    <row r="182" spans="5:14" x14ac:dyDescent="0.3">
      <c r="E182" s="5"/>
      <c r="F182" s="5"/>
      <c r="G182" s="5"/>
      <c r="H182" s="5"/>
      <c r="I182" s="5"/>
      <c r="J182" s="5"/>
      <c r="K182" s="4"/>
      <c r="L182" s="4"/>
      <c r="M182" s="4"/>
      <c r="N182" s="4"/>
    </row>
    <row r="183" spans="5:14" x14ac:dyDescent="0.3">
      <c r="E183" s="5"/>
      <c r="F183" s="5"/>
      <c r="G183" s="5"/>
      <c r="H183" s="5"/>
      <c r="I183" s="5"/>
      <c r="J183" s="5"/>
      <c r="K183" s="4"/>
      <c r="L183" s="4"/>
      <c r="M183" s="4"/>
      <c r="N183" s="4"/>
    </row>
    <row r="184" spans="5:14" x14ac:dyDescent="0.3">
      <c r="E184" s="5"/>
      <c r="F184" s="5"/>
      <c r="G184" s="5"/>
      <c r="H184" s="5"/>
      <c r="I184" s="5"/>
      <c r="J184" s="5"/>
      <c r="K184" s="4"/>
      <c r="L184" s="4"/>
      <c r="M184" s="4"/>
      <c r="N184" s="4"/>
    </row>
    <row r="185" spans="5:14" x14ac:dyDescent="0.3">
      <c r="E185" s="5"/>
      <c r="F185" s="5"/>
      <c r="G185" s="5"/>
      <c r="H185" s="5"/>
      <c r="I185" s="5"/>
      <c r="J185" s="5"/>
      <c r="K185" s="4"/>
      <c r="L185" s="4"/>
      <c r="M185" s="4"/>
      <c r="N185" s="4"/>
    </row>
    <row r="186" spans="5:14" x14ac:dyDescent="0.3">
      <c r="E186" s="5"/>
      <c r="F186" s="5"/>
      <c r="G186" s="5"/>
      <c r="H186" s="5"/>
      <c r="I186" s="5"/>
      <c r="J186" s="5"/>
      <c r="K186" s="4"/>
      <c r="L186" s="4"/>
      <c r="M186" s="4"/>
      <c r="N186" s="4"/>
    </row>
    <row r="187" spans="5:14" x14ac:dyDescent="0.3">
      <c r="E187" s="5"/>
      <c r="F187" s="5"/>
      <c r="G187" s="5"/>
      <c r="H187" s="5"/>
      <c r="I187" s="5"/>
      <c r="J187" s="5"/>
      <c r="K187" s="4"/>
      <c r="L187" s="4"/>
      <c r="M187" s="4"/>
      <c r="N187" s="4"/>
    </row>
    <row r="188" spans="5:14" x14ac:dyDescent="0.3">
      <c r="E188" s="5"/>
      <c r="F188" s="5"/>
      <c r="G188" s="5"/>
      <c r="H188" s="5"/>
      <c r="I188" s="5"/>
      <c r="J188" s="5"/>
      <c r="K188" s="4"/>
      <c r="L188" s="4"/>
      <c r="M188" s="4"/>
      <c r="N188" s="4"/>
    </row>
    <row r="189" spans="5:14" x14ac:dyDescent="0.3">
      <c r="E189" s="5"/>
      <c r="F189" s="5"/>
      <c r="G189" s="5"/>
      <c r="H189" s="5"/>
      <c r="I189" s="5"/>
      <c r="J189" s="5"/>
      <c r="K189" s="4"/>
      <c r="L189" s="4"/>
      <c r="M189" s="4"/>
      <c r="N189" s="4"/>
    </row>
    <row r="190" spans="5:14" x14ac:dyDescent="0.3">
      <c r="E190" s="5"/>
      <c r="F190" s="5"/>
      <c r="G190" s="5"/>
      <c r="H190" s="5"/>
      <c r="I190" s="5"/>
      <c r="J190" s="5"/>
      <c r="K190" s="4"/>
      <c r="L190" s="4"/>
      <c r="M190" s="4"/>
      <c r="N190" s="4"/>
    </row>
    <row r="191" spans="5:14" x14ac:dyDescent="0.3">
      <c r="E191" s="5"/>
      <c r="F191" s="5"/>
      <c r="G191" s="5"/>
      <c r="H191" s="5"/>
      <c r="I191" s="5"/>
      <c r="J191" s="5"/>
      <c r="K191" s="4"/>
      <c r="L191" s="4"/>
      <c r="M191" s="4"/>
      <c r="N191" s="4"/>
    </row>
    <row r="192" spans="5:14" x14ac:dyDescent="0.3">
      <c r="E192" s="5"/>
      <c r="F192" s="5"/>
      <c r="G192" s="5"/>
      <c r="H192" s="5"/>
      <c r="I192" s="5"/>
      <c r="J192" s="5"/>
      <c r="K192" s="4"/>
      <c r="L192" s="4"/>
      <c r="M192" s="4"/>
      <c r="N192" s="4"/>
    </row>
    <row r="193" spans="5:14" x14ac:dyDescent="0.3">
      <c r="E193" s="5"/>
      <c r="F193" s="5"/>
      <c r="G193" s="5"/>
      <c r="H193" s="5"/>
      <c r="I193" s="5"/>
      <c r="J193" s="5"/>
      <c r="K193" s="4"/>
      <c r="L193" s="4"/>
      <c r="M193" s="4"/>
      <c r="N193" s="4"/>
    </row>
    <row r="194" spans="5:14" x14ac:dyDescent="0.3">
      <c r="E194" s="5"/>
      <c r="F194" s="5"/>
      <c r="G194" s="5"/>
      <c r="H194" s="5"/>
      <c r="I194" s="5"/>
      <c r="J194" s="5"/>
      <c r="K194" s="4"/>
      <c r="L194" s="4"/>
      <c r="M194" s="4"/>
      <c r="N194" s="4"/>
    </row>
    <row r="195" spans="5:14" x14ac:dyDescent="0.3">
      <c r="E195" s="5"/>
      <c r="F195" s="5"/>
      <c r="G195" s="5"/>
      <c r="H195" s="5"/>
      <c r="I195" s="5"/>
      <c r="J195" s="5"/>
      <c r="K195" s="4"/>
      <c r="L195" s="4"/>
      <c r="M195" s="4"/>
      <c r="N195" s="4"/>
    </row>
    <row r="196" spans="5:14" x14ac:dyDescent="0.3">
      <c r="E196" s="5"/>
      <c r="F196" s="5"/>
      <c r="G196" s="5"/>
      <c r="H196" s="5"/>
      <c r="I196" s="5"/>
      <c r="J196" s="5"/>
      <c r="K196" s="4"/>
      <c r="L196" s="4"/>
      <c r="M196" s="4"/>
      <c r="N196" s="4"/>
    </row>
    <row r="197" spans="5:14" x14ac:dyDescent="0.3">
      <c r="E197" s="5"/>
      <c r="F197" s="5"/>
      <c r="G197" s="5"/>
      <c r="H197" s="5"/>
      <c r="I197" s="5"/>
      <c r="J197" s="5"/>
      <c r="K197" s="4"/>
      <c r="L197" s="4"/>
      <c r="M197" s="4"/>
      <c r="N197" s="4"/>
    </row>
    <row r="198" spans="5:14" x14ac:dyDescent="0.3">
      <c r="E198" s="5"/>
      <c r="F198" s="5"/>
      <c r="G198" s="5"/>
      <c r="H198" s="5"/>
      <c r="I198" s="5"/>
      <c r="J198" s="5"/>
      <c r="K198" s="4"/>
      <c r="L198" s="4"/>
      <c r="M198" s="4"/>
      <c r="N198" s="4"/>
    </row>
    <row r="199" spans="5:14" x14ac:dyDescent="0.3">
      <c r="E199" s="5"/>
      <c r="F199" s="5"/>
      <c r="G199" s="5"/>
      <c r="H199" s="5"/>
      <c r="I199" s="5"/>
      <c r="J199" s="5"/>
      <c r="K199" s="4"/>
      <c r="L199" s="4"/>
      <c r="M199" s="4"/>
      <c r="N199" s="4"/>
    </row>
    <row r="200" spans="5:14" x14ac:dyDescent="0.3">
      <c r="E200" s="5"/>
      <c r="F200" s="5"/>
      <c r="G200" s="5"/>
      <c r="H200" s="5"/>
      <c r="I200" s="5"/>
      <c r="J200" s="5"/>
      <c r="K200" s="4"/>
      <c r="L200" s="4"/>
      <c r="M200" s="4"/>
      <c r="N200" s="4"/>
    </row>
    <row r="201" spans="5:14" x14ac:dyDescent="0.3">
      <c r="E201" s="5"/>
      <c r="F201" s="5"/>
      <c r="G201" s="5"/>
      <c r="H201" s="5"/>
      <c r="I201" s="5"/>
      <c r="J201" s="5"/>
      <c r="K201" s="4"/>
      <c r="L201" s="4"/>
      <c r="M201" s="4"/>
      <c r="N201" s="4"/>
    </row>
    <row r="202" spans="5:14" x14ac:dyDescent="0.3">
      <c r="E202" s="5"/>
      <c r="F202" s="5"/>
      <c r="G202" s="5"/>
      <c r="H202" s="5"/>
      <c r="I202" s="5"/>
      <c r="J202" s="5"/>
      <c r="K202" s="4"/>
      <c r="L202" s="4"/>
      <c r="M202" s="4"/>
      <c r="N202" s="4"/>
    </row>
    <row r="203" spans="5:14" x14ac:dyDescent="0.3">
      <c r="E203" s="5"/>
      <c r="F203" s="5"/>
      <c r="G203" s="5"/>
      <c r="H203" s="5"/>
      <c r="I203" s="5"/>
      <c r="J203" s="5"/>
      <c r="K203" s="4"/>
      <c r="L203" s="4"/>
      <c r="M203" s="4"/>
      <c r="N203" s="4"/>
    </row>
    <row r="204" spans="5:14" x14ac:dyDescent="0.3">
      <c r="E204" s="5"/>
      <c r="F204" s="5"/>
      <c r="G204" s="5"/>
      <c r="H204" s="5"/>
      <c r="I204" s="5"/>
      <c r="J204" s="5"/>
      <c r="K204" s="4"/>
      <c r="L204" s="4"/>
      <c r="M204" s="4"/>
      <c r="N204" s="4"/>
    </row>
    <row r="205" spans="5:14" x14ac:dyDescent="0.3">
      <c r="E205" s="5"/>
      <c r="F205" s="5"/>
      <c r="G205" s="5"/>
      <c r="H205" s="5"/>
      <c r="I205" s="5"/>
      <c r="J205" s="5"/>
      <c r="K205" s="4"/>
      <c r="L205" s="4"/>
      <c r="M205" s="4"/>
      <c r="N205" s="4"/>
    </row>
    <row r="206" spans="5:14" x14ac:dyDescent="0.3">
      <c r="E206" s="5"/>
      <c r="F206" s="5"/>
      <c r="G206" s="5"/>
      <c r="H206" s="5"/>
      <c r="I206" s="5"/>
      <c r="J206" s="5"/>
      <c r="K206" s="4"/>
      <c r="L206" s="4"/>
      <c r="M206" s="4"/>
      <c r="N206" s="4"/>
    </row>
    <row r="207" spans="5:14" x14ac:dyDescent="0.3">
      <c r="E207" s="5"/>
      <c r="F207" s="5"/>
      <c r="G207" s="5"/>
      <c r="H207" s="5"/>
      <c r="I207" s="5"/>
      <c r="J207" s="5"/>
      <c r="K207" s="4"/>
      <c r="L207" s="4"/>
      <c r="M207" s="4"/>
      <c r="N207" s="4"/>
    </row>
    <row r="208" spans="5:14" x14ac:dyDescent="0.3">
      <c r="E208" s="5"/>
      <c r="F208" s="5"/>
      <c r="G208" s="5"/>
      <c r="H208" s="5"/>
      <c r="I208" s="5"/>
      <c r="J208" s="5"/>
      <c r="K208" s="4"/>
      <c r="L208" s="4"/>
      <c r="M208" s="4"/>
      <c r="N208" s="4"/>
    </row>
    <row r="209" spans="5:14" x14ac:dyDescent="0.3">
      <c r="E209" s="5"/>
      <c r="F209" s="5"/>
      <c r="G209" s="5"/>
      <c r="H209" s="5"/>
      <c r="I209" s="5"/>
      <c r="J209" s="5"/>
      <c r="K209" s="4"/>
      <c r="L209" s="4"/>
      <c r="M209" s="4"/>
      <c r="N209" s="4"/>
    </row>
    <row r="210" spans="5:14" x14ac:dyDescent="0.3">
      <c r="E210" s="5"/>
      <c r="F210" s="5"/>
      <c r="G210" s="5"/>
      <c r="H210" s="5"/>
      <c r="I210" s="5"/>
      <c r="J210" s="5"/>
      <c r="K210" s="4"/>
      <c r="L210" s="4"/>
      <c r="M210" s="4"/>
      <c r="N210" s="4"/>
    </row>
    <row r="211" spans="5:14" x14ac:dyDescent="0.3">
      <c r="E211" s="5"/>
      <c r="F211" s="5"/>
      <c r="G211" s="5"/>
      <c r="H211" s="5"/>
      <c r="I211" s="5"/>
      <c r="J211" s="5"/>
      <c r="K211" s="4"/>
      <c r="L211" s="4"/>
      <c r="M211" s="4"/>
      <c r="N211" s="4"/>
    </row>
    <row r="212" spans="5:14" x14ac:dyDescent="0.3">
      <c r="E212" s="5"/>
      <c r="F212" s="5"/>
      <c r="G212" s="5"/>
      <c r="H212" s="5"/>
      <c r="I212" s="5"/>
      <c r="J212" s="5"/>
      <c r="K212" s="4"/>
      <c r="L212" s="4"/>
      <c r="M212" s="4"/>
      <c r="N212" s="4"/>
    </row>
    <row r="213" spans="5:14" x14ac:dyDescent="0.3">
      <c r="E213" s="5"/>
      <c r="F213" s="5"/>
      <c r="G213" s="5"/>
      <c r="H213" s="5"/>
      <c r="I213" s="5"/>
      <c r="J213" s="5"/>
      <c r="K213" s="4"/>
      <c r="L213" s="4"/>
      <c r="M213" s="4"/>
      <c r="N213" s="4"/>
    </row>
    <row r="214" spans="5:14" x14ac:dyDescent="0.3">
      <c r="E214" s="5"/>
      <c r="F214" s="5"/>
      <c r="G214" s="5"/>
      <c r="H214" s="5"/>
      <c r="I214" s="5"/>
      <c r="J214" s="5"/>
      <c r="K214" s="4"/>
      <c r="L214" s="4"/>
      <c r="M214" s="4"/>
      <c r="N214" s="4"/>
    </row>
    <row r="215" spans="5:14" x14ac:dyDescent="0.3">
      <c r="E215" s="5"/>
      <c r="F215" s="5"/>
      <c r="G215" s="5"/>
      <c r="H215" s="5"/>
      <c r="I215" s="5"/>
      <c r="J215" s="5"/>
      <c r="K215" s="4"/>
      <c r="L215" s="4"/>
      <c r="M215" s="4"/>
      <c r="N215" s="4"/>
    </row>
    <row r="216" spans="5:14" x14ac:dyDescent="0.3">
      <c r="E216" s="5"/>
      <c r="F216" s="5"/>
      <c r="G216" s="5"/>
      <c r="H216" s="5"/>
      <c r="I216" s="5"/>
      <c r="J216" s="5"/>
      <c r="K216" s="4"/>
      <c r="L216" s="4"/>
      <c r="M216" s="4"/>
      <c r="N216" s="4"/>
    </row>
    <row r="217" spans="5:14" x14ac:dyDescent="0.3">
      <c r="E217" s="5"/>
      <c r="F217" s="5"/>
      <c r="G217" s="5"/>
      <c r="H217" s="5"/>
      <c r="I217" s="5"/>
      <c r="J217" s="5"/>
      <c r="K217" s="4"/>
      <c r="L217" s="4"/>
      <c r="M217" s="4"/>
      <c r="N217" s="4"/>
    </row>
    <row r="218" spans="5:14" x14ac:dyDescent="0.3">
      <c r="E218" s="5"/>
      <c r="F218" s="5"/>
      <c r="G218" s="5"/>
      <c r="H218" s="5"/>
      <c r="I218" s="5"/>
      <c r="J218" s="5"/>
      <c r="K218" s="4"/>
      <c r="L218" s="4"/>
      <c r="M218" s="4"/>
      <c r="N218" s="4"/>
    </row>
    <row r="219" spans="5:14" x14ac:dyDescent="0.3">
      <c r="E219" s="5"/>
      <c r="F219" s="5"/>
      <c r="G219" s="5"/>
      <c r="H219" s="5"/>
      <c r="I219" s="5"/>
      <c r="J219" s="5"/>
      <c r="K219" s="4"/>
      <c r="L219" s="4"/>
      <c r="M219" s="4"/>
      <c r="N219" s="4"/>
    </row>
    <row r="220" spans="5:14" x14ac:dyDescent="0.3">
      <c r="E220" s="5"/>
      <c r="F220" s="5"/>
      <c r="G220" s="5"/>
      <c r="H220" s="5"/>
      <c r="I220" s="5"/>
      <c r="J220" s="5"/>
      <c r="K220" s="4"/>
      <c r="L220" s="4"/>
      <c r="M220" s="4"/>
      <c r="N220" s="4"/>
    </row>
    <row r="221" spans="5:14" x14ac:dyDescent="0.3">
      <c r="E221" s="5"/>
      <c r="F221" s="5"/>
      <c r="G221" s="5"/>
      <c r="H221" s="5"/>
      <c r="I221" s="5"/>
      <c r="J221" s="5"/>
      <c r="K221" s="4"/>
      <c r="L221" s="4"/>
      <c r="M221" s="4"/>
      <c r="N221" s="4"/>
    </row>
    <row r="222" spans="5:14" x14ac:dyDescent="0.3">
      <c r="E222" s="5"/>
      <c r="F222" s="5"/>
      <c r="G222" s="5"/>
      <c r="H222" s="5"/>
      <c r="I222" s="5"/>
      <c r="J222" s="5"/>
      <c r="K222" s="4"/>
      <c r="L222" s="4"/>
      <c r="M222" s="4"/>
      <c r="N222" s="4"/>
    </row>
    <row r="223" spans="5:14" x14ac:dyDescent="0.3">
      <c r="E223" s="5"/>
      <c r="F223" s="5"/>
      <c r="G223" s="5"/>
      <c r="H223" s="5"/>
      <c r="I223" s="5"/>
      <c r="J223" s="5"/>
      <c r="K223" s="4"/>
      <c r="L223" s="4"/>
      <c r="M223" s="4"/>
      <c r="N223" s="4"/>
    </row>
    <row r="224" spans="5:14" x14ac:dyDescent="0.3">
      <c r="E224" s="5"/>
      <c r="F224" s="5"/>
      <c r="G224" s="5"/>
      <c r="H224" s="5"/>
      <c r="I224" s="5"/>
      <c r="J224" s="5"/>
      <c r="K224" s="4"/>
      <c r="L224" s="4"/>
      <c r="M224" s="4"/>
      <c r="N224" s="4"/>
    </row>
    <row r="225" spans="5:14" x14ac:dyDescent="0.3">
      <c r="E225" s="5"/>
      <c r="F225" s="5"/>
      <c r="G225" s="5"/>
      <c r="H225" s="5"/>
      <c r="I225" s="5"/>
      <c r="J225" s="5"/>
      <c r="K225" s="4"/>
      <c r="L225" s="4"/>
      <c r="M225" s="4"/>
      <c r="N225" s="4"/>
    </row>
    <row r="226" spans="5:14" x14ac:dyDescent="0.3">
      <c r="E226" s="5"/>
      <c r="F226" s="5"/>
      <c r="G226" s="5"/>
      <c r="H226" s="5"/>
      <c r="I226" s="5"/>
      <c r="J226" s="5"/>
      <c r="K226" s="4"/>
      <c r="L226" s="4"/>
      <c r="M226" s="4"/>
      <c r="N226" s="4"/>
    </row>
    <row r="227" spans="5:14" x14ac:dyDescent="0.3">
      <c r="E227" s="5"/>
      <c r="F227" s="5"/>
      <c r="G227" s="5"/>
      <c r="H227" s="5"/>
      <c r="I227" s="5"/>
      <c r="J227" s="5"/>
      <c r="K227" s="4"/>
      <c r="L227" s="4"/>
      <c r="M227" s="4"/>
      <c r="N227" s="4"/>
    </row>
    <row r="228" spans="5:14" x14ac:dyDescent="0.3">
      <c r="E228" s="5"/>
      <c r="F228" s="5"/>
      <c r="G228" s="5"/>
      <c r="H228" s="5"/>
      <c r="I228" s="5"/>
      <c r="J228" s="5"/>
      <c r="K228" s="4"/>
      <c r="L228" s="4"/>
      <c r="M228" s="4"/>
      <c r="N228" s="4"/>
    </row>
    <row r="229" spans="5:14" x14ac:dyDescent="0.3">
      <c r="E229" s="5"/>
      <c r="F229" s="5"/>
      <c r="G229" s="5"/>
      <c r="H229" s="5"/>
      <c r="I229" s="5"/>
      <c r="J229" s="5"/>
      <c r="K229" s="4"/>
      <c r="L229" s="4"/>
      <c r="M229" s="4"/>
      <c r="N229" s="4"/>
    </row>
    <row r="230" spans="5:14" x14ac:dyDescent="0.3">
      <c r="E230" s="5"/>
      <c r="F230" s="5"/>
      <c r="G230" s="5"/>
      <c r="H230" s="5"/>
      <c r="I230" s="5"/>
      <c r="J230" s="5"/>
      <c r="K230" s="4"/>
      <c r="L230" s="4"/>
      <c r="M230" s="4"/>
      <c r="N230" s="4"/>
    </row>
    <row r="231" spans="5:14" x14ac:dyDescent="0.3">
      <c r="E231" s="5"/>
      <c r="F231" s="5"/>
      <c r="G231" s="5"/>
      <c r="H231" s="5"/>
      <c r="I231" s="5"/>
      <c r="J231" s="5"/>
      <c r="K231" s="4"/>
      <c r="L231" s="4"/>
      <c r="M231" s="4"/>
      <c r="N231" s="4"/>
    </row>
    <row r="232" spans="5:14" x14ac:dyDescent="0.3">
      <c r="E232" s="5"/>
      <c r="F232" s="5"/>
      <c r="G232" s="5"/>
      <c r="H232" s="5"/>
      <c r="I232" s="5"/>
      <c r="J232" s="5"/>
      <c r="K232" s="4"/>
      <c r="L232" s="4"/>
      <c r="M232" s="4"/>
      <c r="N232" s="4"/>
    </row>
    <row r="233" spans="5:14" x14ac:dyDescent="0.3">
      <c r="E233" s="5"/>
      <c r="F233" s="5"/>
      <c r="G233" s="5"/>
      <c r="H233" s="5"/>
      <c r="I233" s="5"/>
      <c r="J233" s="5"/>
      <c r="K233" s="4"/>
      <c r="L233" s="4"/>
      <c r="M233" s="4"/>
      <c r="N233" s="4"/>
    </row>
    <row r="234" spans="5:14" x14ac:dyDescent="0.3">
      <c r="E234" s="5"/>
      <c r="F234" s="5"/>
      <c r="G234" s="5"/>
      <c r="H234" s="5"/>
      <c r="I234" s="5"/>
      <c r="J234" s="5"/>
      <c r="K234" s="4"/>
      <c r="L234" s="4"/>
      <c r="M234" s="4"/>
      <c r="N234" s="4"/>
    </row>
    <row r="235" spans="5:14" x14ac:dyDescent="0.3">
      <c r="E235" s="5"/>
      <c r="F235" s="5"/>
      <c r="G235" s="5"/>
      <c r="H235" s="5"/>
      <c r="I235" s="5"/>
      <c r="J235" s="5"/>
      <c r="K235" s="4"/>
      <c r="L235" s="4"/>
      <c r="M235" s="4"/>
      <c r="N235" s="4"/>
    </row>
    <row r="236" spans="5:14" x14ac:dyDescent="0.3">
      <c r="E236" s="5"/>
      <c r="F236" s="5"/>
      <c r="G236" s="5"/>
      <c r="H236" s="5"/>
      <c r="I236" s="5"/>
      <c r="J236" s="5"/>
      <c r="K236" s="4"/>
      <c r="L236" s="4"/>
      <c r="M236" s="4"/>
      <c r="N236" s="4"/>
    </row>
    <row r="237" spans="5:14" x14ac:dyDescent="0.3">
      <c r="E237" s="5"/>
      <c r="F237" s="5"/>
      <c r="G237" s="5"/>
      <c r="H237" s="5"/>
      <c r="I237" s="5"/>
      <c r="J237" s="5"/>
      <c r="K237" s="4"/>
      <c r="L237" s="4"/>
      <c r="M237" s="4"/>
      <c r="N237" s="4"/>
    </row>
    <row r="238" spans="5:14" x14ac:dyDescent="0.3">
      <c r="E238" s="5"/>
      <c r="F238" s="5"/>
      <c r="G238" s="5"/>
      <c r="H238" s="5"/>
      <c r="I238" s="5"/>
      <c r="J238" s="5"/>
      <c r="K238" s="4"/>
      <c r="L238" s="4"/>
      <c r="M238" s="4"/>
      <c r="N238" s="4"/>
    </row>
    <row r="239" spans="5:14" x14ac:dyDescent="0.3">
      <c r="E239" s="5"/>
      <c r="F239" s="5"/>
      <c r="G239" s="5"/>
      <c r="H239" s="5"/>
      <c r="I239" s="5"/>
      <c r="J239" s="5"/>
      <c r="K239" s="4"/>
      <c r="L239" s="4"/>
      <c r="M239" s="4"/>
      <c r="N239" s="4"/>
    </row>
    <row r="240" spans="5:14" x14ac:dyDescent="0.3">
      <c r="E240" s="5"/>
      <c r="F240" s="5"/>
      <c r="G240" s="5"/>
      <c r="H240" s="5"/>
      <c r="I240" s="5"/>
      <c r="J240" s="5"/>
      <c r="K240" s="4"/>
      <c r="L240" s="4"/>
      <c r="M240" s="4"/>
      <c r="N240" s="4"/>
    </row>
    <row r="241" spans="5:14" x14ac:dyDescent="0.3">
      <c r="E241" s="5"/>
      <c r="F241" s="5"/>
      <c r="G241" s="5"/>
      <c r="H241" s="5"/>
      <c r="I241" s="5"/>
      <c r="J241" s="5"/>
      <c r="K241" s="4"/>
      <c r="L241" s="4"/>
      <c r="M241" s="4"/>
      <c r="N241" s="4"/>
    </row>
    <row r="242" spans="5:14" x14ac:dyDescent="0.3">
      <c r="E242" s="5"/>
      <c r="F242" s="5"/>
      <c r="G242" s="5"/>
      <c r="H242" s="5"/>
      <c r="I242" s="5"/>
      <c r="J242" s="5"/>
      <c r="K242" s="4"/>
      <c r="L242" s="4"/>
      <c r="M242" s="4"/>
      <c r="N242" s="4"/>
    </row>
    <row r="243" spans="5:14" x14ac:dyDescent="0.3">
      <c r="E243" s="5"/>
      <c r="F243" s="5"/>
      <c r="G243" s="5"/>
      <c r="H243" s="5"/>
      <c r="I243" s="5"/>
      <c r="J243" s="5"/>
      <c r="K243" s="4"/>
      <c r="L243" s="4"/>
      <c r="M243" s="4"/>
      <c r="N243" s="4"/>
    </row>
    <row r="244" spans="5:14" x14ac:dyDescent="0.3">
      <c r="E244" s="5"/>
      <c r="F244" s="5"/>
      <c r="G244" s="5"/>
      <c r="H244" s="5"/>
      <c r="I244" s="5"/>
      <c r="J244" s="5"/>
      <c r="K244" s="4"/>
      <c r="L244" s="4"/>
      <c r="M244" s="4"/>
      <c r="N244" s="4"/>
    </row>
    <row r="245" spans="5:14" x14ac:dyDescent="0.3">
      <c r="E245" s="5"/>
      <c r="F245" s="5"/>
      <c r="G245" s="5"/>
      <c r="H245" s="5"/>
      <c r="I245" s="5"/>
      <c r="J245" s="5"/>
      <c r="K245" s="4"/>
      <c r="L245" s="4"/>
      <c r="M245" s="4"/>
      <c r="N245" s="4"/>
    </row>
    <row r="246" spans="5:14" x14ac:dyDescent="0.3">
      <c r="E246" s="5"/>
      <c r="F246" s="5"/>
      <c r="G246" s="5"/>
      <c r="H246" s="5"/>
      <c r="I246" s="5"/>
      <c r="J246" s="5"/>
      <c r="K246" s="4"/>
      <c r="L246" s="4"/>
      <c r="M246" s="4"/>
      <c r="N246" s="4"/>
    </row>
    <row r="247" spans="5:14" x14ac:dyDescent="0.3">
      <c r="E247" s="5"/>
      <c r="F247" s="5"/>
      <c r="G247" s="5"/>
      <c r="H247" s="5"/>
      <c r="I247" s="5"/>
      <c r="J247" s="5"/>
      <c r="K247" s="4"/>
      <c r="L247" s="4"/>
      <c r="M247" s="4"/>
      <c r="N247" s="4"/>
    </row>
    <row r="248" spans="5:14" x14ac:dyDescent="0.3">
      <c r="E248" s="5"/>
      <c r="F248" s="5"/>
      <c r="G248" s="5"/>
      <c r="H248" s="5"/>
      <c r="I248" s="5"/>
      <c r="J248" s="5"/>
      <c r="K248" s="4"/>
      <c r="L248" s="4"/>
      <c r="M248" s="4"/>
      <c r="N248" s="4"/>
    </row>
    <row r="249" spans="5:14" x14ac:dyDescent="0.3">
      <c r="E249" s="5"/>
      <c r="F249" s="5"/>
      <c r="G249" s="5"/>
      <c r="H249" s="5"/>
      <c r="I249" s="5"/>
      <c r="J249" s="5"/>
      <c r="K249" s="4"/>
      <c r="L249" s="4"/>
      <c r="M249" s="4"/>
      <c r="N249" s="4"/>
    </row>
    <row r="250" spans="5:14" x14ac:dyDescent="0.3">
      <c r="E250" s="5"/>
      <c r="F250" s="5"/>
      <c r="G250" s="5"/>
      <c r="H250" s="5"/>
      <c r="I250" s="5"/>
      <c r="J250" s="5"/>
      <c r="K250" s="4"/>
      <c r="L250" s="4"/>
      <c r="M250" s="4"/>
      <c r="N250" s="4"/>
    </row>
    <row r="251" spans="5:14" x14ac:dyDescent="0.3">
      <c r="E251" s="5"/>
      <c r="F251" s="5"/>
      <c r="G251" s="5"/>
      <c r="H251" s="5"/>
      <c r="I251" s="5"/>
      <c r="J251" s="5"/>
      <c r="K251" s="4"/>
      <c r="L251" s="4"/>
      <c r="M251" s="4"/>
      <c r="N251" s="4"/>
    </row>
    <row r="252" spans="5:14" x14ac:dyDescent="0.3">
      <c r="E252" s="5"/>
      <c r="F252" s="5"/>
      <c r="G252" s="5"/>
      <c r="H252" s="5"/>
      <c r="I252" s="5"/>
      <c r="J252" s="5"/>
      <c r="K252" s="4"/>
      <c r="L252" s="4"/>
      <c r="M252" s="4"/>
      <c r="N252" s="4"/>
    </row>
    <row r="253" spans="5:14" x14ac:dyDescent="0.3">
      <c r="E253" s="5"/>
      <c r="F253" s="5"/>
      <c r="G253" s="5"/>
      <c r="H253" s="5"/>
      <c r="I253" s="5"/>
      <c r="J253" s="5"/>
      <c r="K253" s="4"/>
      <c r="L253" s="4"/>
      <c r="M253" s="4"/>
      <c r="N253" s="4"/>
    </row>
    <row r="254" spans="5:14" x14ac:dyDescent="0.3">
      <c r="E254" s="5"/>
      <c r="F254" s="5"/>
      <c r="G254" s="5"/>
      <c r="H254" s="5"/>
      <c r="I254" s="5"/>
      <c r="J254" s="5"/>
      <c r="K254" s="4"/>
      <c r="L254" s="4"/>
      <c r="M254" s="4"/>
      <c r="N254" s="4"/>
    </row>
    <row r="255" spans="5:14" x14ac:dyDescent="0.3">
      <c r="E255" s="5"/>
      <c r="F255" s="5"/>
      <c r="G255" s="5"/>
      <c r="H255" s="5"/>
      <c r="I255" s="5"/>
      <c r="J255" s="5"/>
      <c r="K255" s="4"/>
      <c r="L255" s="4"/>
      <c r="M255" s="4"/>
      <c r="N255" s="4"/>
    </row>
    <row r="256" spans="5:14" x14ac:dyDescent="0.3">
      <c r="E256" s="5"/>
      <c r="F256" s="5"/>
      <c r="G256" s="5"/>
      <c r="H256" s="5"/>
      <c r="I256" s="5"/>
      <c r="J256" s="5"/>
      <c r="K256" s="4"/>
      <c r="L256" s="4"/>
      <c r="M256" s="4"/>
      <c r="N256" s="4"/>
    </row>
    <row r="257" spans="5:14" x14ac:dyDescent="0.3">
      <c r="E257" s="5"/>
      <c r="F257" s="5"/>
      <c r="G257" s="5"/>
      <c r="H257" s="5"/>
      <c r="I257" s="5"/>
      <c r="J257" s="5"/>
      <c r="K257" s="4"/>
      <c r="L257" s="4"/>
      <c r="M257" s="4"/>
      <c r="N257" s="4"/>
    </row>
    <row r="258" spans="5:14" x14ac:dyDescent="0.3">
      <c r="E258" s="5"/>
      <c r="F258" s="5"/>
      <c r="G258" s="5"/>
      <c r="H258" s="5"/>
      <c r="I258" s="5"/>
      <c r="J258" s="5"/>
      <c r="K258" s="4"/>
      <c r="L258" s="4"/>
      <c r="M258" s="4"/>
      <c r="N258" s="4"/>
    </row>
    <row r="259" spans="5:14" x14ac:dyDescent="0.3">
      <c r="E259" s="5"/>
      <c r="F259" s="5"/>
      <c r="G259" s="5"/>
      <c r="H259" s="5"/>
      <c r="I259" s="5"/>
      <c r="J259" s="5"/>
      <c r="K259" s="4"/>
      <c r="L259" s="4"/>
      <c r="M259" s="4"/>
      <c r="N259" s="4"/>
    </row>
    <row r="260" spans="5:14" x14ac:dyDescent="0.3">
      <c r="E260" s="5"/>
      <c r="F260" s="5"/>
      <c r="G260" s="5"/>
      <c r="H260" s="5"/>
      <c r="I260" s="5"/>
      <c r="J260" s="5"/>
      <c r="K260" s="4"/>
      <c r="L260" s="4"/>
      <c r="M260" s="4"/>
      <c r="N260" s="4"/>
    </row>
    <row r="261" spans="5:14" x14ac:dyDescent="0.3">
      <c r="E261" s="5"/>
      <c r="F261" s="5"/>
      <c r="G261" s="5"/>
      <c r="H261" s="5"/>
      <c r="I261" s="5"/>
      <c r="J261" s="5"/>
      <c r="K261" s="4"/>
      <c r="L261" s="4"/>
      <c r="M261" s="4"/>
      <c r="N261" s="4"/>
    </row>
    <row r="262" spans="5:14" x14ac:dyDescent="0.3">
      <c r="E262" s="5"/>
      <c r="F262" s="5"/>
      <c r="G262" s="5"/>
      <c r="H262" s="5"/>
      <c r="I262" s="5"/>
      <c r="J262" s="5"/>
      <c r="K262" s="4"/>
      <c r="L262" s="4"/>
      <c r="M262" s="4"/>
      <c r="N262" s="4"/>
    </row>
    <row r="263" spans="5:14" x14ac:dyDescent="0.3">
      <c r="E263" s="5"/>
      <c r="F263" s="5"/>
      <c r="G263" s="5"/>
      <c r="H263" s="5"/>
      <c r="I263" s="5"/>
      <c r="J263" s="5"/>
      <c r="K263" s="4"/>
      <c r="L263" s="4"/>
      <c r="M263" s="4"/>
      <c r="N263" s="4"/>
    </row>
    <row r="264" spans="5:14" x14ac:dyDescent="0.3">
      <c r="E264" s="5"/>
      <c r="F264" s="5"/>
      <c r="G264" s="5"/>
      <c r="H264" s="5"/>
      <c r="I264" s="5"/>
      <c r="J264" s="5"/>
      <c r="K264" s="4"/>
      <c r="L264" s="4"/>
      <c r="M264" s="4"/>
      <c r="N264" s="4"/>
    </row>
    <row r="265" spans="5:14" x14ac:dyDescent="0.3">
      <c r="E265" s="5"/>
      <c r="F265" s="5"/>
      <c r="G265" s="5"/>
      <c r="H265" s="5"/>
      <c r="I265" s="5"/>
      <c r="J265" s="5"/>
      <c r="K265" s="4"/>
      <c r="L265" s="4"/>
      <c r="M265" s="4"/>
      <c r="N265" s="4"/>
    </row>
    <row r="266" spans="5:14" x14ac:dyDescent="0.3">
      <c r="E266" s="5"/>
      <c r="F266" s="5"/>
      <c r="G266" s="5"/>
      <c r="H266" s="5"/>
      <c r="I266" s="5"/>
      <c r="J266" s="5"/>
      <c r="K266" s="4"/>
      <c r="L266" s="4"/>
      <c r="M266" s="4"/>
      <c r="N266" s="4"/>
    </row>
    <row r="267" spans="5:14" x14ac:dyDescent="0.3">
      <c r="E267" s="5"/>
      <c r="F267" s="5"/>
      <c r="G267" s="5"/>
      <c r="H267" s="5"/>
      <c r="I267" s="5"/>
      <c r="J267" s="5"/>
      <c r="K267" s="4"/>
      <c r="L267" s="4"/>
      <c r="M267" s="4"/>
      <c r="N267" s="4"/>
    </row>
    <row r="268" spans="5:14" x14ac:dyDescent="0.3">
      <c r="E268" s="5"/>
      <c r="F268" s="5"/>
      <c r="G268" s="5"/>
      <c r="H268" s="5"/>
      <c r="I268" s="5"/>
      <c r="J268" s="5"/>
      <c r="K268" s="4"/>
      <c r="L268" s="4"/>
      <c r="M268" s="4"/>
      <c r="N268" s="4"/>
    </row>
    <row r="269" spans="5:14" x14ac:dyDescent="0.3">
      <c r="E269" s="5"/>
      <c r="F269" s="5"/>
      <c r="G269" s="5"/>
      <c r="H269" s="5"/>
      <c r="I269" s="5"/>
      <c r="J269" s="5"/>
      <c r="K269" s="4"/>
      <c r="L269" s="4"/>
      <c r="M269" s="4"/>
      <c r="N269" s="4"/>
    </row>
    <row r="270" spans="5:14" x14ac:dyDescent="0.3">
      <c r="E270" s="5"/>
      <c r="F270" s="5"/>
      <c r="G270" s="5"/>
      <c r="H270" s="5"/>
      <c r="I270" s="5"/>
      <c r="J270" s="5"/>
      <c r="K270" s="4"/>
      <c r="L270" s="4"/>
      <c r="M270" s="4"/>
      <c r="N270" s="4"/>
    </row>
    <row r="271" spans="5:14" x14ac:dyDescent="0.3">
      <c r="E271" s="5"/>
      <c r="F271" s="5"/>
      <c r="G271" s="5"/>
      <c r="H271" s="5"/>
      <c r="I271" s="5"/>
      <c r="J271" s="5"/>
      <c r="K271" s="4"/>
      <c r="L271" s="4"/>
      <c r="M271" s="4"/>
      <c r="N271" s="4"/>
    </row>
    <row r="272" spans="5:14" x14ac:dyDescent="0.3">
      <c r="E272" s="5"/>
      <c r="F272" s="5"/>
      <c r="G272" s="5"/>
      <c r="H272" s="5"/>
      <c r="I272" s="5"/>
      <c r="J272" s="5"/>
      <c r="K272" s="4"/>
      <c r="L272" s="4"/>
      <c r="M272" s="4"/>
      <c r="N272" s="4"/>
    </row>
    <row r="273" spans="5:14" x14ac:dyDescent="0.3">
      <c r="E273" s="5"/>
      <c r="F273" s="5"/>
      <c r="G273" s="5"/>
      <c r="H273" s="5"/>
      <c r="I273" s="5"/>
      <c r="J273" s="5"/>
      <c r="K273" s="4"/>
      <c r="L273" s="4"/>
      <c r="M273" s="4"/>
      <c r="N273" s="4"/>
    </row>
    <row r="274" spans="5:14" x14ac:dyDescent="0.3">
      <c r="E274" s="5"/>
      <c r="F274" s="5"/>
      <c r="G274" s="5"/>
      <c r="H274" s="5"/>
      <c r="I274" s="5"/>
      <c r="J274" s="5"/>
      <c r="K274" s="4"/>
      <c r="L274" s="4"/>
      <c r="M274" s="4"/>
      <c r="N274" s="4"/>
    </row>
    <row r="275" spans="5:14" x14ac:dyDescent="0.3">
      <c r="E275" s="5"/>
      <c r="F275" s="5"/>
      <c r="G275" s="5"/>
      <c r="H275" s="5"/>
      <c r="I275" s="5"/>
      <c r="J275" s="5"/>
      <c r="K275" s="4"/>
      <c r="L275" s="4"/>
      <c r="M275" s="4"/>
      <c r="N275" s="4"/>
    </row>
    <row r="276" spans="5:14" x14ac:dyDescent="0.3">
      <c r="E276" s="5"/>
      <c r="F276" s="5"/>
      <c r="G276" s="5"/>
      <c r="H276" s="5"/>
      <c r="I276" s="5"/>
      <c r="J276" s="5"/>
      <c r="K276" s="4"/>
      <c r="L276" s="4"/>
      <c r="M276" s="4"/>
      <c r="N276" s="4"/>
    </row>
    <row r="277" spans="5:14" x14ac:dyDescent="0.3">
      <c r="E277" s="5"/>
      <c r="F277" s="5"/>
      <c r="G277" s="5"/>
      <c r="H277" s="5"/>
      <c r="I277" s="5"/>
      <c r="J277" s="5"/>
      <c r="K277" s="4"/>
      <c r="L277" s="4"/>
      <c r="M277" s="4"/>
      <c r="N277" s="4"/>
    </row>
    <row r="278" spans="5:14" x14ac:dyDescent="0.3">
      <c r="E278" s="5"/>
      <c r="F278" s="5"/>
      <c r="G278" s="5"/>
      <c r="H278" s="5"/>
      <c r="I278" s="5"/>
      <c r="J278" s="5"/>
      <c r="K278" s="4"/>
      <c r="L278" s="4"/>
      <c r="M278" s="4"/>
      <c r="N278" s="4"/>
    </row>
    <row r="279" spans="5:14" x14ac:dyDescent="0.3">
      <c r="E279" s="5"/>
      <c r="F279" s="5"/>
      <c r="G279" s="5"/>
      <c r="H279" s="5"/>
      <c r="I279" s="5"/>
      <c r="J279" s="5"/>
      <c r="K279" s="4"/>
      <c r="L279" s="4"/>
      <c r="M279" s="4"/>
      <c r="N279" s="4"/>
    </row>
    <row r="280" spans="5:14" x14ac:dyDescent="0.3">
      <c r="E280" s="5"/>
      <c r="F280" s="5"/>
      <c r="G280" s="5"/>
      <c r="H280" s="5"/>
      <c r="I280" s="5"/>
      <c r="J280" s="5"/>
      <c r="K280" s="4"/>
      <c r="L280" s="4"/>
      <c r="M280" s="4"/>
      <c r="N280" s="4"/>
    </row>
    <row r="281" spans="5:14" x14ac:dyDescent="0.3">
      <c r="E281" s="5"/>
      <c r="F281" s="5"/>
      <c r="G281" s="5"/>
      <c r="H281" s="5"/>
      <c r="I281" s="5"/>
      <c r="J281" s="5"/>
      <c r="K281" s="4"/>
      <c r="L281" s="4"/>
      <c r="M281" s="4"/>
      <c r="N281" s="4"/>
    </row>
    <row r="282" spans="5:14" x14ac:dyDescent="0.3">
      <c r="E282" s="5"/>
      <c r="F282" s="5"/>
      <c r="G282" s="5"/>
      <c r="H282" s="5"/>
      <c r="I282" s="5"/>
      <c r="J282" s="5"/>
      <c r="K282" s="4"/>
      <c r="L282" s="4"/>
      <c r="M282" s="4"/>
      <c r="N282" s="4"/>
    </row>
    <row r="283" spans="5:14" x14ac:dyDescent="0.3">
      <c r="E283" s="5"/>
      <c r="F283" s="5"/>
      <c r="G283" s="5"/>
      <c r="H283" s="5"/>
      <c r="I283" s="5"/>
      <c r="J283" s="5"/>
      <c r="K283" s="4"/>
      <c r="L283" s="4"/>
      <c r="M283" s="4"/>
      <c r="N283" s="4"/>
    </row>
    <row r="284" spans="5:14" x14ac:dyDescent="0.3">
      <c r="E284" s="5"/>
      <c r="F284" s="5"/>
      <c r="G284" s="5"/>
      <c r="H284" s="5"/>
      <c r="I284" s="5"/>
      <c r="J284" s="5"/>
      <c r="K284" s="4"/>
      <c r="L284" s="4"/>
      <c r="M284" s="4"/>
      <c r="N284" s="4"/>
    </row>
    <row r="285" spans="5:14" x14ac:dyDescent="0.3">
      <c r="E285" s="5"/>
      <c r="F285" s="5"/>
      <c r="G285" s="5"/>
      <c r="H285" s="5"/>
      <c r="I285" s="5"/>
      <c r="J285" s="5"/>
      <c r="K285" s="4"/>
      <c r="L285" s="4"/>
      <c r="M285" s="4"/>
      <c r="N285" s="4"/>
    </row>
    <row r="286" spans="5:14" x14ac:dyDescent="0.3">
      <c r="E286" s="5"/>
      <c r="F286" s="5"/>
      <c r="G286" s="5"/>
      <c r="H286" s="5"/>
      <c r="I286" s="5"/>
      <c r="J286" s="5"/>
      <c r="K286" s="4"/>
      <c r="L286" s="4"/>
      <c r="M286" s="4"/>
      <c r="N286" s="4"/>
    </row>
    <row r="287" spans="5:14" x14ac:dyDescent="0.3">
      <c r="E287" s="5"/>
      <c r="F287" s="5"/>
      <c r="G287" s="5"/>
      <c r="H287" s="5"/>
      <c r="I287" s="5"/>
      <c r="J287" s="5"/>
      <c r="K287" s="4"/>
      <c r="L287" s="4"/>
      <c r="M287" s="4"/>
      <c r="N287" s="4"/>
    </row>
    <row r="288" spans="5:14" x14ac:dyDescent="0.3">
      <c r="E288" s="5"/>
      <c r="F288" s="5"/>
      <c r="G288" s="5"/>
      <c r="H288" s="5"/>
      <c r="I288" s="5"/>
      <c r="J288" s="5"/>
      <c r="K288" s="4"/>
      <c r="L288" s="4"/>
      <c r="M288" s="4"/>
      <c r="N288" s="4"/>
    </row>
    <row r="289" spans="5:14" x14ac:dyDescent="0.3">
      <c r="E289" s="5"/>
      <c r="F289" s="5"/>
      <c r="G289" s="5"/>
      <c r="H289" s="5"/>
      <c r="I289" s="5"/>
      <c r="J289" s="5"/>
      <c r="K289" s="4"/>
      <c r="L289" s="4"/>
      <c r="M289" s="4"/>
      <c r="N289" s="4"/>
    </row>
    <row r="290" spans="5:14" x14ac:dyDescent="0.3">
      <c r="E290" s="5"/>
      <c r="F290" s="5"/>
      <c r="G290" s="5"/>
      <c r="H290" s="5"/>
      <c r="I290" s="5"/>
      <c r="J290" s="5"/>
      <c r="K290" s="4"/>
      <c r="L290" s="4"/>
      <c r="M290" s="4"/>
      <c r="N290" s="4"/>
    </row>
    <row r="291" spans="5:14" x14ac:dyDescent="0.3">
      <c r="E291" s="5"/>
      <c r="F291" s="5"/>
      <c r="G291" s="5"/>
      <c r="H291" s="5"/>
      <c r="I291" s="5"/>
      <c r="J291" s="5"/>
      <c r="K291" s="4"/>
      <c r="L291" s="4"/>
      <c r="M291" s="4"/>
      <c r="N291" s="4"/>
    </row>
    <row r="292" spans="5:14" x14ac:dyDescent="0.3">
      <c r="E292" s="5"/>
      <c r="F292" s="5"/>
      <c r="G292" s="5"/>
      <c r="H292" s="5"/>
      <c r="I292" s="5"/>
      <c r="J292" s="5"/>
      <c r="K292" s="4"/>
      <c r="L292" s="4"/>
      <c r="M292" s="4"/>
      <c r="N292" s="4"/>
    </row>
    <row r="293" spans="5:14" x14ac:dyDescent="0.3">
      <c r="E293" s="5"/>
      <c r="F293" s="5"/>
      <c r="G293" s="5"/>
      <c r="H293" s="5"/>
      <c r="I293" s="5"/>
      <c r="J293" s="5"/>
      <c r="K293" s="4"/>
      <c r="L293" s="4"/>
      <c r="M293" s="4"/>
      <c r="N293" s="4"/>
    </row>
    <row r="294" spans="5:14" x14ac:dyDescent="0.3">
      <c r="E294" s="5"/>
      <c r="F294" s="5"/>
      <c r="G294" s="5"/>
      <c r="H294" s="5"/>
      <c r="I294" s="5"/>
      <c r="J294" s="5"/>
      <c r="K294" s="4"/>
      <c r="L294" s="4"/>
      <c r="M294" s="4"/>
      <c r="N294" s="4"/>
    </row>
    <row r="295" spans="5:14" x14ac:dyDescent="0.3">
      <c r="E295" s="5"/>
      <c r="F295" s="5"/>
      <c r="G295" s="5"/>
      <c r="H295" s="5"/>
      <c r="I295" s="5"/>
      <c r="J295" s="5"/>
      <c r="K295" s="4"/>
      <c r="L295" s="4"/>
      <c r="M295" s="4"/>
      <c r="N295" s="4"/>
    </row>
    <row r="296" spans="5:14" x14ac:dyDescent="0.3">
      <c r="E296" s="5"/>
      <c r="F296" s="5"/>
      <c r="G296" s="5"/>
      <c r="H296" s="5"/>
      <c r="I296" s="5"/>
      <c r="J296" s="5"/>
      <c r="K296" s="4"/>
      <c r="L296" s="4"/>
      <c r="M296" s="4"/>
      <c r="N296" s="4"/>
    </row>
    <row r="297" spans="5:14" x14ac:dyDescent="0.3">
      <c r="E297" s="5"/>
      <c r="F297" s="5"/>
      <c r="G297" s="5"/>
      <c r="H297" s="5"/>
      <c r="I297" s="5"/>
      <c r="J297" s="5"/>
      <c r="K297" s="4"/>
      <c r="L297" s="4"/>
      <c r="M297" s="4"/>
      <c r="N297" s="4"/>
    </row>
    <row r="298" spans="5:14" x14ac:dyDescent="0.3">
      <c r="E298" s="5"/>
      <c r="F298" s="5"/>
      <c r="G298" s="5"/>
      <c r="H298" s="5"/>
      <c r="I298" s="5"/>
      <c r="J298" s="5"/>
      <c r="K298" s="4"/>
      <c r="L298" s="4"/>
      <c r="M298" s="4"/>
      <c r="N298" s="4"/>
    </row>
    <row r="299" spans="5:14" x14ac:dyDescent="0.3">
      <c r="E299" s="5"/>
      <c r="F299" s="5"/>
      <c r="G299" s="5"/>
      <c r="H299" s="5"/>
      <c r="I299" s="5"/>
      <c r="J299" s="5"/>
      <c r="K299" s="4"/>
      <c r="L299" s="4"/>
      <c r="M299" s="4"/>
      <c r="N299" s="4"/>
    </row>
    <row r="300" spans="5:14" x14ac:dyDescent="0.3">
      <c r="E300" s="5"/>
      <c r="F300" s="5"/>
      <c r="G300" s="5"/>
      <c r="H300" s="5"/>
      <c r="I300" s="5"/>
      <c r="J300" s="5"/>
      <c r="K300" s="4"/>
      <c r="L300" s="4"/>
      <c r="M300" s="4"/>
      <c r="N300" s="4"/>
    </row>
    <row r="301" spans="5:14" x14ac:dyDescent="0.3">
      <c r="E301" s="5"/>
      <c r="F301" s="5"/>
      <c r="G301" s="5"/>
      <c r="H301" s="5"/>
      <c r="I301" s="5"/>
      <c r="J301" s="5"/>
      <c r="K301" s="4"/>
      <c r="L301" s="4"/>
      <c r="M301" s="4"/>
      <c r="N301" s="4"/>
    </row>
    <row r="302" spans="5:14" x14ac:dyDescent="0.3">
      <c r="E302" s="5"/>
      <c r="F302" s="5"/>
      <c r="G302" s="5"/>
      <c r="H302" s="5"/>
      <c r="I302" s="5"/>
      <c r="J302" s="5"/>
      <c r="K302" s="4"/>
      <c r="L302" s="4"/>
      <c r="M302" s="4"/>
      <c r="N302" s="4"/>
    </row>
    <row r="303" spans="5:14" x14ac:dyDescent="0.3">
      <c r="E303" s="5"/>
      <c r="F303" s="5"/>
      <c r="G303" s="5"/>
      <c r="H303" s="5"/>
      <c r="I303" s="5"/>
      <c r="J303" s="5"/>
      <c r="K303" s="4"/>
      <c r="L303" s="4"/>
      <c r="M303" s="4"/>
      <c r="N303" s="4"/>
    </row>
    <row r="304" spans="5:14" x14ac:dyDescent="0.3">
      <c r="E304" s="5"/>
      <c r="F304" s="5"/>
      <c r="G304" s="5"/>
      <c r="H304" s="5"/>
      <c r="I304" s="5"/>
      <c r="J304" s="5"/>
      <c r="K304" s="4"/>
      <c r="L304" s="4"/>
      <c r="M304" s="4"/>
      <c r="N304" s="4"/>
    </row>
    <row r="305" spans="5:14" x14ac:dyDescent="0.3">
      <c r="E305" s="5"/>
      <c r="F305" s="5"/>
      <c r="G305" s="5"/>
      <c r="H305" s="5"/>
      <c r="I305" s="5"/>
      <c r="J305" s="5"/>
      <c r="K305" s="4"/>
      <c r="L305" s="4"/>
      <c r="M305" s="4"/>
      <c r="N305" s="4"/>
    </row>
    <row r="306" spans="5:14" x14ac:dyDescent="0.3">
      <c r="E306" s="5"/>
      <c r="F306" s="5"/>
      <c r="G306" s="5"/>
      <c r="H306" s="5"/>
      <c r="I306" s="5"/>
      <c r="J306" s="5"/>
      <c r="K306" s="4"/>
      <c r="L306" s="4"/>
      <c r="M306" s="4"/>
      <c r="N306" s="4"/>
    </row>
    <row r="307" spans="5:14" x14ac:dyDescent="0.3">
      <c r="E307" s="5"/>
      <c r="F307" s="5"/>
      <c r="G307" s="5"/>
      <c r="H307" s="5"/>
      <c r="I307" s="5"/>
      <c r="J307" s="5"/>
      <c r="K307" s="4"/>
      <c r="L307" s="4"/>
      <c r="M307" s="4"/>
      <c r="N307" s="4"/>
    </row>
    <row r="308" spans="5:14" x14ac:dyDescent="0.3">
      <c r="E308" s="5"/>
      <c r="F308" s="5"/>
      <c r="G308" s="5"/>
      <c r="H308" s="5"/>
      <c r="I308" s="5"/>
      <c r="J308" s="5"/>
      <c r="K308" s="4"/>
      <c r="L308" s="4"/>
      <c r="M308" s="4"/>
      <c r="N308" s="4"/>
    </row>
    <row r="309" spans="5:14" x14ac:dyDescent="0.3">
      <c r="E309" s="5"/>
      <c r="F309" s="5"/>
      <c r="G309" s="5"/>
      <c r="H309" s="5"/>
      <c r="I309" s="5"/>
      <c r="J309" s="5"/>
      <c r="K309" s="4"/>
      <c r="L309" s="4"/>
      <c r="M309" s="4"/>
      <c r="N309" s="4"/>
    </row>
    <row r="310" spans="5:14" x14ac:dyDescent="0.3">
      <c r="E310" s="5"/>
      <c r="F310" s="5"/>
      <c r="G310" s="5"/>
      <c r="H310" s="5"/>
      <c r="I310" s="5"/>
      <c r="J310" s="5"/>
      <c r="K310" s="4"/>
      <c r="L310" s="4"/>
      <c r="M310" s="4"/>
      <c r="N310" s="4"/>
    </row>
    <row r="311" spans="5:14" x14ac:dyDescent="0.3">
      <c r="E311" s="5"/>
      <c r="F311" s="5"/>
      <c r="G311" s="5"/>
      <c r="H311" s="5"/>
      <c r="I311" s="5"/>
      <c r="J311" s="5"/>
      <c r="K311" s="4"/>
      <c r="L311" s="4"/>
      <c r="M311" s="4"/>
      <c r="N311" s="4"/>
    </row>
    <row r="312" spans="5:14" x14ac:dyDescent="0.3">
      <c r="E312" s="5"/>
      <c r="F312" s="5"/>
      <c r="G312" s="5"/>
      <c r="H312" s="5"/>
      <c r="I312" s="5"/>
      <c r="J312" s="5"/>
      <c r="K312" s="4"/>
      <c r="L312" s="4"/>
      <c r="M312" s="4"/>
      <c r="N312" s="4"/>
    </row>
    <row r="313" spans="5:14" x14ac:dyDescent="0.3">
      <c r="E313" s="5"/>
      <c r="F313" s="5"/>
      <c r="G313" s="5"/>
      <c r="H313" s="5"/>
      <c r="I313" s="5"/>
      <c r="J313" s="5"/>
      <c r="K313" s="4"/>
      <c r="L313" s="4"/>
      <c r="M313" s="4"/>
      <c r="N313" s="4"/>
    </row>
    <row r="314" spans="5:14" x14ac:dyDescent="0.3">
      <c r="E314" s="5"/>
      <c r="F314" s="5"/>
      <c r="G314" s="5"/>
      <c r="H314" s="5"/>
      <c r="I314" s="5"/>
      <c r="J314" s="5"/>
      <c r="K314" s="4"/>
      <c r="L314" s="4"/>
      <c r="M314" s="4"/>
      <c r="N314" s="4"/>
    </row>
    <row r="315" spans="5:14" x14ac:dyDescent="0.3">
      <c r="E315" s="5"/>
      <c r="F315" s="5"/>
      <c r="G315" s="5"/>
      <c r="H315" s="5"/>
      <c r="I315" s="5"/>
      <c r="J315" s="5"/>
      <c r="K315" s="4"/>
      <c r="L315" s="4"/>
      <c r="M315" s="4"/>
      <c r="N3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Santamaria Buil (18)</dc:creator>
  <cp:lastModifiedBy>Silvia Santamaria Buil (18)</cp:lastModifiedBy>
  <dcterms:created xsi:type="dcterms:W3CDTF">2024-09-04T21:42:12Z</dcterms:created>
  <dcterms:modified xsi:type="dcterms:W3CDTF">2024-09-05T15:05:06Z</dcterms:modified>
</cp:coreProperties>
</file>