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uments\"/>
    </mc:Choice>
  </mc:AlternateContent>
  <xr:revisionPtr revIDLastSave="0" documentId="13_ncr:1_{9D55FCFF-6D8B-4893-9AE0-356796E0CD26}" xr6:coauthVersionLast="47" xr6:coauthVersionMax="47" xr10:uidLastSave="{00000000-0000-0000-0000-000000000000}"/>
  <bookViews>
    <workbookView xWindow="-108" yWindow="-108" windowWidth="23256" windowHeight="12456" xr2:uid="{C2268DDD-45F5-4CAD-B2BB-A240B7CC3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N4" i="1"/>
  <c r="M4" i="1"/>
  <c r="L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</calcChain>
</file>

<file path=xl/sharedStrings.xml><?xml version="1.0" encoding="utf-8"?>
<sst xmlns="http://schemas.openxmlformats.org/spreadsheetml/2006/main" count="75" uniqueCount="71">
  <si>
    <t>ชื่อ</t>
  </si>
  <si>
    <t>นามสกุล</t>
  </si>
  <si>
    <t>เลขที่</t>
  </si>
  <si>
    <t>คะแนนเก็บ 1</t>
  </si>
  <si>
    <t>คะแนนเก็บ 2</t>
  </si>
  <si>
    <t>สอบกลางภาค</t>
  </si>
  <si>
    <t>สอบปลายภาค</t>
  </si>
  <si>
    <t>ณัฐวุฒิ</t>
  </si>
  <si>
    <t>ศรีสุข</t>
  </si>
  <si>
    <t>อรวี</t>
  </si>
  <si>
    <t>สุนทรศิริ</t>
  </si>
  <si>
    <t>กันต์ชนก</t>
  </si>
  <si>
    <t>วงค์ทอง</t>
  </si>
  <si>
    <t>ประภาวดี</t>
  </si>
  <si>
    <t>พงษ์ทอง</t>
  </si>
  <si>
    <t>ภัทราภรณ์</t>
  </si>
  <si>
    <t>วงศ์สวัสดิ์</t>
  </si>
  <si>
    <t>ภควันท์</t>
  </si>
  <si>
    <t>สุนทรศรี</t>
  </si>
  <si>
    <t>ปาณิสรา</t>
  </si>
  <si>
    <t>แสงสว่าง</t>
  </si>
  <si>
    <t>สุกัญญา</t>
  </si>
  <si>
    <t>รัตนสำราญ</t>
  </si>
  <si>
    <t>สุรศักดิ์</t>
  </si>
  <si>
    <t>บุญศิริ</t>
  </si>
  <si>
    <t>วิชญ์สิทธิ์</t>
  </si>
  <si>
    <t>ชินวัฒนานนท์</t>
  </si>
  <si>
    <t>ชนกันต์</t>
  </si>
  <si>
    <t>มั่นคง</t>
  </si>
  <si>
    <t>รุ่งนภา</t>
  </si>
  <si>
    <t>บุญสำราญ</t>
  </si>
  <si>
    <t>พัทธ์ธิดา</t>
  </si>
  <si>
    <t>อ่อนนุช</t>
  </si>
  <si>
    <t>วิโรจน์</t>
  </si>
  <si>
    <t>สิทธิกุล</t>
  </si>
  <si>
    <t>ณิชกานต์</t>
  </si>
  <si>
    <t>วัชรกุล</t>
  </si>
  <si>
    <t>สุนิสา</t>
  </si>
  <si>
    <t>มงคลพรหม</t>
  </si>
  <si>
    <t>วสันต์</t>
  </si>
  <si>
    <t>อัศวโชติกุล</t>
  </si>
  <si>
    <t>ศิริรัตน์</t>
  </si>
  <si>
    <t>ภัทรานันท์</t>
  </si>
  <si>
    <t>สุภาวดี</t>
  </si>
  <si>
    <t>ประเสริฐพงศ์</t>
  </si>
  <si>
    <t>อภิชญา</t>
  </si>
  <si>
    <t>จันทร์ประเสริฐ</t>
  </si>
  <si>
    <t>ชลินี</t>
  </si>
  <si>
    <t>รัตนเสนา</t>
  </si>
  <si>
    <t>อภิวันท์</t>
  </si>
  <si>
    <t>สุนทรกุล</t>
  </si>
  <si>
    <t>ณัฐรินทร์</t>
  </si>
  <si>
    <t>วงศ์มาลัย</t>
  </si>
  <si>
    <t>สุพิชชา</t>
  </si>
  <si>
    <t>มะลินทะเสถียร</t>
  </si>
  <si>
    <t>อัญชลี</t>
  </si>
  <si>
    <t>สุขสวัสดิ์</t>
  </si>
  <si>
    <t>สุนันท์</t>
  </si>
  <si>
    <t>ศรีพรมแสง</t>
  </si>
  <si>
    <t>กฤษณ์</t>
  </si>
  <si>
    <t>กานดาวงศ์</t>
  </si>
  <si>
    <t>ชนากานต์</t>
  </si>
  <si>
    <t>ศรีสุทธิชัย</t>
  </si>
  <si>
    <t>นริศรา</t>
  </si>
  <si>
    <t>จันทร์สว่าง</t>
  </si>
  <si>
    <t>ศิริภา</t>
  </si>
  <si>
    <t>มณีสวัสดิ์</t>
  </si>
  <si>
    <t>คะแนนรวม</t>
  </si>
  <si>
    <t>เกรด</t>
  </si>
  <si>
    <t>ค้นหารายชื่อ</t>
  </si>
  <si>
    <r>
      <t>เลขที่</t>
    </r>
    <r>
      <rPr>
        <b/>
        <sz val="11"/>
        <color theme="0" tint="-0.499984740745262"/>
        <rFont val="Calibri"/>
        <family val="2"/>
        <scheme val="minor"/>
      </rPr>
      <t>(กรอกเลขที่)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</si>
</sst>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_-* #,##0_-;\-* #,##0_-;_-* &quot;-&quot;??_-;_-@_-"/>
  </numFmts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71" fontId="5" fillId="0" borderId="0" xfId="1" applyNumberFormat="1" applyFont="1" applyAlignment="1">
      <alignment horizontal="left" vertical="center" indent="1"/>
    </xf>
    <xf numFmtId="171" fontId="0" fillId="0" borderId="0" xfId="0" applyNumberFormat="1"/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0" borderId="0" xfId="0" applyFont="1"/>
    <xf numFmtId="0" fontId="6" fillId="0" borderId="0" xfId="0" applyFont="1"/>
  </cellXfs>
  <cellStyles count="2">
    <cellStyle name="Comma" xfId="1" builtinId="3"/>
    <cellStyle name="Normal" xfId="0" builtinId="0"/>
  </cellStyles>
  <dxfs count="11">
    <dxf>
      <numFmt numFmtId="171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171" formatCode="_-* #,##0_-;\-* #,##0_-;_-* &quot;-&quot;??_-;_-@_-"/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171" formatCode="_-* #,##0_-;\-* #,##0_-;_-* &quot;-&quot;??_-;_-@_-"/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171" formatCode="_-* #,##0_-;\-* #,##0_-;_-* &quot;-&quot;??_-;_-@_-"/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numFmt numFmtId="171" formatCode="_-* #,##0_-;\-* #,##0_-;_-* &quot;-&quot;??_-;_-@_-"/>
      <alignment horizontal="left" vertical="center" textRotation="0" wrapText="0" indent="1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5107F-BAD1-41DA-BE37-B04BC28ED432}" name="Table1" displayName="Table1" ref="A1:I31" totalsRowShown="0" headerRowDxfId="6" dataDxfId="7" dataCellStyle="Comma">
  <autoFilter ref="A1:I31" xr:uid="{C315107F-BAD1-41DA-BE37-B04BC28ED432}"/>
  <tableColumns count="9">
    <tableColumn id="1" xr3:uid="{44F46570-8B36-4867-8820-BB58D0D4D6BA}" name="เลขที่" dataDxfId="10"/>
    <tableColumn id="2" xr3:uid="{554A0CF2-DB4F-44B8-AF85-B89A017A7DE4}" name="ชื่อ" dataDxfId="9"/>
    <tableColumn id="3" xr3:uid="{A46F2B64-8748-4514-9DF2-6DDB9F7D2979}" name="นามสกุล" dataDxfId="8"/>
    <tableColumn id="4" xr3:uid="{3BA8EED5-A79E-47F0-A51F-89522D96CA03}" name="คะแนนเก็บ 1" dataDxfId="3" dataCellStyle="Comma"/>
    <tableColumn id="5" xr3:uid="{2F14659F-6553-47F8-8404-29F3C930511B}" name="สอบกลางภาค" dataDxfId="4" dataCellStyle="Comma"/>
    <tableColumn id="6" xr3:uid="{1A9BF2DC-A921-4942-8B5A-561D7C400931}" name="คะแนนเก็บ 2" dataDxfId="1" dataCellStyle="Comma"/>
    <tableColumn id="7" xr3:uid="{DCC23C4E-0FF2-4D79-BD4F-0CDD5710D17C}" name="สอบปลายภาค" dataDxfId="2" dataCellStyle="Comma"/>
    <tableColumn id="8" xr3:uid="{8CBEB82B-DA81-4E5A-8D3E-4CE57DF37DA8}" name="คะแนนรวม" dataDxfId="0">
      <calculatedColumnFormula>SUM(D2:G2)</calculatedColumnFormula>
    </tableColumn>
    <tableColumn id="9" xr3:uid="{262E1FDB-BD70-48F3-95AD-2DFDB6EE017A}" name="เกรด" dataDxfId="5">
      <calculatedColumnFormula>IF(H2&gt;=80,"A",IF(H2&gt;=70,"B",IF(H2&gt;=60,"C",IF(H2&gt;=50,"D","F"))))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DC73-989F-46C4-82F9-478643C4A87C}">
  <dimension ref="A1:O31"/>
  <sheetViews>
    <sheetView tabSelected="1" zoomScaleNormal="100" workbookViewId="0">
      <selection activeCell="K12" sqref="K12"/>
    </sheetView>
  </sheetViews>
  <sheetFormatPr defaultRowHeight="14.4"/>
  <cols>
    <col min="1" max="1" width="7.77734375" customWidth="1"/>
    <col min="2" max="2" width="9.33203125" bestFit="1" customWidth="1"/>
    <col min="3" max="3" width="13.109375" bestFit="1" customWidth="1"/>
    <col min="4" max="4" width="14" customWidth="1"/>
    <col min="5" max="5" width="15.5546875" customWidth="1"/>
    <col min="6" max="6" width="14" customWidth="1"/>
    <col min="7" max="7" width="15.77734375" customWidth="1"/>
    <col min="8" max="8" width="12.5546875" customWidth="1"/>
    <col min="9" max="9" width="7.21875" style="11" customWidth="1"/>
    <col min="11" max="11" width="17.21875" bestFit="1" customWidth="1"/>
    <col min="12" max="12" width="14.44140625" customWidth="1"/>
    <col min="13" max="13" width="16.77734375" customWidth="1"/>
    <col min="14" max="14" width="12.5546875" customWidth="1"/>
    <col min="15" max="15" width="11.6640625" customWidth="1"/>
  </cols>
  <sheetData>
    <row r="1" spans="1:15">
      <c r="A1" s="1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67</v>
      </c>
      <c r="I1" s="10" t="s">
        <v>68</v>
      </c>
    </row>
    <row r="2" spans="1:15" ht="16.8">
      <c r="A2" s="1">
        <v>1</v>
      </c>
      <c r="B2" s="4" t="s">
        <v>7</v>
      </c>
      <c r="C2" s="1" t="s">
        <v>8</v>
      </c>
      <c r="D2" s="2">
        <v>15</v>
      </c>
      <c r="E2" s="2">
        <v>29</v>
      </c>
      <c r="F2" s="2">
        <v>20</v>
      </c>
      <c r="G2" s="2">
        <v>30</v>
      </c>
      <c r="H2" s="3">
        <f>SUM(D2:G2)</f>
        <v>94</v>
      </c>
      <c r="I2" s="11" t="str">
        <f>IF(H2&gt;=80,"A",IF(H2&gt;=70,"B",IF(H2&gt;=60,"C",IF(H2&gt;=50,"D","F"))))</f>
        <v>A</v>
      </c>
      <c r="K2" s="7" t="s">
        <v>69</v>
      </c>
      <c r="L2" s="8"/>
      <c r="M2" s="8"/>
      <c r="N2" s="8"/>
      <c r="O2" s="9"/>
    </row>
    <row r="3" spans="1:15" ht="16.8">
      <c r="A3" s="1">
        <v>2</v>
      </c>
      <c r="B3" s="4" t="s">
        <v>9</v>
      </c>
      <c r="C3" s="1" t="s">
        <v>10</v>
      </c>
      <c r="D3" s="2">
        <v>18</v>
      </c>
      <c r="E3" s="2">
        <v>28</v>
      </c>
      <c r="F3" s="2">
        <v>19</v>
      </c>
      <c r="G3" s="2">
        <v>29</v>
      </c>
      <c r="H3" s="3">
        <f t="shared" ref="H3:H31" si="0">SUM(D3:G3)</f>
        <v>94</v>
      </c>
      <c r="I3" s="11" t="str">
        <f t="shared" ref="I3:I31" si="1">IF(H3&gt;=80,"A",IF(H3&gt;=70,"B",IF(H3&gt;=60,"C",IF(H3&gt;=50,"D","F"))))</f>
        <v>A</v>
      </c>
      <c r="K3" s="6" t="s">
        <v>70</v>
      </c>
      <c r="L3" s="6" t="s">
        <v>0</v>
      </c>
      <c r="M3" s="6" t="s">
        <v>1</v>
      </c>
      <c r="N3" s="6" t="s">
        <v>67</v>
      </c>
      <c r="O3" s="6" t="s">
        <v>68</v>
      </c>
    </row>
    <row r="4" spans="1:15" ht="16.8">
      <c r="A4" s="1">
        <v>3</v>
      </c>
      <c r="B4" s="4" t="s">
        <v>11</v>
      </c>
      <c r="C4" s="1" t="s">
        <v>12</v>
      </c>
      <c r="D4" s="2">
        <v>12</v>
      </c>
      <c r="E4" s="2">
        <v>30</v>
      </c>
      <c r="F4" s="2">
        <v>20</v>
      </c>
      <c r="G4" s="2">
        <v>30</v>
      </c>
      <c r="H4" s="3">
        <f t="shared" si="0"/>
        <v>92</v>
      </c>
      <c r="I4" s="11" t="str">
        <f t="shared" si="1"/>
        <v>A</v>
      </c>
      <c r="K4" s="5">
        <v>20</v>
      </c>
      <c r="L4" s="5" t="str">
        <f>VLOOKUP($K$4,Table1[#All],2,0)</f>
        <v>อภิชญา</v>
      </c>
      <c r="M4" s="5" t="str">
        <f>VLOOKUP($K$4,Table1[#All],3,0)</f>
        <v>จันทร์ประเสริฐ</v>
      </c>
      <c r="N4" s="5">
        <f>VLOOKUP($K$4,Table1[#All],8,0)</f>
        <v>70</v>
      </c>
      <c r="O4" s="5" t="str">
        <f>VLOOKUP($K$4,Table1[#All],9,0)</f>
        <v>B</v>
      </c>
    </row>
    <row r="5" spans="1:15" ht="16.8">
      <c r="A5" s="1">
        <v>4</v>
      </c>
      <c r="B5" s="4" t="s">
        <v>13</v>
      </c>
      <c r="C5" s="1" t="s">
        <v>14</v>
      </c>
      <c r="D5" s="2">
        <v>20</v>
      </c>
      <c r="E5" s="2">
        <v>26</v>
      </c>
      <c r="F5" s="2">
        <v>18</v>
      </c>
      <c r="G5" s="2">
        <v>27</v>
      </c>
      <c r="H5" s="3">
        <f t="shared" si="0"/>
        <v>91</v>
      </c>
      <c r="I5" s="11" t="str">
        <f t="shared" si="1"/>
        <v>A</v>
      </c>
    </row>
    <row r="6" spans="1:15" ht="16.8">
      <c r="A6" s="1">
        <v>5</v>
      </c>
      <c r="B6" s="4" t="s">
        <v>15</v>
      </c>
      <c r="C6" s="1" t="s">
        <v>16</v>
      </c>
      <c r="D6" s="2">
        <v>16</v>
      </c>
      <c r="E6" s="2">
        <v>27</v>
      </c>
      <c r="F6" s="2">
        <v>17</v>
      </c>
      <c r="G6" s="2">
        <v>26</v>
      </c>
      <c r="H6" s="3">
        <f t="shared" si="0"/>
        <v>86</v>
      </c>
      <c r="I6" s="11" t="str">
        <f t="shared" si="1"/>
        <v>A</v>
      </c>
    </row>
    <row r="7" spans="1:15" ht="16.8">
      <c r="A7" s="1">
        <v>6</v>
      </c>
      <c r="B7" s="4" t="s">
        <v>17</v>
      </c>
      <c r="C7" s="1" t="s">
        <v>18</v>
      </c>
      <c r="D7" s="2">
        <v>19</v>
      </c>
      <c r="E7" s="2">
        <v>30</v>
      </c>
      <c r="F7" s="2">
        <v>20</v>
      </c>
      <c r="G7" s="2">
        <v>30</v>
      </c>
      <c r="H7" s="3">
        <f t="shared" si="0"/>
        <v>99</v>
      </c>
      <c r="I7" s="11" t="str">
        <f t="shared" si="1"/>
        <v>A</v>
      </c>
    </row>
    <row r="8" spans="1:15" ht="16.8">
      <c r="A8" s="1">
        <v>7</v>
      </c>
      <c r="B8" s="4" t="s">
        <v>19</v>
      </c>
      <c r="C8" s="1" t="s">
        <v>20</v>
      </c>
      <c r="D8" s="2">
        <v>17</v>
      </c>
      <c r="E8" s="2">
        <v>25</v>
      </c>
      <c r="F8" s="2">
        <v>16</v>
      </c>
      <c r="G8" s="2">
        <v>25</v>
      </c>
      <c r="H8" s="3">
        <f t="shared" si="0"/>
        <v>83</v>
      </c>
      <c r="I8" s="11" t="str">
        <f t="shared" si="1"/>
        <v>A</v>
      </c>
    </row>
    <row r="9" spans="1:15" ht="16.8">
      <c r="A9" s="1">
        <v>8</v>
      </c>
      <c r="B9" s="4" t="s">
        <v>21</v>
      </c>
      <c r="C9" s="1" t="s">
        <v>22</v>
      </c>
      <c r="D9" s="2">
        <v>14</v>
      </c>
      <c r="E9" s="2">
        <v>24</v>
      </c>
      <c r="F9" s="2">
        <v>20</v>
      </c>
      <c r="G9" s="2">
        <v>24</v>
      </c>
      <c r="H9" s="3">
        <f t="shared" si="0"/>
        <v>82</v>
      </c>
      <c r="I9" s="11" t="str">
        <f t="shared" si="1"/>
        <v>A</v>
      </c>
    </row>
    <row r="10" spans="1:15" ht="16.8">
      <c r="A10" s="1">
        <v>9</v>
      </c>
      <c r="B10" s="4" t="s">
        <v>23</v>
      </c>
      <c r="C10" s="1" t="s">
        <v>24</v>
      </c>
      <c r="D10" s="2">
        <v>20</v>
      </c>
      <c r="E10" s="2">
        <v>30</v>
      </c>
      <c r="F10" s="2">
        <v>15</v>
      </c>
      <c r="G10" s="2">
        <v>30</v>
      </c>
      <c r="H10" s="3">
        <f t="shared" si="0"/>
        <v>95</v>
      </c>
      <c r="I10" s="11" t="str">
        <f t="shared" si="1"/>
        <v>A</v>
      </c>
    </row>
    <row r="11" spans="1:15" ht="16.8">
      <c r="A11" s="1">
        <v>10</v>
      </c>
      <c r="B11" s="4" t="s">
        <v>25</v>
      </c>
      <c r="C11" s="1" t="s">
        <v>26</v>
      </c>
      <c r="D11" s="2">
        <v>13</v>
      </c>
      <c r="E11" s="2">
        <v>23</v>
      </c>
      <c r="F11" s="2">
        <v>20</v>
      </c>
      <c r="G11" s="2">
        <v>23</v>
      </c>
      <c r="H11" s="3">
        <f t="shared" si="0"/>
        <v>79</v>
      </c>
      <c r="I11" s="11" t="str">
        <f t="shared" si="1"/>
        <v>B</v>
      </c>
    </row>
    <row r="12" spans="1:15" ht="16.8">
      <c r="A12" s="1">
        <v>11</v>
      </c>
      <c r="B12" s="4" t="s">
        <v>27</v>
      </c>
      <c r="C12" s="1" t="s">
        <v>28</v>
      </c>
      <c r="D12" s="2">
        <v>20</v>
      </c>
      <c r="E12" s="2">
        <v>30</v>
      </c>
      <c r="F12" s="2">
        <v>14</v>
      </c>
      <c r="G12" s="2">
        <v>30</v>
      </c>
      <c r="H12" s="3">
        <f t="shared" si="0"/>
        <v>94</v>
      </c>
      <c r="I12" s="11" t="str">
        <f t="shared" si="1"/>
        <v>A</v>
      </c>
    </row>
    <row r="13" spans="1:15" ht="16.8">
      <c r="A13" s="1">
        <v>12</v>
      </c>
      <c r="B13" s="4" t="s">
        <v>29</v>
      </c>
      <c r="C13" s="1" t="s">
        <v>30</v>
      </c>
      <c r="D13" s="2">
        <v>20</v>
      </c>
      <c r="E13" s="2">
        <v>30</v>
      </c>
      <c r="F13" s="2">
        <v>13</v>
      </c>
      <c r="G13" s="2">
        <v>30</v>
      </c>
      <c r="H13" s="3">
        <f t="shared" si="0"/>
        <v>93</v>
      </c>
      <c r="I13" s="11" t="str">
        <f t="shared" si="1"/>
        <v>A</v>
      </c>
    </row>
    <row r="14" spans="1:15" ht="16.8">
      <c r="A14" s="1">
        <v>13</v>
      </c>
      <c r="B14" s="4" t="s">
        <v>31</v>
      </c>
      <c r="C14" s="1" t="s">
        <v>32</v>
      </c>
      <c r="D14" s="2">
        <v>20</v>
      </c>
      <c r="E14" s="2">
        <v>30</v>
      </c>
      <c r="F14" s="2">
        <v>20</v>
      </c>
      <c r="G14" s="2">
        <v>30</v>
      </c>
      <c r="H14" s="3">
        <f t="shared" si="0"/>
        <v>100</v>
      </c>
      <c r="I14" s="11" t="str">
        <f t="shared" si="1"/>
        <v>A</v>
      </c>
    </row>
    <row r="15" spans="1:15" ht="16.8">
      <c r="A15" s="1">
        <v>14</v>
      </c>
      <c r="B15" s="4" t="s">
        <v>33</v>
      </c>
      <c r="C15" s="1" t="s">
        <v>34</v>
      </c>
      <c r="D15" s="2">
        <v>20</v>
      </c>
      <c r="E15" s="2">
        <v>22</v>
      </c>
      <c r="F15" s="2">
        <v>20</v>
      </c>
      <c r="G15" s="2">
        <v>22</v>
      </c>
      <c r="H15" s="3">
        <f t="shared" si="0"/>
        <v>84</v>
      </c>
      <c r="I15" s="11" t="str">
        <f t="shared" si="1"/>
        <v>A</v>
      </c>
    </row>
    <row r="16" spans="1:15" ht="16.8">
      <c r="A16" s="1">
        <v>15</v>
      </c>
      <c r="B16" s="4" t="s">
        <v>35</v>
      </c>
      <c r="C16" s="1" t="s">
        <v>36</v>
      </c>
      <c r="D16" s="2">
        <v>20</v>
      </c>
      <c r="E16" s="2">
        <v>30</v>
      </c>
      <c r="F16" s="2">
        <v>12</v>
      </c>
      <c r="G16" s="2">
        <v>30</v>
      </c>
      <c r="H16" s="3">
        <f t="shared" si="0"/>
        <v>92</v>
      </c>
      <c r="I16" s="11" t="str">
        <f t="shared" si="1"/>
        <v>A</v>
      </c>
    </row>
    <row r="17" spans="1:9" ht="16.8">
      <c r="A17" s="1">
        <v>16</v>
      </c>
      <c r="B17" s="4" t="s">
        <v>37</v>
      </c>
      <c r="C17" s="1" t="s">
        <v>38</v>
      </c>
      <c r="D17" s="2">
        <v>20</v>
      </c>
      <c r="E17" s="2">
        <v>21</v>
      </c>
      <c r="F17" s="2">
        <v>11</v>
      </c>
      <c r="G17" s="2">
        <v>21</v>
      </c>
      <c r="H17" s="3">
        <f t="shared" si="0"/>
        <v>73</v>
      </c>
      <c r="I17" s="11" t="str">
        <f t="shared" si="1"/>
        <v>B</v>
      </c>
    </row>
    <row r="18" spans="1:9" ht="16.8">
      <c r="A18" s="1">
        <v>17</v>
      </c>
      <c r="B18" s="4" t="s">
        <v>39</v>
      </c>
      <c r="C18" s="1" t="s">
        <v>40</v>
      </c>
      <c r="D18" s="2">
        <v>11</v>
      </c>
      <c r="E18" s="2">
        <v>30</v>
      </c>
      <c r="F18" s="2">
        <v>20</v>
      </c>
      <c r="G18" s="2">
        <v>30</v>
      </c>
      <c r="H18" s="3">
        <f t="shared" si="0"/>
        <v>91</v>
      </c>
      <c r="I18" s="11" t="str">
        <f t="shared" si="1"/>
        <v>A</v>
      </c>
    </row>
    <row r="19" spans="1:9" ht="16.8">
      <c r="A19" s="1">
        <v>18</v>
      </c>
      <c r="B19" s="4" t="s">
        <v>41</v>
      </c>
      <c r="C19" s="1" t="s">
        <v>42</v>
      </c>
      <c r="D19" s="2">
        <v>20</v>
      </c>
      <c r="E19" s="2">
        <v>30</v>
      </c>
      <c r="F19" s="2">
        <v>10</v>
      </c>
      <c r="G19" s="2">
        <v>30</v>
      </c>
      <c r="H19" s="3">
        <f t="shared" si="0"/>
        <v>90</v>
      </c>
      <c r="I19" s="11" t="str">
        <f t="shared" si="1"/>
        <v>A</v>
      </c>
    </row>
    <row r="20" spans="1:9" ht="16.8">
      <c r="A20" s="1">
        <v>19</v>
      </c>
      <c r="B20" s="4" t="s">
        <v>43</v>
      </c>
      <c r="C20" s="1" t="s">
        <v>44</v>
      </c>
      <c r="D20" s="2">
        <v>20</v>
      </c>
      <c r="E20" s="2">
        <v>30</v>
      </c>
      <c r="F20" s="2">
        <v>20</v>
      </c>
      <c r="G20" s="2">
        <v>30</v>
      </c>
      <c r="H20" s="3">
        <f t="shared" si="0"/>
        <v>100</v>
      </c>
      <c r="I20" s="11" t="str">
        <f t="shared" si="1"/>
        <v>A</v>
      </c>
    </row>
    <row r="21" spans="1:9" ht="16.8">
      <c r="A21" s="1">
        <v>20</v>
      </c>
      <c r="B21" s="4" t="s">
        <v>45</v>
      </c>
      <c r="C21" s="1" t="s">
        <v>46</v>
      </c>
      <c r="D21" s="2">
        <v>10</v>
      </c>
      <c r="E21" s="2">
        <v>20</v>
      </c>
      <c r="F21" s="2">
        <v>20</v>
      </c>
      <c r="G21" s="2">
        <v>20</v>
      </c>
      <c r="H21" s="3">
        <f t="shared" si="0"/>
        <v>70</v>
      </c>
      <c r="I21" s="11" t="str">
        <f t="shared" si="1"/>
        <v>B</v>
      </c>
    </row>
    <row r="22" spans="1:9" ht="16.8">
      <c r="A22" s="1">
        <v>21</v>
      </c>
      <c r="B22" s="4" t="s">
        <v>47</v>
      </c>
      <c r="C22" s="1" t="s">
        <v>48</v>
      </c>
      <c r="D22" s="2">
        <v>20</v>
      </c>
      <c r="E22" s="2">
        <v>30</v>
      </c>
      <c r="F22" s="2">
        <v>20</v>
      </c>
      <c r="G22" s="2">
        <v>30</v>
      </c>
      <c r="H22" s="3">
        <f t="shared" si="0"/>
        <v>100</v>
      </c>
      <c r="I22" s="11" t="str">
        <f t="shared" si="1"/>
        <v>A</v>
      </c>
    </row>
    <row r="23" spans="1:9" ht="16.8">
      <c r="A23" s="1">
        <v>22</v>
      </c>
      <c r="B23" s="4" t="s">
        <v>49</v>
      </c>
      <c r="C23" s="1" t="s">
        <v>50</v>
      </c>
      <c r="D23" s="2">
        <v>20</v>
      </c>
      <c r="E23" s="2">
        <v>30</v>
      </c>
      <c r="F23" s="2">
        <v>20</v>
      </c>
      <c r="G23" s="2">
        <v>30</v>
      </c>
      <c r="H23" s="3">
        <f t="shared" si="0"/>
        <v>100</v>
      </c>
      <c r="I23" s="11" t="str">
        <f t="shared" si="1"/>
        <v>A</v>
      </c>
    </row>
    <row r="24" spans="1:9" ht="16.8">
      <c r="A24" s="1">
        <v>23</v>
      </c>
      <c r="B24" s="4" t="s">
        <v>51</v>
      </c>
      <c r="C24" s="1" t="s">
        <v>52</v>
      </c>
      <c r="D24" s="2">
        <v>20</v>
      </c>
      <c r="E24" s="2">
        <v>19</v>
      </c>
      <c r="F24" s="2">
        <v>9</v>
      </c>
      <c r="G24" s="2">
        <v>19</v>
      </c>
      <c r="H24" s="3">
        <f t="shared" si="0"/>
        <v>67</v>
      </c>
      <c r="I24" s="11" t="str">
        <f t="shared" si="1"/>
        <v>C</v>
      </c>
    </row>
    <row r="25" spans="1:9" ht="16.8">
      <c r="A25" s="1">
        <v>24</v>
      </c>
      <c r="B25" s="4" t="s">
        <v>53</v>
      </c>
      <c r="C25" s="1" t="s">
        <v>54</v>
      </c>
      <c r="D25" s="2">
        <v>20</v>
      </c>
      <c r="E25" s="2">
        <v>30</v>
      </c>
      <c r="F25" s="2">
        <v>20</v>
      </c>
      <c r="G25" s="2">
        <v>30</v>
      </c>
      <c r="H25" s="3">
        <f t="shared" si="0"/>
        <v>100</v>
      </c>
      <c r="I25" s="11" t="str">
        <f t="shared" si="1"/>
        <v>A</v>
      </c>
    </row>
    <row r="26" spans="1:9" ht="16.8">
      <c r="A26" s="1">
        <v>25</v>
      </c>
      <c r="B26" s="4" t="s">
        <v>55</v>
      </c>
      <c r="C26" s="1" t="s">
        <v>56</v>
      </c>
      <c r="D26" s="2">
        <v>20</v>
      </c>
      <c r="E26" s="2">
        <v>30</v>
      </c>
      <c r="F26" s="2">
        <v>20</v>
      </c>
      <c r="G26" s="2">
        <v>30</v>
      </c>
      <c r="H26" s="3">
        <f t="shared" si="0"/>
        <v>100</v>
      </c>
      <c r="I26" s="11" t="str">
        <f t="shared" si="1"/>
        <v>A</v>
      </c>
    </row>
    <row r="27" spans="1:9" ht="16.8">
      <c r="A27" s="1">
        <v>26</v>
      </c>
      <c r="B27" s="4" t="s">
        <v>57</v>
      </c>
      <c r="C27" s="1" t="s">
        <v>58</v>
      </c>
      <c r="D27" s="2">
        <v>20</v>
      </c>
      <c r="E27" s="2">
        <v>18</v>
      </c>
      <c r="F27" s="2">
        <v>8</v>
      </c>
      <c r="G27" s="2">
        <v>18</v>
      </c>
      <c r="H27" s="3">
        <f t="shared" si="0"/>
        <v>64</v>
      </c>
      <c r="I27" s="11" t="str">
        <f t="shared" si="1"/>
        <v>C</v>
      </c>
    </row>
    <row r="28" spans="1:9" ht="16.8">
      <c r="A28" s="1">
        <v>27</v>
      </c>
      <c r="B28" s="4" t="s">
        <v>59</v>
      </c>
      <c r="C28" s="1" t="s">
        <v>60</v>
      </c>
      <c r="D28" s="2">
        <v>20</v>
      </c>
      <c r="E28" s="2">
        <v>30</v>
      </c>
      <c r="F28" s="2">
        <v>20</v>
      </c>
      <c r="G28" s="2">
        <v>30</v>
      </c>
      <c r="H28" s="3">
        <f t="shared" si="0"/>
        <v>100</v>
      </c>
      <c r="I28" s="11" t="str">
        <f t="shared" si="1"/>
        <v>A</v>
      </c>
    </row>
    <row r="29" spans="1:9" ht="16.8">
      <c r="A29" s="1">
        <v>28</v>
      </c>
      <c r="B29" s="4" t="s">
        <v>61</v>
      </c>
      <c r="C29" s="1" t="s">
        <v>62</v>
      </c>
      <c r="D29" s="2">
        <v>20</v>
      </c>
      <c r="E29" s="2">
        <v>17</v>
      </c>
      <c r="F29" s="2">
        <v>7</v>
      </c>
      <c r="G29" s="2">
        <v>17</v>
      </c>
      <c r="H29" s="3">
        <f t="shared" si="0"/>
        <v>61</v>
      </c>
      <c r="I29" s="11" t="str">
        <f t="shared" si="1"/>
        <v>C</v>
      </c>
    </row>
    <row r="30" spans="1:9" ht="16.8">
      <c r="A30" s="1">
        <v>29</v>
      </c>
      <c r="B30" s="4" t="s">
        <v>63</v>
      </c>
      <c r="C30" s="1" t="s">
        <v>64</v>
      </c>
      <c r="D30" s="2">
        <v>20</v>
      </c>
      <c r="E30" s="2">
        <v>30</v>
      </c>
      <c r="F30" s="2">
        <v>20</v>
      </c>
      <c r="G30" s="2">
        <v>30</v>
      </c>
      <c r="H30" s="3">
        <f t="shared" si="0"/>
        <v>100</v>
      </c>
      <c r="I30" s="11" t="str">
        <f t="shared" si="1"/>
        <v>A</v>
      </c>
    </row>
    <row r="31" spans="1:9" ht="16.8">
      <c r="A31" s="1">
        <v>30</v>
      </c>
      <c r="B31" s="4" t="s">
        <v>65</v>
      </c>
      <c r="C31" s="1" t="s">
        <v>66</v>
      </c>
      <c r="D31" s="2">
        <v>20</v>
      </c>
      <c r="E31" s="2">
        <v>30</v>
      </c>
      <c r="F31" s="2">
        <v>20</v>
      </c>
      <c r="G31" s="2">
        <v>30</v>
      </c>
      <c r="H31" s="3">
        <f t="shared" si="0"/>
        <v>100</v>
      </c>
      <c r="I31" s="11" t="str">
        <f t="shared" si="1"/>
        <v>A</v>
      </c>
    </row>
  </sheetData>
  <mergeCells count="1">
    <mergeCell ref="K2:O2"/>
  </mergeCells>
  <phoneticPr fontId="2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bookllyn</dc:creator>
  <cp:lastModifiedBy>bookllyn</cp:lastModifiedBy>
  <dcterms:created xsi:type="dcterms:W3CDTF">2023-08-01T14:10:20Z</dcterms:created>
  <dcterms:modified xsi:type="dcterms:W3CDTF">2023-08-01T14:33:45Z</dcterms:modified>
</cp:coreProperties>
</file>