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eiltys\iomgroot\DeptShare_DHSS_Nobles\Management\Director of Finance, Performance &amp; Delivery\16. Manx Care\FAS DSC\LD Clients Cash\Weekly SS Benefits\2025-2026\"/>
    </mc:Choice>
  </mc:AlternateContent>
  <xr:revisionPtr revIDLastSave="0" documentId="13_ncr:1_{B1593344-1FAA-40A8-9070-4772619A9BAB}" xr6:coauthVersionLast="47" xr6:coauthVersionMax="47" xr10:uidLastSave="{00000000-0000-0000-0000-000000000000}"/>
  <bookViews>
    <workbookView xWindow="30612" yWindow="-132" windowWidth="30936" windowHeight="17040" activeTab="10" xr2:uid="{00000000-000D-0000-FFFF-FFFF00000000}"/>
  </bookViews>
  <sheets>
    <sheet name="Week 14" sheetId="1" r:id="rId1"/>
    <sheet name="Week 15" sheetId="2" r:id="rId2"/>
    <sheet name="Week 16" sheetId="3" r:id="rId3"/>
    <sheet name="Week 17" sheetId="4" r:id="rId4"/>
    <sheet name="Week 18" sheetId="5" r:id="rId5"/>
    <sheet name="Week 19" sheetId="6" r:id="rId6"/>
    <sheet name="Week 20" sheetId="7" r:id="rId7"/>
    <sheet name="Week 21" sheetId="8" r:id="rId8"/>
    <sheet name="Week 22" sheetId="9" r:id="rId9"/>
    <sheet name="Week 23" sheetId="10" r:id="rId10"/>
    <sheet name="Week 24" sheetId="11" r:id="rId11"/>
    <sheet name="Week 25" sheetId="12" r:id="rId12"/>
    <sheet name="Week 26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1" l="1"/>
  <c r="E14" i="11"/>
  <c r="E12" i="11"/>
  <c r="E10" i="11"/>
  <c r="E8" i="11"/>
  <c r="E6" i="11"/>
  <c r="D44" i="9"/>
  <c r="E43" i="9"/>
  <c r="E41" i="9"/>
  <c r="E35" i="9"/>
  <c r="E29" i="9"/>
  <c r="E25" i="9"/>
  <c r="E21" i="9"/>
  <c r="E15" i="9"/>
  <c r="E44" i="9" s="1"/>
  <c r="E9" i="9"/>
  <c r="E15" i="8" l="1"/>
  <c r="E11" i="8"/>
  <c r="E7" i="8"/>
  <c r="E16" i="7" l="1"/>
  <c r="D16" i="7"/>
  <c r="E15" i="7"/>
  <c r="E13" i="7"/>
  <c r="E11" i="7"/>
  <c r="E9" i="7"/>
  <c r="E7" i="7"/>
  <c r="E43" i="5"/>
  <c r="E41" i="5"/>
  <c r="D44" i="5" l="1"/>
  <c r="E35" i="5"/>
  <c r="E29" i="5"/>
  <c r="E25" i="5"/>
  <c r="E21" i="5"/>
  <c r="E15" i="5"/>
  <c r="E9" i="5"/>
  <c r="E44" i="5" s="1"/>
  <c r="E17" i="4" l="1"/>
  <c r="E13" i="1"/>
  <c r="E9" i="1"/>
  <c r="D21" i="13"/>
  <c r="D21" i="12"/>
  <c r="D21" i="11"/>
  <c r="D8" i="2"/>
  <c r="D38" i="13"/>
  <c r="E38" i="13"/>
  <c r="D52" i="1" l="1"/>
  <c r="D17" i="4"/>
</calcChain>
</file>

<file path=xl/sharedStrings.xml><?xml version="1.0" encoding="utf-8"?>
<sst xmlns="http://schemas.openxmlformats.org/spreadsheetml/2006/main" count="650" uniqueCount="62">
  <si>
    <t>Surname</t>
  </si>
  <si>
    <t>Forename</t>
  </si>
  <si>
    <t>House name</t>
  </si>
  <si>
    <t>Amount</t>
  </si>
  <si>
    <t>Due/run date</t>
  </si>
  <si>
    <t>Total</t>
  </si>
  <si>
    <t>TOTAL</t>
  </si>
  <si>
    <t>PATIENTS CASH BENEFITS Batch 14</t>
  </si>
  <si>
    <t>PATIENTS CASH BENEFITS Batch26</t>
  </si>
  <si>
    <t>PATIENTS CASH BENEFITS Batch 25</t>
  </si>
  <si>
    <t>PATIENTS CASH BENEFITS Batch 23</t>
  </si>
  <si>
    <t>PATIENTS CASH BENEFITS Batch 22</t>
  </si>
  <si>
    <t>PATIENTS CASH BENEFITS Batch 21</t>
  </si>
  <si>
    <t>PATIENTS CASH BENEFITS Batch 20</t>
  </si>
  <si>
    <t>PATIENTS CASH BENEFITS Batch 19</t>
  </si>
  <si>
    <t>PATIENTS CASH BENEFITS Batch 18</t>
  </si>
  <si>
    <t>PATIENTS CASH BENEFITS Batch 17</t>
  </si>
  <si>
    <t>PATIENTS CASH BENEFITS Batch 16</t>
  </si>
  <si>
    <t>PATIENTS CASH BENEFITS Batch15</t>
  </si>
  <si>
    <t>PATIENTS CASH BENEFITS Batch 2025</t>
  </si>
  <si>
    <t>W/E 05/07/2025  to 11/07/2025</t>
  </si>
  <si>
    <t>JACKSON</t>
  </si>
  <si>
    <t>GORDON</t>
  </si>
  <si>
    <t>THIE GRIANAGH</t>
  </si>
  <si>
    <t>LEWIS</t>
  </si>
  <si>
    <t>FLORENCE ANNE</t>
  </si>
  <si>
    <t>24 FARMHILL MEADOWS</t>
  </si>
  <si>
    <t>CLAGUE</t>
  </si>
  <si>
    <t>ROBERT JAMES</t>
  </si>
  <si>
    <t>GREENACRES</t>
  </si>
  <si>
    <t>CORKILL</t>
  </si>
  <si>
    <t>DAVID</t>
  </si>
  <si>
    <t>THE GRIANAGH</t>
  </si>
  <si>
    <t>DYER</t>
  </si>
  <si>
    <t>SHEILA PATRICIA</t>
  </si>
  <si>
    <t>BUNGALOW NO.1</t>
  </si>
  <si>
    <t>PERRY</t>
  </si>
  <si>
    <t>CATHERINE DELIA</t>
  </si>
  <si>
    <t>SMITH</t>
  </si>
  <si>
    <t>STEPHEN</t>
  </si>
  <si>
    <t>WARD</t>
  </si>
  <si>
    <t>SUSAN</t>
  </si>
  <si>
    <t>SPRING MEADOWS</t>
  </si>
  <si>
    <t>W/E 10/07/2025  to 16/07/2025</t>
  </si>
  <si>
    <t>W/E 17/07/2025 - 23/07/2025</t>
  </si>
  <si>
    <t>W/E 24/07/2025 - 30/07/2025</t>
  </si>
  <si>
    <t>W/E 31/07/2025 - 06/08/2025</t>
  </si>
  <si>
    <t>W/E 14/08/2025 - 20/08/2025</t>
  </si>
  <si>
    <t>W/E 21/08/2025-27/08/2025</t>
  </si>
  <si>
    <t>W/E 28/08/2025-03/09/2025</t>
  </si>
  <si>
    <t>W/E 04/09/2025 - 10/09/2025</t>
  </si>
  <si>
    <t>W/E 11/09/2025 - 17/09/2025</t>
  </si>
  <si>
    <t>W/E 18/09/2025 - 24/09/2025</t>
  </si>
  <si>
    <t>W/E 25/09/2025 - 01/10/2025</t>
  </si>
  <si>
    <t>2025-07-22</t>
  </si>
  <si>
    <t>BUNGALOW 1</t>
  </si>
  <si>
    <t>W/E 13/08/2025 - 20/08/2025</t>
  </si>
  <si>
    <t>2025-08-12</t>
  </si>
  <si>
    <t>2025-08-26</t>
  </si>
  <si>
    <t>2025-08-22</t>
  </si>
  <si>
    <t>2025-09-09</t>
  </si>
  <si>
    <t>2025-09-16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</si>
</sst>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£&quot;#,##0.00;[Red]\-&quot;£&quot;#,##0.00"/>
  </numFmts>
  <fonts count="6" x14ac:knownFonts="1"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1"/>
      <color theme="1"/>
      <name val="Calibri"/>
      <family val="2"/>
      <scheme val="minor"/>
    </font>
    <font>
      <b/>
      <u/>
      <sz val="10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6">
    <xf numFmtId="0" fontId="0" fillId="0" borderId="0" xfId="0"/>
    <xf numFmtId="8" fontId="3" fillId="0" borderId="0" xfId="1" applyNumberFormat="1"/>
    <xf numFmtId="0" fontId="0" fillId="0" borderId="1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5" fillId="0" borderId="1" xfId="0" applyNumberFormat="1" applyFont="1" applyBorder="1" applyAlignment="1">
      <alignment vertical="center"/>
    </xf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14" fontId="0" fillId="0" borderId="10" xfId="0" applyNumberFormat="1" applyBorder="1"/>
    <xf numFmtId="0" fontId="0" fillId="0" borderId="11" xfId="0" applyBorder="1"/>
    <xf numFmtId="14" fontId="0" fillId="0" borderId="12" xfId="0" applyNumberFormat="1" applyBorder="1"/>
    <xf numFmtId="0" fontId="0" fillId="0" borderId="13" xfId="0" applyBorder="1"/>
    <xf numFmtId="0" fontId="0" fillId="0" borderId="5" xfId="0" applyBorder="1"/>
    <xf numFmtId="2" fontId="0" fillId="0" borderId="5" xfId="0" applyNumberFormat="1" applyBorder="1"/>
    <xf numFmtId="14" fontId="0" fillId="0" borderId="6" xfId="0" applyNumberFormat="1" applyBorder="1"/>
    <xf numFmtId="2" fontId="5" fillId="0" borderId="0" xfId="0" applyNumberFormat="1" applyFont="1"/>
    <xf numFmtId="14" fontId="0" fillId="0" borderId="5" xfId="0" applyNumberFormat="1" applyBorder="1"/>
    <xf numFmtId="0" fontId="0" fillId="0" borderId="12" xfId="0" applyBorder="1"/>
    <xf numFmtId="14" fontId="0" fillId="0" borderId="1" xfId="0" applyNumberFormat="1" applyBorder="1"/>
    <xf numFmtId="0" fontId="0" fillId="0" borderId="3" xfId="0" applyBorder="1"/>
    <xf numFmtId="0" fontId="5" fillId="0" borderId="3" xfId="0" applyFont="1" applyBorder="1"/>
    <xf numFmtId="2" fontId="5" fillId="0" borderId="3" xfId="0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3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</cellXfs>
  <cellStyles count="3">
    <cellStyle name="Normal" xfId="0" builtinId="0"/>
    <cellStyle name="Normal 2" xfId="2" xr:uid="{00000000-0005-0000-0000-000001000000}"/>
    <cellStyle name="Normal 5" xfId="1" xr:uid="{00000000-0005-0000-0000-000002000000}"/>
  </cellStyles>
  <dxfs count="0"/>
  <tableStyles count="1" defaultTableStyle="TableStyleMedium2" defaultPivotStyle="PivotStyleLight16">
    <tableStyle name="Invisible" pivot="0" table="0" count="0" xr9:uid="{19A3D5DB-567D-484C-8793-27AD745DAF5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8"/>
  <sheetViews>
    <sheetView zoomScaleNormal="100" workbookViewId="0">
      <selection sqref="A1:F1"/>
    </sheetView>
  </sheetViews>
  <sheetFormatPr defaultRowHeight="13.8" x14ac:dyDescent="0.25"/>
  <cols>
    <col min="1" max="1" width="9.09765625" bestFit="1" customWidth="1"/>
    <col min="2" max="2" width="16.5" bestFit="1" customWidth="1"/>
    <col min="3" max="3" width="21.59765625" bestFit="1" customWidth="1"/>
    <col min="4" max="5" width="8.8984375" bestFit="1" customWidth="1"/>
    <col min="6" max="6" width="13.3984375" bestFit="1" customWidth="1"/>
  </cols>
  <sheetData>
    <row r="1" spans="1:6" ht="15" x14ac:dyDescent="0.25">
      <c r="A1" s="28" t="s">
        <v>7</v>
      </c>
      <c r="B1" s="28"/>
      <c r="C1" s="28"/>
      <c r="D1" s="28"/>
      <c r="E1" s="28"/>
      <c r="F1" s="28"/>
    </row>
    <row r="2" spans="1:6" ht="14.4" x14ac:dyDescent="0.3">
      <c r="E2" s="1"/>
      <c r="F2" s="1"/>
    </row>
    <row r="3" spans="1:6" x14ac:dyDescent="0.25">
      <c r="A3" s="29" t="s">
        <v>20</v>
      </c>
      <c r="B3" s="29"/>
      <c r="C3" s="29"/>
      <c r="D3" s="29"/>
      <c r="E3" s="29"/>
      <c r="F3" s="29"/>
    </row>
    <row r="5" spans="1:6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25">
      <c r="A6" t="s">
        <v>21</v>
      </c>
      <c r="B6" t="s">
        <v>22</v>
      </c>
      <c r="C6" t="s">
        <v>23</v>
      </c>
      <c r="D6">
        <v>198.33</v>
      </c>
      <c r="F6" s="5">
        <v>45807</v>
      </c>
    </row>
    <row r="7" spans="1:6" x14ac:dyDescent="0.25">
      <c r="A7" t="s">
        <v>21</v>
      </c>
      <c r="B7" t="s">
        <v>22</v>
      </c>
      <c r="C7" t="s">
        <v>23</v>
      </c>
      <c r="D7">
        <v>198.33</v>
      </c>
      <c r="F7" s="5">
        <v>45807</v>
      </c>
    </row>
    <row r="8" spans="1:6" x14ac:dyDescent="0.25">
      <c r="A8" t="s">
        <v>21</v>
      </c>
      <c r="B8" t="s">
        <v>22</v>
      </c>
      <c r="C8" t="s">
        <v>23</v>
      </c>
      <c r="D8">
        <v>198.33</v>
      </c>
      <c r="F8" s="5">
        <v>45807</v>
      </c>
    </row>
    <row r="9" spans="1:6" x14ac:dyDescent="0.25">
      <c r="A9" t="s">
        <v>21</v>
      </c>
      <c r="B9" t="s">
        <v>22</v>
      </c>
      <c r="C9" t="s">
        <v>23</v>
      </c>
      <c r="D9">
        <v>198.33</v>
      </c>
      <c r="E9">
        <f>SUM(D6:D9)</f>
        <v>793.32</v>
      </c>
      <c r="F9" s="5">
        <v>45807</v>
      </c>
    </row>
    <row r="10" spans="1:6" x14ac:dyDescent="0.25">
      <c r="A10" t="s">
        <v>24</v>
      </c>
      <c r="B10" t="s">
        <v>25</v>
      </c>
      <c r="C10" t="s">
        <v>26</v>
      </c>
      <c r="D10">
        <v>196.27</v>
      </c>
      <c r="F10" s="5">
        <v>45807</v>
      </c>
    </row>
    <row r="11" spans="1:6" x14ac:dyDescent="0.25">
      <c r="A11" t="s">
        <v>24</v>
      </c>
      <c r="B11" t="s">
        <v>25</v>
      </c>
      <c r="C11" t="s">
        <v>26</v>
      </c>
      <c r="D11">
        <v>196.27</v>
      </c>
      <c r="F11" s="5">
        <v>45807</v>
      </c>
    </row>
    <row r="12" spans="1:6" x14ac:dyDescent="0.25">
      <c r="A12" t="s">
        <v>24</v>
      </c>
      <c r="B12" t="s">
        <v>25</v>
      </c>
      <c r="C12" t="s">
        <v>26</v>
      </c>
      <c r="D12">
        <v>196.27</v>
      </c>
      <c r="F12" s="5">
        <v>45807</v>
      </c>
    </row>
    <row r="13" spans="1:6" x14ac:dyDescent="0.25">
      <c r="A13" t="s">
        <v>24</v>
      </c>
      <c r="B13" t="s">
        <v>25</v>
      </c>
      <c r="C13" t="s">
        <v>26</v>
      </c>
      <c r="D13">
        <v>196.27</v>
      </c>
      <c r="E13">
        <f>SUM(D10:D13)</f>
        <v>785.08</v>
      </c>
      <c r="F13" s="5">
        <v>45807</v>
      </c>
    </row>
    <row r="14" spans="1:6" x14ac:dyDescent="0.25">
      <c r="A14" t="s">
        <v>27</v>
      </c>
      <c r="B14" t="s">
        <v>28</v>
      </c>
      <c r="C14" t="s">
        <v>29</v>
      </c>
      <c r="D14" s="6">
        <v>77.05</v>
      </c>
      <c r="E14" s="6"/>
      <c r="F14" s="5">
        <v>45842</v>
      </c>
    </row>
    <row r="15" spans="1:6" x14ac:dyDescent="0.25">
      <c r="A15" t="s">
        <v>27</v>
      </c>
      <c r="B15" t="s">
        <v>28</v>
      </c>
      <c r="C15" t="s">
        <v>29</v>
      </c>
      <c r="D15" s="6">
        <v>77.05</v>
      </c>
      <c r="E15" s="6"/>
      <c r="F15" s="5">
        <v>45842</v>
      </c>
    </row>
    <row r="16" spans="1:6" x14ac:dyDescent="0.25">
      <c r="A16" t="s">
        <v>27</v>
      </c>
      <c r="B16" t="s">
        <v>28</v>
      </c>
      <c r="C16" t="s">
        <v>29</v>
      </c>
      <c r="D16" s="6">
        <v>77.05</v>
      </c>
      <c r="E16" s="6"/>
      <c r="F16" s="5">
        <v>45842</v>
      </c>
    </row>
    <row r="17" spans="1:6" x14ac:dyDescent="0.25">
      <c r="A17" t="s">
        <v>27</v>
      </c>
      <c r="B17" t="s">
        <v>28</v>
      </c>
      <c r="C17" t="s">
        <v>29</v>
      </c>
      <c r="D17" s="6">
        <v>77.05</v>
      </c>
      <c r="E17" s="6">
        <v>308.2</v>
      </c>
      <c r="F17" s="5">
        <v>45842</v>
      </c>
    </row>
    <row r="18" spans="1:6" x14ac:dyDescent="0.25">
      <c r="A18" t="s">
        <v>30</v>
      </c>
      <c r="B18" t="s">
        <v>31</v>
      </c>
      <c r="C18" t="s">
        <v>32</v>
      </c>
      <c r="D18" s="6">
        <v>27.5</v>
      </c>
      <c r="E18" s="6"/>
      <c r="F18" s="5">
        <v>45842</v>
      </c>
    </row>
    <row r="19" spans="1:6" x14ac:dyDescent="0.25">
      <c r="A19" t="s">
        <v>30</v>
      </c>
      <c r="B19" t="s">
        <v>31</v>
      </c>
      <c r="C19" t="s">
        <v>32</v>
      </c>
      <c r="D19" s="6">
        <v>27.5</v>
      </c>
      <c r="E19" s="6"/>
      <c r="F19" s="5">
        <v>45842</v>
      </c>
    </row>
    <row r="20" spans="1:6" x14ac:dyDescent="0.25">
      <c r="A20" t="s">
        <v>30</v>
      </c>
      <c r="B20" t="s">
        <v>31</v>
      </c>
      <c r="C20" t="s">
        <v>32</v>
      </c>
      <c r="D20" s="6">
        <v>27.5</v>
      </c>
      <c r="E20" s="6"/>
      <c r="F20" s="5">
        <v>45842</v>
      </c>
    </row>
    <row r="21" spans="1:6" x14ac:dyDescent="0.25">
      <c r="A21" t="s">
        <v>30</v>
      </c>
      <c r="B21" t="s">
        <v>31</v>
      </c>
      <c r="C21" t="s">
        <v>32</v>
      </c>
      <c r="D21" s="6">
        <v>26.85</v>
      </c>
      <c r="E21" s="6"/>
      <c r="F21" s="5">
        <v>45846</v>
      </c>
    </row>
    <row r="22" spans="1:6" x14ac:dyDescent="0.25">
      <c r="A22" t="s">
        <v>30</v>
      </c>
      <c r="B22" t="s">
        <v>31</v>
      </c>
      <c r="C22" t="s">
        <v>32</v>
      </c>
      <c r="D22" s="6">
        <v>26.85</v>
      </c>
      <c r="E22" s="6"/>
      <c r="F22" s="5">
        <v>45846</v>
      </c>
    </row>
    <row r="23" spans="1:6" x14ac:dyDescent="0.25">
      <c r="A23" t="s">
        <v>30</v>
      </c>
      <c r="B23" t="s">
        <v>31</v>
      </c>
      <c r="C23" t="s">
        <v>32</v>
      </c>
      <c r="D23" s="6">
        <v>27.5</v>
      </c>
      <c r="E23" s="6">
        <v>163.69999999999999</v>
      </c>
      <c r="F23" s="5">
        <v>45842</v>
      </c>
    </row>
    <row r="24" spans="1:6" x14ac:dyDescent="0.25">
      <c r="A24" t="s">
        <v>33</v>
      </c>
      <c r="B24" t="s">
        <v>34</v>
      </c>
      <c r="C24" t="s">
        <v>35</v>
      </c>
      <c r="D24" s="6">
        <v>26.85</v>
      </c>
      <c r="E24" s="6"/>
      <c r="F24" s="5">
        <v>45846</v>
      </c>
    </row>
    <row r="25" spans="1:6" x14ac:dyDescent="0.25">
      <c r="A25" t="s">
        <v>33</v>
      </c>
      <c r="B25" t="s">
        <v>34</v>
      </c>
      <c r="C25" t="s">
        <v>35</v>
      </c>
      <c r="D25" s="6">
        <v>26.85</v>
      </c>
      <c r="E25" s="6"/>
      <c r="F25" s="5">
        <v>45846</v>
      </c>
    </row>
    <row r="26" spans="1:6" x14ac:dyDescent="0.25">
      <c r="A26" t="s">
        <v>33</v>
      </c>
      <c r="B26" t="s">
        <v>34</v>
      </c>
      <c r="C26" t="s">
        <v>35</v>
      </c>
      <c r="D26" s="6">
        <v>27.5</v>
      </c>
      <c r="E26" s="6"/>
      <c r="F26" s="5">
        <v>45842</v>
      </c>
    </row>
    <row r="27" spans="1:6" x14ac:dyDescent="0.25">
      <c r="A27" t="s">
        <v>33</v>
      </c>
      <c r="B27" t="s">
        <v>34</v>
      </c>
      <c r="C27" t="s">
        <v>35</v>
      </c>
      <c r="D27" s="6">
        <v>27.5</v>
      </c>
      <c r="E27" s="6"/>
      <c r="F27" s="5">
        <v>45842</v>
      </c>
    </row>
    <row r="28" spans="1:6" x14ac:dyDescent="0.25">
      <c r="A28" t="s">
        <v>33</v>
      </c>
      <c r="B28" t="s">
        <v>34</v>
      </c>
      <c r="C28" t="s">
        <v>35</v>
      </c>
      <c r="D28" s="6">
        <v>27.5</v>
      </c>
      <c r="E28" s="6"/>
      <c r="F28" s="5">
        <v>45842</v>
      </c>
    </row>
    <row r="29" spans="1:6" x14ac:dyDescent="0.25">
      <c r="A29" t="s">
        <v>33</v>
      </c>
      <c r="B29" t="s">
        <v>34</v>
      </c>
      <c r="C29" t="s">
        <v>35</v>
      </c>
      <c r="D29" s="6">
        <v>27.5</v>
      </c>
      <c r="E29" s="6">
        <v>163.69999999999999</v>
      </c>
      <c r="F29" s="5">
        <v>45842</v>
      </c>
    </row>
    <row r="30" spans="1:6" x14ac:dyDescent="0.25">
      <c r="A30" t="s">
        <v>21</v>
      </c>
      <c r="B30" t="s">
        <v>22</v>
      </c>
      <c r="C30" t="s">
        <v>23</v>
      </c>
      <c r="D30" s="6">
        <v>77.05</v>
      </c>
      <c r="E30" s="6"/>
      <c r="F30" s="5">
        <v>45842</v>
      </c>
    </row>
    <row r="31" spans="1:6" x14ac:dyDescent="0.25">
      <c r="A31" t="s">
        <v>21</v>
      </c>
      <c r="B31" t="s">
        <v>22</v>
      </c>
      <c r="C31" t="s">
        <v>23</v>
      </c>
      <c r="D31" s="6">
        <v>77.05</v>
      </c>
      <c r="E31" s="6"/>
      <c r="F31" s="5">
        <v>45842</v>
      </c>
    </row>
    <row r="32" spans="1:6" x14ac:dyDescent="0.25">
      <c r="A32" t="s">
        <v>21</v>
      </c>
      <c r="B32" t="s">
        <v>22</v>
      </c>
      <c r="C32" t="s">
        <v>23</v>
      </c>
      <c r="D32" s="6">
        <v>77.05</v>
      </c>
      <c r="E32" s="6"/>
      <c r="F32" s="5">
        <v>45842</v>
      </c>
    </row>
    <row r="33" spans="1:6" x14ac:dyDescent="0.25">
      <c r="A33" t="s">
        <v>21</v>
      </c>
      <c r="B33" t="s">
        <v>22</v>
      </c>
      <c r="C33" t="s">
        <v>23</v>
      </c>
      <c r="D33" s="6">
        <v>77.05</v>
      </c>
      <c r="E33" s="6">
        <v>1101.52</v>
      </c>
      <c r="F33" s="5">
        <v>45842</v>
      </c>
    </row>
    <row r="34" spans="1:6" x14ac:dyDescent="0.25">
      <c r="A34" t="s">
        <v>24</v>
      </c>
      <c r="B34" t="s">
        <v>25</v>
      </c>
      <c r="C34" t="s">
        <v>26</v>
      </c>
      <c r="D34" s="6">
        <v>27.5</v>
      </c>
      <c r="E34" s="6"/>
      <c r="F34" s="5">
        <v>45842</v>
      </c>
    </row>
    <row r="35" spans="1:6" x14ac:dyDescent="0.25">
      <c r="A35" t="s">
        <v>24</v>
      </c>
      <c r="B35" t="s">
        <v>25</v>
      </c>
      <c r="C35" t="s">
        <v>26</v>
      </c>
      <c r="D35" s="6">
        <v>27.5</v>
      </c>
      <c r="E35" s="6"/>
      <c r="F35" s="5">
        <v>45842</v>
      </c>
    </row>
    <row r="36" spans="1:6" x14ac:dyDescent="0.25">
      <c r="A36" t="s">
        <v>24</v>
      </c>
      <c r="B36" t="s">
        <v>25</v>
      </c>
      <c r="C36" t="s">
        <v>26</v>
      </c>
      <c r="D36" s="6">
        <v>27.5</v>
      </c>
      <c r="E36" s="6"/>
      <c r="F36" s="5">
        <v>45842</v>
      </c>
    </row>
    <row r="37" spans="1:6" x14ac:dyDescent="0.25">
      <c r="A37" t="s">
        <v>24</v>
      </c>
      <c r="B37" t="s">
        <v>25</v>
      </c>
      <c r="C37" t="s">
        <v>26</v>
      </c>
      <c r="D37" s="6">
        <v>27.5</v>
      </c>
      <c r="E37" s="6">
        <v>895.08</v>
      </c>
      <c r="F37" s="5">
        <v>45842</v>
      </c>
    </row>
    <row r="38" spans="1:6" x14ac:dyDescent="0.25">
      <c r="A38" t="s">
        <v>36</v>
      </c>
      <c r="B38" t="s">
        <v>37</v>
      </c>
      <c r="C38" t="s">
        <v>35</v>
      </c>
      <c r="D38" s="6">
        <v>21.85</v>
      </c>
      <c r="E38" s="6"/>
      <c r="F38" s="5">
        <v>45842</v>
      </c>
    </row>
    <row r="39" spans="1:6" x14ac:dyDescent="0.25">
      <c r="A39" t="s">
        <v>36</v>
      </c>
      <c r="B39" t="s">
        <v>37</v>
      </c>
      <c r="C39" t="s">
        <v>35</v>
      </c>
      <c r="D39" s="6">
        <v>21.85</v>
      </c>
      <c r="E39" s="6"/>
      <c r="F39" s="5">
        <v>45842</v>
      </c>
    </row>
    <row r="40" spans="1:6" x14ac:dyDescent="0.25">
      <c r="A40" t="s">
        <v>36</v>
      </c>
      <c r="B40" t="s">
        <v>37</v>
      </c>
      <c r="C40" t="s">
        <v>35</v>
      </c>
      <c r="D40" s="6">
        <v>27.5</v>
      </c>
      <c r="E40" s="6"/>
      <c r="F40" s="5">
        <v>45842</v>
      </c>
    </row>
    <row r="41" spans="1:6" x14ac:dyDescent="0.25">
      <c r="A41" t="s">
        <v>36</v>
      </c>
      <c r="B41" t="s">
        <v>37</v>
      </c>
      <c r="C41" t="s">
        <v>35</v>
      </c>
      <c r="D41" s="6">
        <v>27.5</v>
      </c>
      <c r="E41" s="6"/>
      <c r="F41" s="5">
        <v>45842</v>
      </c>
    </row>
    <row r="42" spans="1:6" x14ac:dyDescent="0.25">
      <c r="A42" t="s">
        <v>36</v>
      </c>
      <c r="B42" t="s">
        <v>37</v>
      </c>
      <c r="C42" t="s">
        <v>35</v>
      </c>
      <c r="D42" s="6">
        <v>27.5</v>
      </c>
      <c r="E42" s="6"/>
      <c r="F42" s="5">
        <v>45842</v>
      </c>
    </row>
    <row r="43" spans="1:6" x14ac:dyDescent="0.25">
      <c r="A43" t="s">
        <v>36</v>
      </c>
      <c r="B43" t="s">
        <v>37</v>
      </c>
      <c r="C43" t="s">
        <v>35</v>
      </c>
      <c r="D43" s="6">
        <v>27.5</v>
      </c>
      <c r="E43" s="6">
        <v>153.69999999999999</v>
      </c>
      <c r="F43" s="5">
        <v>45842</v>
      </c>
    </row>
    <row r="44" spans="1:6" x14ac:dyDescent="0.25">
      <c r="A44" t="s">
        <v>38</v>
      </c>
      <c r="B44" t="s">
        <v>39</v>
      </c>
      <c r="C44" t="s">
        <v>35</v>
      </c>
      <c r="D44" s="6">
        <v>21.85</v>
      </c>
      <c r="E44" s="6"/>
      <c r="F44" s="5">
        <v>45846</v>
      </c>
    </row>
    <row r="45" spans="1:6" x14ac:dyDescent="0.25">
      <c r="A45" t="s">
        <v>38</v>
      </c>
      <c r="B45" t="s">
        <v>39</v>
      </c>
      <c r="C45" t="s">
        <v>35</v>
      </c>
      <c r="D45" s="6">
        <v>21.85</v>
      </c>
      <c r="E45" s="6"/>
      <c r="F45" s="5">
        <v>45846</v>
      </c>
    </row>
    <row r="46" spans="1:6" x14ac:dyDescent="0.25">
      <c r="A46" t="s">
        <v>38</v>
      </c>
      <c r="B46" t="s">
        <v>39</v>
      </c>
      <c r="C46" t="s">
        <v>35</v>
      </c>
      <c r="D46" s="6">
        <v>27.5</v>
      </c>
      <c r="E46" s="6"/>
      <c r="F46" s="5">
        <v>45842</v>
      </c>
    </row>
    <row r="47" spans="1:6" x14ac:dyDescent="0.25">
      <c r="A47" t="s">
        <v>38</v>
      </c>
      <c r="B47" t="s">
        <v>39</v>
      </c>
      <c r="C47" t="s">
        <v>35</v>
      </c>
      <c r="D47" s="6">
        <v>27.5</v>
      </c>
      <c r="E47" s="6"/>
      <c r="F47" s="5">
        <v>45842</v>
      </c>
    </row>
    <row r="48" spans="1:6" x14ac:dyDescent="0.25">
      <c r="A48" t="s">
        <v>38</v>
      </c>
      <c r="B48" t="s">
        <v>39</v>
      </c>
      <c r="C48" t="s">
        <v>35</v>
      </c>
      <c r="D48" s="6">
        <v>27.5</v>
      </c>
      <c r="E48" s="6"/>
      <c r="F48" s="5">
        <v>45842</v>
      </c>
    </row>
    <row r="49" spans="1:6" x14ac:dyDescent="0.25">
      <c r="A49" t="s">
        <v>38</v>
      </c>
      <c r="B49" t="s">
        <v>39</v>
      </c>
      <c r="C49" t="s">
        <v>35</v>
      </c>
      <c r="D49" s="6">
        <v>27.5</v>
      </c>
      <c r="E49" s="6">
        <v>153.69999999999999</v>
      </c>
      <c r="F49" s="5">
        <v>45842</v>
      </c>
    </row>
    <row r="50" spans="1:6" x14ac:dyDescent="0.25">
      <c r="A50" t="s">
        <v>40</v>
      </c>
      <c r="B50" t="s">
        <v>41</v>
      </c>
      <c r="C50" t="s">
        <v>42</v>
      </c>
      <c r="D50" s="6">
        <v>21.85</v>
      </c>
      <c r="E50" s="6"/>
      <c r="F50" s="5">
        <v>45846</v>
      </c>
    </row>
    <row r="51" spans="1:6" x14ac:dyDescent="0.25">
      <c r="A51" t="s">
        <v>40</v>
      </c>
      <c r="B51" t="s">
        <v>41</v>
      </c>
      <c r="C51" t="s">
        <v>42</v>
      </c>
      <c r="D51" s="6">
        <v>21.85</v>
      </c>
      <c r="E51" s="6">
        <v>43.7</v>
      </c>
      <c r="F51" s="5">
        <v>45846</v>
      </c>
    </row>
    <row r="52" spans="1:6" x14ac:dyDescent="0.25">
      <c r="A52" s="30" t="s">
        <v>6</v>
      </c>
      <c r="B52" s="31"/>
      <c r="C52" s="32"/>
      <c r="D52" s="10">
        <f>SUM(D6:D51)</f>
        <v>2983.2999999999997</v>
      </c>
      <c r="E52" s="10">
        <v>2983.3</v>
      </c>
    </row>
    <row r="58" spans="1:6" s="8" customFormat="1" ht="23.1" customHeight="1" x14ac:dyDescent="0.25">
      <c r="A58"/>
      <c r="B58"/>
      <c r="C58"/>
      <c r="D58"/>
      <c r="E58"/>
      <c r="F58"/>
    </row>
  </sheetData>
  <mergeCells count="3">
    <mergeCell ref="A1:F1"/>
    <mergeCell ref="A3:F3"/>
    <mergeCell ref="A52:C5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24"/>
  <sheetViews>
    <sheetView workbookViewId="0">
      <selection activeCell="E23" sqref="E23"/>
    </sheetView>
  </sheetViews>
  <sheetFormatPr defaultRowHeight="13.8" x14ac:dyDescent="0.25"/>
  <cols>
    <col min="2" max="2" width="19.59765625" customWidth="1"/>
    <col min="3" max="3" width="22" bestFit="1" customWidth="1"/>
    <col min="6" max="6" width="13.59765625" bestFit="1" customWidth="1"/>
  </cols>
  <sheetData>
    <row r="1" spans="1:6" ht="15" x14ac:dyDescent="0.25">
      <c r="A1" s="28" t="s">
        <v>10</v>
      </c>
      <c r="B1" s="28"/>
      <c r="C1" s="28"/>
      <c r="D1" s="28"/>
      <c r="E1" s="28"/>
      <c r="F1" s="4"/>
    </row>
    <row r="3" spans="1:6" x14ac:dyDescent="0.25">
      <c r="A3" s="29" t="s">
        <v>50</v>
      </c>
      <c r="B3" s="29"/>
      <c r="C3" s="29"/>
      <c r="D3" s="29"/>
      <c r="E3" s="29"/>
      <c r="F3" s="29"/>
    </row>
    <row r="4" spans="1:6" ht="19.350000000000001" customHeight="1" x14ac:dyDescent="0.25">
      <c r="A4" s="7" t="s">
        <v>0</v>
      </c>
      <c r="B4" s="7" t="s">
        <v>1</v>
      </c>
      <c r="C4" s="7" t="s">
        <v>2</v>
      </c>
      <c r="D4" s="7" t="s">
        <v>3</v>
      </c>
      <c r="E4" s="7" t="s">
        <v>5</v>
      </c>
      <c r="F4" s="7" t="s">
        <v>4</v>
      </c>
    </row>
    <row r="5" spans="1:6" x14ac:dyDescent="0.25">
      <c r="A5" s="11"/>
      <c r="B5" s="12"/>
      <c r="C5" s="12"/>
      <c r="D5" s="13"/>
      <c r="E5" s="13"/>
      <c r="F5" s="14"/>
    </row>
    <row r="6" spans="1:6" x14ac:dyDescent="0.25">
      <c r="A6" t="s">
        <v>27</v>
      </c>
      <c r="B6" t="s">
        <v>28</v>
      </c>
      <c r="D6">
        <v>21.85</v>
      </c>
      <c r="F6" t="s">
        <v>60</v>
      </c>
    </row>
    <row r="7" spans="1:6" x14ac:dyDescent="0.25">
      <c r="A7" t="s">
        <v>27</v>
      </c>
      <c r="B7" t="s">
        <v>28</v>
      </c>
      <c r="D7">
        <v>21.85</v>
      </c>
      <c r="F7" t="s">
        <v>60</v>
      </c>
    </row>
    <row r="8" spans="1:6" x14ac:dyDescent="0.25">
      <c r="A8" s="15"/>
      <c r="D8" s="6"/>
      <c r="E8" s="6"/>
      <c r="F8" s="16"/>
    </row>
    <row r="9" spans="1:6" x14ac:dyDescent="0.25">
      <c r="A9" s="15"/>
      <c r="D9" s="6"/>
      <c r="E9" s="6"/>
      <c r="F9" s="16"/>
    </row>
    <row r="10" spans="1:6" x14ac:dyDescent="0.25">
      <c r="A10" s="15"/>
      <c r="D10" s="6"/>
      <c r="E10" s="6"/>
      <c r="F10" s="16"/>
    </row>
    <row r="11" spans="1:6" x14ac:dyDescent="0.25">
      <c r="A11" s="15"/>
      <c r="D11" s="6"/>
      <c r="E11" s="6"/>
      <c r="F11" s="16"/>
    </row>
    <row r="12" spans="1:6" x14ac:dyDescent="0.25">
      <c r="A12" s="15"/>
      <c r="D12" s="6"/>
      <c r="E12" s="6"/>
      <c r="F12" s="16"/>
    </row>
    <row r="13" spans="1:6" x14ac:dyDescent="0.25">
      <c r="A13" s="15"/>
      <c r="D13" s="6"/>
      <c r="E13" s="6"/>
      <c r="F13" s="16"/>
    </row>
    <row r="14" spans="1:6" x14ac:dyDescent="0.25">
      <c r="A14" s="15"/>
      <c r="D14" s="6"/>
      <c r="E14" s="6"/>
      <c r="F14" s="16"/>
    </row>
    <row r="15" spans="1:6" x14ac:dyDescent="0.25">
      <c r="A15" s="15"/>
      <c r="D15" s="6"/>
      <c r="E15" s="6"/>
      <c r="F15" s="16"/>
    </row>
    <row r="16" spans="1:6" x14ac:dyDescent="0.25">
      <c r="A16" s="15"/>
      <c r="D16" s="6"/>
      <c r="E16" s="6"/>
      <c r="F16" s="16"/>
    </row>
    <row r="17" spans="1:6" x14ac:dyDescent="0.25">
      <c r="A17" s="15"/>
      <c r="D17" s="6"/>
      <c r="E17" s="6"/>
      <c r="F17" s="23"/>
    </row>
    <row r="18" spans="1:6" x14ac:dyDescent="0.25">
      <c r="A18" s="15"/>
      <c r="D18" s="6"/>
      <c r="E18" s="6"/>
      <c r="F18" s="23"/>
    </row>
    <row r="19" spans="1:6" x14ac:dyDescent="0.25">
      <c r="A19" s="15"/>
      <c r="D19" s="6"/>
      <c r="E19" s="6"/>
      <c r="F19" s="23"/>
    </row>
    <row r="20" spans="1:6" x14ac:dyDescent="0.25">
      <c r="A20" s="15"/>
      <c r="D20" s="6"/>
      <c r="E20" s="6"/>
      <c r="F20" s="16"/>
    </row>
    <row r="21" spans="1:6" x14ac:dyDescent="0.25">
      <c r="A21" s="17"/>
      <c r="B21" s="18"/>
      <c r="C21" s="18"/>
      <c r="D21" s="19"/>
      <c r="E21" s="19"/>
      <c r="F21" s="20"/>
    </row>
    <row r="22" spans="1:6" x14ac:dyDescent="0.25">
      <c r="A22" s="33" t="s">
        <v>6</v>
      </c>
      <c r="B22" s="34"/>
      <c r="C22" s="35"/>
      <c r="D22" s="9">
        <v>43.7</v>
      </c>
      <c r="E22" s="9">
        <v>43.7</v>
      </c>
      <c r="F22" s="2"/>
    </row>
    <row r="23" spans="1:6" x14ac:dyDescent="0.25">
      <c r="D23" s="6"/>
      <c r="E23" s="6"/>
      <c r="F23" s="5"/>
    </row>
    <row r="24" spans="1:6" x14ac:dyDescent="0.25">
      <c r="D24" s="6"/>
      <c r="E24" s="6"/>
    </row>
  </sheetData>
  <mergeCells count="3">
    <mergeCell ref="A1:E1"/>
    <mergeCell ref="A3:F3"/>
    <mergeCell ref="A22:C2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4"/>
  <sheetViews>
    <sheetView tabSelected="1" workbookViewId="0">
      <selection activeCell="I6" sqref="I6"/>
    </sheetView>
  </sheetViews>
  <sheetFormatPr defaultRowHeight="13.8" x14ac:dyDescent="0.25"/>
  <cols>
    <col min="1" max="1" width="9.5" bestFit="1" customWidth="1"/>
    <col min="2" max="2" width="16.5" bestFit="1" customWidth="1"/>
    <col min="3" max="3" width="17.09765625" bestFit="1" customWidth="1"/>
    <col min="4" max="4" width="8.09765625" bestFit="1" customWidth="1"/>
    <col min="5" max="5" width="8" bestFit="1" customWidth="1"/>
    <col min="6" max="6" width="13.59765625" bestFit="1" customWidth="1"/>
  </cols>
  <sheetData>
    <row r="1" spans="1:6" ht="15" x14ac:dyDescent="0.25">
      <c r="A1" s="28" t="s">
        <v>19</v>
      </c>
      <c r="B1" s="28"/>
      <c r="C1" s="28"/>
      <c r="D1" s="28"/>
      <c r="E1" s="28"/>
      <c r="F1" s="4"/>
    </row>
    <row r="3" spans="1:6" x14ac:dyDescent="0.25">
      <c r="A3" s="29" t="s">
        <v>51</v>
      </c>
      <c r="B3" s="29"/>
      <c r="C3" s="29"/>
      <c r="D3" s="29"/>
      <c r="E3" s="29"/>
      <c r="F3" s="29"/>
    </row>
    <row r="4" spans="1:6" x14ac:dyDescent="0.25">
      <c r="A4" s="3"/>
      <c r="B4" s="3"/>
      <c r="C4" s="3"/>
      <c r="D4" s="3"/>
      <c r="E4" s="3"/>
      <c r="F4" s="4"/>
    </row>
    <row r="5" spans="1:6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25">
      <c r="A6" t="s">
        <v>30</v>
      </c>
      <c r="B6" t="s">
        <v>31</v>
      </c>
      <c r="D6">
        <v>21.85</v>
      </c>
      <c r="E6">
        <f>D6+D7</f>
        <v>43.7</v>
      </c>
      <c r="F6" t="s">
        <v>61</v>
      </c>
    </row>
    <row r="7" spans="1:6" x14ac:dyDescent="0.25">
      <c r="A7" t="s">
        <v>30</v>
      </c>
      <c r="B7" t="s">
        <v>31</v>
      </c>
      <c r="D7">
        <v>21.85</v>
      </c>
      <c r="F7" t="s">
        <v>61</v>
      </c>
    </row>
    <row r="8" spans="1:6" x14ac:dyDescent="0.25">
      <c r="A8" t="s">
        <v>33</v>
      </c>
      <c r="B8" t="s">
        <v>34</v>
      </c>
      <c r="D8">
        <v>21.85</v>
      </c>
      <c r="E8">
        <f>D8+D9</f>
        <v>43.7</v>
      </c>
      <c r="F8" t="s">
        <v>61</v>
      </c>
    </row>
    <row r="9" spans="1:6" x14ac:dyDescent="0.25">
      <c r="A9" t="s">
        <v>33</v>
      </c>
      <c r="B9" t="s">
        <v>34</v>
      </c>
      <c r="D9">
        <v>21.85</v>
      </c>
      <c r="F9" t="s">
        <v>61</v>
      </c>
    </row>
    <row r="10" spans="1:6" x14ac:dyDescent="0.25">
      <c r="A10" t="s">
        <v>36</v>
      </c>
      <c r="B10" t="s">
        <v>37</v>
      </c>
      <c r="D10">
        <v>21.85</v>
      </c>
      <c r="E10">
        <f>D10+D11</f>
        <v>43.7</v>
      </c>
      <c r="F10" t="s">
        <v>61</v>
      </c>
    </row>
    <row r="11" spans="1:6" x14ac:dyDescent="0.25">
      <c r="A11" t="s">
        <v>36</v>
      </c>
      <c r="B11" t="s">
        <v>37</v>
      </c>
      <c r="D11">
        <v>21.85</v>
      </c>
      <c r="F11" t="s">
        <v>61</v>
      </c>
    </row>
    <row r="12" spans="1:6" x14ac:dyDescent="0.25">
      <c r="A12" t="s">
        <v>38</v>
      </c>
      <c r="B12" t="s">
        <v>39</v>
      </c>
      <c r="D12">
        <v>21.85</v>
      </c>
      <c r="E12">
        <f>D12+D13</f>
        <v>43.7</v>
      </c>
      <c r="F12" t="s">
        <v>61</v>
      </c>
    </row>
    <row r="13" spans="1:6" x14ac:dyDescent="0.25">
      <c r="A13" t="s">
        <v>38</v>
      </c>
      <c r="B13" t="s">
        <v>39</v>
      </c>
      <c r="D13">
        <v>21.85</v>
      </c>
      <c r="F13" t="s">
        <v>61</v>
      </c>
    </row>
    <row r="14" spans="1:6" x14ac:dyDescent="0.25">
      <c r="A14" t="s">
        <v>40</v>
      </c>
      <c r="B14" t="s">
        <v>41</v>
      </c>
      <c r="D14">
        <v>21.85</v>
      </c>
      <c r="E14">
        <f>D14+D15</f>
        <v>43.7</v>
      </c>
      <c r="F14" t="s">
        <v>61</v>
      </c>
    </row>
    <row r="15" spans="1:6" x14ac:dyDescent="0.25">
      <c r="A15" t="s">
        <v>40</v>
      </c>
      <c r="B15" t="s">
        <v>41</v>
      </c>
      <c r="D15">
        <v>21.85</v>
      </c>
      <c r="F15" t="s">
        <v>61</v>
      </c>
    </row>
    <row r="16" spans="1:6" x14ac:dyDescent="0.25">
      <c r="A16" s="15"/>
      <c r="D16" s="6"/>
      <c r="E16" s="6"/>
      <c r="F16" s="23"/>
    </row>
    <row r="17" spans="1:6" x14ac:dyDescent="0.25">
      <c r="A17" s="15"/>
      <c r="D17" s="6"/>
      <c r="E17" s="6"/>
      <c r="F17" s="23"/>
    </row>
    <row r="18" spans="1:6" x14ac:dyDescent="0.25">
      <c r="A18" s="15"/>
      <c r="D18" s="6"/>
      <c r="E18" s="6"/>
      <c r="F18" s="23"/>
    </row>
    <row r="19" spans="1:6" x14ac:dyDescent="0.25">
      <c r="A19" s="15"/>
      <c r="D19" s="6"/>
      <c r="E19" s="6"/>
      <c r="F19" s="16"/>
    </row>
    <row r="20" spans="1:6" x14ac:dyDescent="0.25">
      <c r="A20" s="17"/>
      <c r="B20" s="18"/>
      <c r="C20" s="18"/>
      <c r="D20" s="19"/>
      <c r="E20" s="19"/>
      <c r="F20" s="20"/>
    </row>
    <row r="21" spans="1:6" x14ac:dyDescent="0.25">
      <c r="A21" s="33" t="s">
        <v>6</v>
      </c>
      <c r="B21" s="34"/>
      <c r="C21" s="35"/>
      <c r="D21" s="9">
        <f>SUM(D6:D20)</f>
        <v>218.49999999999997</v>
      </c>
      <c r="E21" s="9">
        <f>SUM(E6:E15)</f>
        <v>218.5</v>
      </c>
      <c r="F21" s="2"/>
    </row>
    <row r="22" spans="1:6" x14ac:dyDescent="0.25">
      <c r="D22" s="6"/>
      <c r="E22" s="6"/>
    </row>
    <row r="23" spans="1:6" x14ac:dyDescent="0.25">
      <c r="D23" s="6"/>
      <c r="E23" s="6"/>
    </row>
    <row r="24" spans="1:6" x14ac:dyDescent="0.25">
      <c r="D24" s="6"/>
      <c r="E24" s="6"/>
    </row>
  </sheetData>
  <mergeCells count="3">
    <mergeCell ref="A1:E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21"/>
  <sheetViews>
    <sheetView workbookViewId="0">
      <selection activeCell="A3" sqref="A3:F3"/>
    </sheetView>
  </sheetViews>
  <sheetFormatPr defaultRowHeight="13.8" x14ac:dyDescent="0.25"/>
  <cols>
    <col min="1" max="1" width="11.3984375" customWidth="1"/>
    <col min="2" max="2" width="17.09765625" customWidth="1"/>
    <col min="3" max="3" width="17.09765625" bestFit="1" customWidth="1"/>
    <col min="6" max="6" width="11.59765625" bestFit="1" customWidth="1"/>
  </cols>
  <sheetData>
    <row r="1" spans="1:6" ht="15" x14ac:dyDescent="0.25">
      <c r="A1" s="28" t="s">
        <v>9</v>
      </c>
      <c r="B1" s="28"/>
      <c r="C1" s="28"/>
      <c r="D1" s="28"/>
      <c r="E1" s="28"/>
      <c r="F1" s="28"/>
    </row>
    <row r="3" spans="1:6" x14ac:dyDescent="0.25">
      <c r="A3" s="29" t="s">
        <v>52</v>
      </c>
      <c r="B3" s="29"/>
      <c r="C3" s="29"/>
      <c r="D3" s="29"/>
      <c r="E3" s="29"/>
      <c r="F3" s="29"/>
    </row>
    <row r="4" spans="1:6" x14ac:dyDescent="0.25">
      <c r="A4" s="3"/>
      <c r="B4" s="3"/>
      <c r="C4" s="3"/>
    </row>
    <row r="5" spans="1:6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25">
      <c r="A6" s="11"/>
      <c r="B6" s="12"/>
      <c r="C6" s="12"/>
      <c r="D6" s="13"/>
      <c r="E6" s="13"/>
      <c r="F6" s="14"/>
    </row>
    <row r="7" spans="1:6" x14ac:dyDescent="0.25">
      <c r="A7" s="15"/>
      <c r="D7" s="6"/>
      <c r="E7" s="6"/>
      <c r="F7" s="16"/>
    </row>
    <row r="8" spans="1:6" x14ac:dyDescent="0.25">
      <c r="A8" s="15"/>
      <c r="D8" s="6"/>
      <c r="E8" s="6"/>
      <c r="F8" s="16"/>
    </row>
    <row r="9" spans="1:6" x14ac:dyDescent="0.25">
      <c r="A9" s="15"/>
      <c r="D9" s="6"/>
      <c r="E9" s="6"/>
      <c r="F9" s="16"/>
    </row>
    <row r="10" spans="1:6" x14ac:dyDescent="0.25">
      <c r="A10" s="15"/>
      <c r="D10" s="6"/>
      <c r="E10" s="6"/>
      <c r="F10" s="16"/>
    </row>
    <row r="11" spans="1:6" x14ac:dyDescent="0.25">
      <c r="A11" s="15"/>
      <c r="D11" s="6"/>
      <c r="E11" s="6"/>
      <c r="F11" s="16"/>
    </row>
    <row r="12" spans="1:6" x14ac:dyDescent="0.25">
      <c r="A12" s="15"/>
      <c r="D12" s="6"/>
      <c r="E12" s="6"/>
      <c r="F12" s="16"/>
    </row>
    <row r="13" spans="1:6" x14ac:dyDescent="0.25">
      <c r="A13" s="15"/>
      <c r="D13" s="6"/>
      <c r="E13" s="6"/>
      <c r="F13" s="16"/>
    </row>
    <row r="14" spans="1:6" x14ac:dyDescent="0.25">
      <c r="A14" s="15"/>
      <c r="D14" s="6"/>
      <c r="E14" s="6"/>
      <c r="F14" s="16"/>
    </row>
    <row r="15" spans="1:6" x14ac:dyDescent="0.25">
      <c r="A15" s="15"/>
      <c r="D15" s="6"/>
      <c r="E15" s="6"/>
      <c r="F15" s="16"/>
    </row>
    <row r="16" spans="1:6" x14ac:dyDescent="0.25">
      <c r="A16" s="15"/>
      <c r="D16" s="6"/>
      <c r="E16" s="6"/>
      <c r="F16" s="23"/>
    </row>
    <row r="17" spans="1:6" x14ac:dyDescent="0.25">
      <c r="A17" s="15"/>
      <c r="D17" s="6"/>
      <c r="E17" s="6"/>
      <c r="F17" s="23"/>
    </row>
    <row r="18" spans="1:6" x14ac:dyDescent="0.25">
      <c r="A18" s="15"/>
      <c r="D18" s="6"/>
      <c r="E18" s="6"/>
      <c r="F18" s="23"/>
    </row>
    <row r="19" spans="1:6" x14ac:dyDescent="0.25">
      <c r="A19" s="15"/>
      <c r="D19" s="6"/>
      <c r="E19" s="6"/>
      <c r="F19" s="16"/>
    </row>
    <row r="20" spans="1:6" x14ac:dyDescent="0.25">
      <c r="A20" s="17"/>
      <c r="B20" s="18"/>
      <c r="C20" s="18"/>
      <c r="D20" s="19"/>
      <c r="E20" s="19"/>
      <c r="F20" s="20"/>
    </row>
    <row r="21" spans="1:6" x14ac:dyDescent="0.25">
      <c r="A21" s="33" t="s">
        <v>6</v>
      </c>
      <c r="B21" s="34"/>
      <c r="C21" s="35"/>
      <c r="D21" s="9">
        <f>SUM(D6:D20)</f>
        <v>0</v>
      </c>
      <c r="E21" s="9">
        <v>0</v>
      </c>
      <c r="F21" s="2"/>
    </row>
  </sheetData>
  <mergeCells count="3">
    <mergeCell ref="A1:F1"/>
    <mergeCell ref="A3:F3"/>
    <mergeCell ref="A21:C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38"/>
  <sheetViews>
    <sheetView workbookViewId="0">
      <selection activeCell="C32" sqref="C32"/>
    </sheetView>
  </sheetViews>
  <sheetFormatPr defaultRowHeight="13.8" x14ac:dyDescent="0.25"/>
  <cols>
    <col min="1" max="1" width="9.5" bestFit="1" customWidth="1"/>
    <col min="2" max="2" width="16.5" bestFit="1" customWidth="1"/>
    <col min="3" max="3" width="22.59765625" customWidth="1"/>
    <col min="6" max="6" width="13.59765625" bestFit="1" customWidth="1"/>
  </cols>
  <sheetData>
    <row r="1" spans="1:6" ht="15" x14ac:dyDescent="0.25">
      <c r="A1" s="28" t="s">
        <v>8</v>
      </c>
      <c r="B1" s="28"/>
      <c r="C1" s="28"/>
      <c r="D1" s="28"/>
      <c r="E1" s="28"/>
      <c r="F1" s="28"/>
    </row>
    <row r="3" spans="1:6" x14ac:dyDescent="0.25">
      <c r="A3" s="29" t="s">
        <v>53</v>
      </c>
      <c r="B3" s="29"/>
      <c r="C3" s="29"/>
      <c r="D3" s="29"/>
      <c r="E3" s="29"/>
      <c r="F3" s="29"/>
    </row>
    <row r="4" spans="1:6" x14ac:dyDescent="0.25">
      <c r="A4" s="3"/>
      <c r="B4" s="3"/>
      <c r="C4" s="3"/>
    </row>
    <row r="5" spans="1:6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25">
      <c r="A6" s="11"/>
      <c r="B6" s="12"/>
      <c r="C6" s="12"/>
      <c r="D6" s="13"/>
      <c r="E6" s="13"/>
      <c r="F6" s="14"/>
    </row>
    <row r="7" spans="1:6" x14ac:dyDescent="0.25">
      <c r="A7" s="15"/>
      <c r="D7" s="6"/>
      <c r="E7" s="6"/>
      <c r="F7" s="16"/>
    </row>
    <row r="8" spans="1:6" x14ac:dyDescent="0.25">
      <c r="A8" s="15"/>
      <c r="D8" s="6"/>
      <c r="E8" s="6"/>
      <c r="F8" s="16"/>
    </row>
    <row r="9" spans="1:6" x14ac:dyDescent="0.25">
      <c r="A9" s="15"/>
      <c r="D9" s="6"/>
      <c r="E9" s="6"/>
      <c r="F9" s="16"/>
    </row>
    <row r="10" spans="1:6" x14ac:dyDescent="0.25">
      <c r="A10" s="15"/>
      <c r="D10" s="6"/>
      <c r="E10" s="6"/>
      <c r="F10" s="16"/>
    </row>
    <row r="11" spans="1:6" x14ac:dyDescent="0.25">
      <c r="A11" s="15"/>
      <c r="D11" s="6"/>
      <c r="E11" s="6"/>
      <c r="F11" s="16"/>
    </row>
    <row r="12" spans="1:6" x14ac:dyDescent="0.25">
      <c r="A12" s="15"/>
      <c r="D12" s="6"/>
      <c r="E12" s="6"/>
      <c r="F12" s="16"/>
    </row>
    <row r="13" spans="1:6" x14ac:dyDescent="0.25">
      <c r="A13" s="15"/>
      <c r="D13" s="6"/>
      <c r="E13" s="6"/>
      <c r="F13" s="16"/>
    </row>
    <row r="14" spans="1:6" x14ac:dyDescent="0.25">
      <c r="A14" s="15"/>
      <c r="D14" s="6"/>
      <c r="E14" s="6"/>
      <c r="F14" s="16"/>
    </row>
    <row r="15" spans="1:6" x14ac:dyDescent="0.25">
      <c r="A15" s="15"/>
      <c r="D15" s="6"/>
      <c r="E15" s="6"/>
      <c r="F15" s="16"/>
    </row>
    <row r="16" spans="1:6" x14ac:dyDescent="0.25">
      <c r="A16" s="15"/>
      <c r="D16" s="6"/>
      <c r="E16" s="6"/>
      <c r="F16" s="23"/>
    </row>
    <row r="17" spans="1:6" x14ac:dyDescent="0.25">
      <c r="A17" s="15"/>
      <c r="D17" s="6"/>
      <c r="E17" s="6"/>
      <c r="F17" s="23"/>
    </row>
    <row r="18" spans="1:6" x14ac:dyDescent="0.25">
      <c r="A18" s="15"/>
      <c r="D18" s="6"/>
      <c r="E18" s="6"/>
      <c r="F18" s="23"/>
    </row>
    <row r="19" spans="1:6" x14ac:dyDescent="0.25">
      <c r="A19" s="15"/>
      <c r="D19" s="6"/>
      <c r="E19" s="6"/>
      <c r="F19" s="16"/>
    </row>
    <row r="20" spans="1:6" x14ac:dyDescent="0.25">
      <c r="A20" s="17"/>
      <c r="B20" s="18"/>
      <c r="C20" s="18"/>
      <c r="D20" s="19"/>
      <c r="E20" s="19"/>
      <c r="F20" s="20"/>
    </row>
    <row r="21" spans="1:6" x14ac:dyDescent="0.25">
      <c r="A21" s="33" t="s">
        <v>6</v>
      </c>
      <c r="B21" s="34"/>
      <c r="C21" s="35"/>
      <c r="D21" s="9">
        <f>SUM(D6:D20)</f>
        <v>0</v>
      </c>
      <c r="E21" s="9">
        <v>0</v>
      </c>
      <c r="F21" s="2"/>
    </row>
    <row r="22" spans="1:6" x14ac:dyDescent="0.25">
      <c r="D22" s="6"/>
      <c r="E22" s="6"/>
      <c r="F22" s="5"/>
    </row>
    <row r="23" spans="1:6" x14ac:dyDescent="0.25">
      <c r="D23" s="6"/>
      <c r="E23" s="6"/>
      <c r="F23" s="5"/>
    </row>
    <row r="24" spans="1:6" x14ac:dyDescent="0.25">
      <c r="D24" s="6"/>
      <c r="E24" s="6"/>
      <c r="F24" s="5"/>
    </row>
    <row r="25" spans="1:6" x14ac:dyDescent="0.25">
      <c r="D25" s="6"/>
      <c r="E25" s="6"/>
      <c r="F25" s="5"/>
    </row>
    <row r="26" spans="1:6" x14ac:dyDescent="0.25">
      <c r="D26" s="6"/>
      <c r="E26" s="6"/>
      <c r="F26" s="5"/>
    </row>
    <row r="27" spans="1:6" x14ac:dyDescent="0.25">
      <c r="D27" s="6"/>
      <c r="E27" s="6"/>
      <c r="F27" s="5"/>
    </row>
    <row r="28" spans="1:6" x14ac:dyDescent="0.25">
      <c r="D28" s="6"/>
      <c r="E28" s="6"/>
      <c r="F28" s="5"/>
    </row>
    <row r="29" spans="1:6" x14ac:dyDescent="0.25">
      <c r="D29" s="6"/>
      <c r="E29" s="6"/>
      <c r="F29" s="5"/>
    </row>
    <row r="30" spans="1:6" x14ac:dyDescent="0.25">
      <c r="D30" s="6"/>
      <c r="E30" s="6"/>
      <c r="F30" s="5"/>
    </row>
    <row r="31" spans="1:6" x14ac:dyDescent="0.25">
      <c r="D31" s="6"/>
      <c r="E31" s="6"/>
      <c r="F31" s="5"/>
    </row>
    <row r="32" spans="1:6" x14ac:dyDescent="0.25">
      <c r="D32" s="6"/>
      <c r="E32" s="6"/>
      <c r="F32" s="5"/>
    </row>
    <row r="33" spans="1:6" x14ac:dyDescent="0.25">
      <c r="D33" s="6"/>
      <c r="E33" s="6"/>
      <c r="F33" s="5"/>
    </row>
    <row r="34" spans="1:6" x14ac:dyDescent="0.25">
      <c r="D34" s="6"/>
      <c r="E34" s="6"/>
      <c r="F34" s="5"/>
    </row>
    <row r="35" spans="1:6" x14ac:dyDescent="0.25">
      <c r="D35" s="6"/>
      <c r="E35" s="6"/>
      <c r="F35" s="5"/>
    </row>
    <row r="36" spans="1:6" x14ac:dyDescent="0.25">
      <c r="D36" s="6"/>
      <c r="E36" s="6"/>
      <c r="F36" s="5"/>
    </row>
    <row r="37" spans="1:6" x14ac:dyDescent="0.25">
      <c r="A37" s="18"/>
      <c r="B37" s="18"/>
      <c r="C37" s="18"/>
      <c r="D37" s="19"/>
      <c r="E37" s="19"/>
      <c r="F37" s="22"/>
    </row>
    <row r="38" spans="1:6" x14ac:dyDescent="0.25">
      <c r="D38" s="21">
        <f>SUM(D6:D37)</f>
        <v>0</v>
      </c>
      <c r="E38" s="21">
        <f>SUM(E6:E37)</f>
        <v>0</v>
      </c>
    </row>
  </sheetData>
  <mergeCells count="3">
    <mergeCell ref="A3:F3"/>
    <mergeCell ref="A1:F1"/>
    <mergeCell ref="A21:C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2"/>
  <sheetViews>
    <sheetView zoomScaleNormal="100" workbookViewId="0">
      <selection activeCell="F14" sqref="F14"/>
    </sheetView>
  </sheetViews>
  <sheetFormatPr defaultRowHeight="13.8" x14ac:dyDescent="0.25"/>
  <cols>
    <col min="1" max="1" width="9.09765625" bestFit="1" customWidth="1"/>
    <col min="2" max="2" width="16" bestFit="1" customWidth="1"/>
    <col min="3" max="3" width="21.09765625" bestFit="1" customWidth="1"/>
    <col min="4" max="4" width="9.5" customWidth="1"/>
    <col min="5" max="5" width="8.09765625" bestFit="1" customWidth="1"/>
    <col min="6" max="6" width="13.3984375" bestFit="1" customWidth="1"/>
    <col min="10" max="10" width="10.3984375" bestFit="1" customWidth="1"/>
  </cols>
  <sheetData>
    <row r="1" spans="1:10" ht="15" x14ac:dyDescent="0.25">
      <c r="A1" s="28" t="s">
        <v>18</v>
      </c>
      <c r="B1" s="28"/>
      <c r="C1" s="28"/>
      <c r="D1" s="28"/>
      <c r="E1" s="28"/>
      <c r="F1" s="28"/>
    </row>
    <row r="2" spans="1:10" ht="14.4" x14ac:dyDescent="0.3">
      <c r="E2" s="1"/>
      <c r="F2" s="1"/>
    </row>
    <row r="3" spans="1:10" x14ac:dyDescent="0.25">
      <c r="A3" s="29" t="s">
        <v>43</v>
      </c>
      <c r="B3" s="29"/>
      <c r="C3" s="29"/>
      <c r="D3" s="29"/>
      <c r="E3" s="29"/>
      <c r="F3" s="29"/>
    </row>
    <row r="5" spans="1:10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10" x14ac:dyDescent="0.25">
      <c r="A6" s="2" t="s">
        <v>27</v>
      </c>
      <c r="B6" s="2" t="s">
        <v>28</v>
      </c>
      <c r="C6" s="2" t="s">
        <v>29</v>
      </c>
      <c r="D6" s="2">
        <v>21.85</v>
      </c>
      <c r="E6" s="2"/>
      <c r="F6" s="24">
        <v>45853</v>
      </c>
      <c r="J6" s="5"/>
    </row>
    <row r="7" spans="1:10" x14ac:dyDescent="0.25">
      <c r="A7" s="2" t="s">
        <v>27</v>
      </c>
      <c r="B7" s="2" t="s">
        <v>28</v>
      </c>
      <c r="C7" s="2" t="s">
        <v>29</v>
      </c>
      <c r="D7" s="2">
        <v>21.85</v>
      </c>
      <c r="E7" s="2">
        <v>43.7</v>
      </c>
      <c r="F7" s="24">
        <v>45853</v>
      </c>
    </row>
    <row r="8" spans="1:10" x14ac:dyDescent="0.25">
      <c r="A8" s="30" t="s">
        <v>6</v>
      </c>
      <c r="B8" s="31"/>
      <c r="C8" s="32"/>
      <c r="D8" s="10">
        <f>SUM(D6:D7)</f>
        <v>43.7</v>
      </c>
      <c r="E8" s="10">
        <v>43.7</v>
      </c>
      <c r="F8" s="2"/>
    </row>
    <row r="9" spans="1:10" x14ac:dyDescent="0.25">
      <c r="D9" s="6"/>
      <c r="E9" s="6"/>
      <c r="F9" s="5"/>
    </row>
    <row r="10" spans="1:10" x14ac:dyDescent="0.25">
      <c r="D10" s="6"/>
      <c r="E10" s="6"/>
      <c r="F10" s="5"/>
    </row>
    <row r="11" spans="1:10" x14ac:dyDescent="0.25">
      <c r="D11" s="6"/>
      <c r="E11" s="6"/>
      <c r="F11" s="5"/>
    </row>
    <row r="12" spans="1:10" x14ac:dyDescent="0.25">
      <c r="D12" s="6"/>
      <c r="E12" s="6"/>
      <c r="F12" s="5"/>
    </row>
    <row r="13" spans="1:10" x14ac:dyDescent="0.25">
      <c r="D13" s="6"/>
      <c r="E13" s="6"/>
      <c r="F13" s="5"/>
    </row>
    <row r="14" spans="1:10" x14ac:dyDescent="0.25">
      <c r="D14" s="6"/>
      <c r="E14" s="6"/>
      <c r="F14" s="5"/>
    </row>
    <row r="15" spans="1:10" x14ac:dyDescent="0.25">
      <c r="D15" s="6"/>
      <c r="E15" s="6"/>
      <c r="F15" s="5"/>
    </row>
    <row r="16" spans="1:10" x14ac:dyDescent="0.25">
      <c r="D16" s="6"/>
      <c r="E16" s="6"/>
      <c r="F16" s="5"/>
    </row>
    <row r="17" spans="4:6" x14ac:dyDescent="0.25">
      <c r="D17" s="6"/>
      <c r="E17" s="6"/>
      <c r="F17" s="5"/>
    </row>
    <row r="18" spans="4:6" x14ac:dyDescent="0.25">
      <c r="D18" s="6"/>
      <c r="E18" s="6"/>
      <c r="F18" s="5"/>
    </row>
    <row r="19" spans="4:6" x14ac:dyDescent="0.25">
      <c r="D19" s="6"/>
      <c r="E19" s="6"/>
      <c r="F19" s="5"/>
    </row>
    <row r="20" spans="4:6" x14ac:dyDescent="0.25">
      <c r="D20" s="6"/>
      <c r="E20" s="6"/>
      <c r="F20" s="5"/>
    </row>
    <row r="21" spans="4:6" x14ac:dyDescent="0.25">
      <c r="D21" s="6"/>
      <c r="E21" s="6"/>
      <c r="F21" s="5"/>
    </row>
    <row r="22" spans="4:6" x14ac:dyDescent="0.25">
      <c r="D22" s="6"/>
      <c r="E22" s="6"/>
      <c r="F22" s="5"/>
    </row>
    <row r="23" spans="4:6" x14ac:dyDescent="0.25">
      <c r="D23" s="6"/>
      <c r="E23" s="6"/>
      <c r="F23" s="5"/>
    </row>
    <row r="24" spans="4:6" x14ac:dyDescent="0.25">
      <c r="D24" s="6"/>
      <c r="E24" s="6"/>
      <c r="F24" s="5"/>
    </row>
    <row r="25" spans="4:6" x14ac:dyDescent="0.25">
      <c r="D25" s="6"/>
      <c r="E25" s="6"/>
      <c r="F25" s="5"/>
    </row>
    <row r="26" spans="4:6" x14ac:dyDescent="0.25">
      <c r="D26" s="6"/>
      <c r="E26" s="6"/>
      <c r="F26" s="5"/>
    </row>
    <row r="27" spans="4:6" x14ac:dyDescent="0.25">
      <c r="D27" s="6"/>
      <c r="E27" s="6"/>
      <c r="F27" s="5"/>
    </row>
    <row r="28" spans="4:6" x14ac:dyDescent="0.25">
      <c r="D28" s="6"/>
      <c r="E28" s="6"/>
      <c r="F28" s="5"/>
    </row>
    <row r="29" spans="4:6" x14ac:dyDescent="0.25">
      <c r="D29" s="6"/>
      <c r="E29" s="6"/>
      <c r="F29" s="5"/>
    </row>
    <row r="30" spans="4:6" x14ac:dyDescent="0.25">
      <c r="D30" s="6"/>
      <c r="E30" s="6"/>
      <c r="F30" s="5"/>
    </row>
    <row r="31" spans="4:6" x14ac:dyDescent="0.25">
      <c r="D31" s="6"/>
      <c r="E31" s="6"/>
      <c r="F31" s="5"/>
    </row>
    <row r="32" spans="4:6" x14ac:dyDescent="0.25">
      <c r="D32" s="6"/>
      <c r="E32" s="6"/>
    </row>
  </sheetData>
  <mergeCells count="3">
    <mergeCell ref="A1:F1"/>
    <mergeCell ref="A3:F3"/>
    <mergeCell ref="A8:C8"/>
  </mergeCells>
  <pageMargins left="0.70866141732283472" right="0.70866141732283472" top="0.74803149606299213" bottom="0.35433070866141736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31"/>
  <sheetViews>
    <sheetView workbookViewId="0">
      <selection activeCell="C6" sqref="C6:C12"/>
    </sheetView>
  </sheetViews>
  <sheetFormatPr defaultRowHeight="13.8" x14ac:dyDescent="0.25"/>
  <cols>
    <col min="1" max="1" width="10" bestFit="1" customWidth="1"/>
    <col min="2" max="2" width="16.5" bestFit="1" customWidth="1"/>
    <col min="3" max="3" width="22" bestFit="1" customWidth="1"/>
    <col min="6" max="6" width="11.59765625" bestFit="1" customWidth="1"/>
  </cols>
  <sheetData>
    <row r="1" spans="1:6" ht="15" x14ac:dyDescent="0.25">
      <c r="A1" s="28" t="s">
        <v>17</v>
      </c>
      <c r="B1" s="28"/>
      <c r="C1" s="28"/>
      <c r="D1" s="28"/>
      <c r="E1" s="28"/>
      <c r="F1" s="28"/>
    </row>
    <row r="3" spans="1:6" x14ac:dyDescent="0.25">
      <c r="A3" s="29" t="s">
        <v>44</v>
      </c>
      <c r="B3" s="29"/>
      <c r="C3" s="29"/>
      <c r="D3" s="29"/>
      <c r="E3" s="29"/>
      <c r="F3" s="29"/>
    </row>
    <row r="5" spans="1:6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25">
      <c r="A6" t="s">
        <v>30</v>
      </c>
      <c r="B6" t="s">
        <v>31</v>
      </c>
      <c r="D6">
        <v>26.85</v>
      </c>
      <c r="F6" t="s">
        <v>54</v>
      </c>
    </row>
    <row r="7" spans="1:6" x14ac:dyDescent="0.25">
      <c r="A7" t="s">
        <v>30</v>
      </c>
      <c r="B7" t="s">
        <v>31</v>
      </c>
      <c r="D7">
        <v>26.85</v>
      </c>
      <c r="E7">
        <v>53.7</v>
      </c>
      <c r="F7" t="s">
        <v>54</v>
      </c>
    </row>
    <row r="8" spans="1:6" x14ac:dyDescent="0.25">
      <c r="A8" t="s">
        <v>33</v>
      </c>
      <c r="B8" t="s">
        <v>34</v>
      </c>
      <c r="D8">
        <v>26.85</v>
      </c>
      <c r="F8" t="s">
        <v>54</v>
      </c>
    </row>
    <row r="9" spans="1:6" x14ac:dyDescent="0.25">
      <c r="A9" t="s">
        <v>33</v>
      </c>
      <c r="B9" t="s">
        <v>34</v>
      </c>
      <c r="D9">
        <v>26.85</v>
      </c>
      <c r="E9">
        <v>53.7</v>
      </c>
      <c r="F9" t="s">
        <v>54</v>
      </c>
    </row>
    <row r="10" spans="1:6" x14ac:dyDescent="0.25">
      <c r="A10" t="s">
        <v>36</v>
      </c>
      <c r="B10" t="s">
        <v>37</v>
      </c>
      <c r="D10">
        <v>21.85</v>
      </c>
      <c r="F10" t="s">
        <v>54</v>
      </c>
    </row>
    <row r="11" spans="1:6" x14ac:dyDescent="0.25">
      <c r="A11" t="s">
        <v>36</v>
      </c>
      <c r="B11" t="s">
        <v>37</v>
      </c>
      <c r="D11">
        <v>21.85</v>
      </c>
      <c r="E11">
        <v>43.7</v>
      </c>
      <c r="F11" t="s">
        <v>54</v>
      </c>
    </row>
    <row r="12" spans="1:6" x14ac:dyDescent="0.25">
      <c r="A12" t="s">
        <v>38</v>
      </c>
      <c r="B12" t="s">
        <v>39</v>
      </c>
      <c r="D12">
        <v>21.85</v>
      </c>
      <c r="F12" t="s">
        <v>54</v>
      </c>
    </row>
    <row r="13" spans="1:6" x14ac:dyDescent="0.25">
      <c r="A13" t="s">
        <v>38</v>
      </c>
      <c r="B13" t="s">
        <v>39</v>
      </c>
      <c r="D13">
        <v>21.85</v>
      </c>
      <c r="E13">
        <v>43.7</v>
      </c>
      <c r="F13" t="s">
        <v>54</v>
      </c>
    </row>
    <row r="14" spans="1:6" x14ac:dyDescent="0.25">
      <c r="A14" t="s">
        <v>40</v>
      </c>
      <c r="B14" t="s">
        <v>41</v>
      </c>
      <c r="D14">
        <v>21.85</v>
      </c>
      <c r="F14" t="s">
        <v>54</v>
      </c>
    </row>
    <row r="15" spans="1:6" x14ac:dyDescent="0.25">
      <c r="A15" t="s">
        <v>40</v>
      </c>
      <c r="B15" t="s">
        <v>41</v>
      </c>
      <c r="D15">
        <v>21.85</v>
      </c>
      <c r="E15">
        <v>43.7</v>
      </c>
      <c r="F15" t="s">
        <v>54</v>
      </c>
    </row>
    <row r="18" spans="1:6" x14ac:dyDescent="0.25">
      <c r="A18" s="15"/>
      <c r="D18" s="6"/>
      <c r="E18" s="6"/>
      <c r="F18" s="16"/>
    </row>
    <row r="19" spans="1:6" x14ac:dyDescent="0.25">
      <c r="A19" s="15"/>
      <c r="D19" s="6"/>
      <c r="E19" s="6"/>
      <c r="F19" s="16"/>
    </row>
    <row r="20" spans="1:6" x14ac:dyDescent="0.25">
      <c r="A20" s="15"/>
      <c r="D20" s="6"/>
      <c r="E20" s="6"/>
      <c r="F20" s="16"/>
    </row>
    <row r="21" spans="1:6" x14ac:dyDescent="0.25">
      <c r="A21" s="15"/>
      <c r="D21" s="6"/>
      <c r="E21" s="6"/>
      <c r="F21" s="16"/>
    </row>
    <row r="22" spans="1:6" x14ac:dyDescent="0.25">
      <c r="A22" s="15"/>
      <c r="D22" s="6"/>
      <c r="E22" s="6"/>
      <c r="F22" s="16"/>
    </row>
    <row r="23" spans="1:6" x14ac:dyDescent="0.25">
      <c r="A23" s="15"/>
      <c r="D23" s="6"/>
      <c r="E23" s="6"/>
      <c r="F23" s="16"/>
    </row>
    <row r="24" spans="1:6" x14ac:dyDescent="0.25">
      <c r="A24" s="15"/>
      <c r="D24" s="6"/>
      <c r="E24" s="6"/>
      <c r="F24" s="16"/>
    </row>
    <row r="25" spans="1:6" x14ac:dyDescent="0.25">
      <c r="A25" s="15"/>
      <c r="D25" s="6"/>
      <c r="E25" s="6"/>
      <c r="F25" s="16"/>
    </row>
    <row r="26" spans="1:6" x14ac:dyDescent="0.25">
      <c r="A26" s="15"/>
      <c r="D26" s="6"/>
      <c r="E26" s="6"/>
      <c r="F26" s="16"/>
    </row>
    <row r="27" spans="1:6" x14ac:dyDescent="0.25">
      <c r="A27" s="15"/>
      <c r="D27" s="6"/>
      <c r="E27" s="6"/>
      <c r="F27" s="16"/>
    </row>
    <row r="28" spans="1:6" x14ac:dyDescent="0.25">
      <c r="A28" s="15"/>
      <c r="D28" s="6"/>
      <c r="E28" s="6"/>
      <c r="F28" s="16"/>
    </row>
    <row r="29" spans="1:6" x14ac:dyDescent="0.25">
      <c r="A29" s="15"/>
      <c r="D29" s="6"/>
      <c r="E29" s="6"/>
      <c r="F29" s="16"/>
    </row>
    <row r="30" spans="1:6" x14ac:dyDescent="0.25">
      <c r="A30" s="17"/>
      <c r="B30" s="18"/>
      <c r="C30" s="18"/>
      <c r="D30" s="19"/>
      <c r="E30" s="19"/>
      <c r="F30" s="20"/>
    </row>
    <row r="31" spans="1:6" x14ac:dyDescent="0.25">
      <c r="A31" s="33" t="s">
        <v>6</v>
      </c>
      <c r="B31" s="34"/>
      <c r="C31" s="35"/>
      <c r="D31" s="9">
        <v>238.49999999999997</v>
      </c>
      <c r="E31" s="9">
        <v>238.5</v>
      </c>
      <c r="F31" s="2"/>
    </row>
  </sheetData>
  <mergeCells count="3">
    <mergeCell ref="A1:F1"/>
    <mergeCell ref="A3:F3"/>
    <mergeCell ref="A31:C3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7"/>
  <sheetViews>
    <sheetView workbookViewId="0">
      <selection activeCell="L23" sqref="L23"/>
    </sheetView>
  </sheetViews>
  <sheetFormatPr defaultRowHeight="13.8" x14ac:dyDescent="0.25"/>
  <cols>
    <col min="1" max="1" width="11.09765625" customWidth="1"/>
    <col min="2" max="2" width="17.09765625" customWidth="1"/>
    <col min="3" max="3" width="17.09765625" bestFit="1" customWidth="1"/>
    <col min="5" max="5" width="11.59765625" bestFit="1" customWidth="1"/>
    <col min="6" max="6" width="13.59765625" bestFit="1" customWidth="1"/>
  </cols>
  <sheetData>
    <row r="1" spans="1:6" ht="15" x14ac:dyDescent="0.25">
      <c r="A1" s="28" t="s">
        <v>16</v>
      </c>
      <c r="B1" s="28"/>
      <c r="C1" s="28"/>
      <c r="D1" s="28"/>
      <c r="E1" s="28"/>
      <c r="F1" s="28"/>
    </row>
    <row r="3" spans="1:6" x14ac:dyDescent="0.25">
      <c r="A3" s="29" t="s">
        <v>45</v>
      </c>
      <c r="B3" s="29"/>
      <c r="C3" s="29"/>
      <c r="D3" s="29"/>
      <c r="E3" s="29"/>
      <c r="F3" s="29"/>
    </row>
    <row r="5" spans="1:6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25">
      <c r="A6" s="11" t="s">
        <v>27</v>
      </c>
      <c r="B6" s="12" t="s">
        <v>28</v>
      </c>
      <c r="C6" t="s">
        <v>29</v>
      </c>
      <c r="D6" s="13">
        <v>21.85</v>
      </c>
      <c r="E6" s="13"/>
      <c r="F6" s="14">
        <v>45867</v>
      </c>
    </row>
    <row r="7" spans="1:6" x14ac:dyDescent="0.25">
      <c r="A7" s="15" t="s">
        <v>27</v>
      </c>
      <c r="B7" t="s">
        <v>28</v>
      </c>
      <c r="C7" t="s">
        <v>29</v>
      </c>
      <c r="D7" s="6">
        <v>21.85</v>
      </c>
      <c r="E7" s="6">
        <v>43.7</v>
      </c>
      <c r="F7" s="16">
        <v>45867</v>
      </c>
    </row>
    <row r="8" spans="1:6" x14ac:dyDescent="0.25">
      <c r="A8" s="15" t="s">
        <v>21</v>
      </c>
      <c r="B8" t="s">
        <v>22</v>
      </c>
      <c r="C8" t="s">
        <v>23</v>
      </c>
      <c r="D8" s="6">
        <v>198.33</v>
      </c>
      <c r="E8" s="6"/>
      <c r="F8" s="16">
        <v>45863</v>
      </c>
    </row>
    <row r="9" spans="1:6" x14ac:dyDescent="0.25">
      <c r="A9" s="15" t="s">
        <v>21</v>
      </c>
      <c r="B9" t="s">
        <v>22</v>
      </c>
      <c r="C9" t="s">
        <v>23</v>
      </c>
      <c r="D9" s="6">
        <v>198.33</v>
      </c>
      <c r="E9" s="6"/>
      <c r="F9" s="16">
        <v>45863</v>
      </c>
    </row>
    <row r="10" spans="1:6" x14ac:dyDescent="0.25">
      <c r="A10" s="15" t="s">
        <v>21</v>
      </c>
      <c r="B10" t="s">
        <v>22</v>
      </c>
      <c r="C10" t="s">
        <v>23</v>
      </c>
      <c r="D10" s="6">
        <v>198.33</v>
      </c>
      <c r="E10" s="6"/>
      <c r="F10" s="16">
        <v>45863</v>
      </c>
    </row>
    <row r="11" spans="1:6" x14ac:dyDescent="0.25">
      <c r="A11" s="15" t="s">
        <v>21</v>
      </c>
      <c r="B11" t="s">
        <v>22</v>
      </c>
      <c r="C11" t="s">
        <v>23</v>
      </c>
      <c r="D11" s="6">
        <v>198.33</v>
      </c>
      <c r="E11" s="6">
        <v>793.32</v>
      </c>
      <c r="F11" s="16">
        <v>45863</v>
      </c>
    </row>
    <row r="12" spans="1:6" x14ac:dyDescent="0.25">
      <c r="A12" s="15" t="s">
        <v>24</v>
      </c>
      <c r="B12" t="s">
        <v>25</v>
      </c>
      <c r="C12" t="s">
        <v>55</v>
      </c>
      <c r="D12" s="6">
        <v>196.27</v>
      </c>
      <c r="E12" s="6"/>
      <c r="F12" s="16">
        <v>45863</v>
      </c>
    </row>
    <row r="13" spans="1:6" x14ac:dyDescent="0.25">
      <c r="A13" s="15" t="s">
        <v>24</v>
      </c>
      <c r="B13" t="s">
        <v>25</v>
      </c>
      <c r="C13" t="s">
        <v>55</v>
      </c>
      <c r="D13" s="6">
        <v>196.27</v>
      </c>
      <c r="E13" s="6"/>
      <c r="F13" s="16">
        <v>45863</v>
      </c>
    </row>
    <row r="14" spans="1:6" x14ac:dyDescent="0.25">
      <c r="A14" s="15" t="s">
        <v>24</v>
      </c>
      <c r="B14" t="s">
        <v>25</v>
      </c>
      <c r="C14" t="s">
        <v>55</v>
      </c>
      <c r="D14" s="6">
        <v>196.27</v>
      </c>
      <c r="E14" s="6"/>
      <c r="F14" s="16">
        <v>45863</v>
      </c>
    </row>
    <row r="15" spans="1:6" x14ac:dyDescent="0.25">
      <c r="A15" s="15" t="s">
        <v>24</v>
      </c>
      <c r="B15" t="s">
        <v>25</v>
      </c>
      <c r="C15" t="s">
        <v>55</v>
      </c>
      <c r="D15" s="6">
        <v>196.27</v>
      </c>
      <c r="E15" s="6">
        <v>785.08</v>
      </c>
      <c r="F15" s="16">
        <v>45863</v>
      </c>
    </row>
    <row r="16" spans="1:6" x14ac:dyDescent="0.25">
      <c r="A16" s="17"/>
      <c r="B16" s="18"/>
      <c r="C16" s="18"/>
      <c r="D16" s="19"/>
      <c r="E16" s="19"/>
      <c r="F16" s="20"/>
    </row>
    <row r="17" spans="1:6" x14ac:dyDescent="0.25">
      <c r="A17" s="33" t="s">
        <v>6</v>
      </c>
      <c r="B17" s="34"/>
      <c r="C17" s="35"/>
      <c r="D17" s="9">
        <f>SUM(D6:D16)</f>
        <v>1622.1000000000001</v>
      </c>
      <c r="E17" s="9">
        <f>SUM(E6:E16)</f>
        <v>1622.1000000000001</v>
      </c>
      <c r="F17" s="2"/>
    </row>
  </sheetData>
  <mergeCells count="3">
    <mergeCell ref="A3:F3"/>
    <mergeCell ref="A17:C17"/>
    <mergeCell ref="A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F48"/>
  <sheetViews>
    <sheetView workbookViewId="0">
      <selection activeCell="O24" sqref="O24"/>
    </sheetView>
  </sheetViews>
  <sheetFormatPr defaultRowHeight="13.8" x14ac:dyDescent="0.25"/>
  <cols>
    <col min="1" max="1" width="10" bestFit="1" customWidth="1"/>
    <col min="2" max="2" width="16.5" bestFit="1" customWidth="1"/>
    <col min="3" max="3" width="17.09765625" bestFit="1" customWidth="1"/>
    <col min="4" max="5" width="9.19921875" bestFit="1" customWidth="1"/>
    <col min="6" max="6" width="13.69921875" style="4" bestFit="1" customWidth="1"/>
  </cols>
  <sheetData>
    <row r="1" spans="1:6" ht="15" x14ac:dyDescent="0.25">
      <c r="A1" s="28" t="s">
        <v>15</v>
      </c>
      <c r="B1" s="28"/>
      <c r="C1" s="28"/>
      <c r="D1" s="28"/>
      <c r="E1" s="28"/>
      <c r="F1" s="28"/>
    </row>
    <row r="3" spans="1:6" x14ac:dyDescent="0.25">
      <c r="A3" s="29" t="s">
        <v>46</v>
      </c>
      <c r="B3" s="29"/>
      <c r="C3" s="29"/>
      <c r="D3" s="29"/>
      <c r="E3" s="29"/>
      <c r="F3" s="29"/>
    </row>
    <row r="5" spans="1:6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25">
      <c r="A6" t="s">
        <v>27</v>
      </c>
      <c r="B6" t="s">
        <v>28</v>
      </c>
      <c r="C6" t="s">
        <v>29</v>
      </c>
      <c r="D6" s="6">
        <v>77.05</v>
      </c>
      <c r="E6" s="6"/>
      <c r="F6" s="5">
        <v>45870</v>
      </c>
    </row>
    <row r="7" spans="1:6" x14ac:dyDescent="0.25">
      <c r="A7" t="s">
        <v>27</v>
      </c>
      <c r="B7" t="s">
        <v>28</v>
      </c>
      <c r="C7" t="s">
        <v>29</v>
      </c>
      <c r="D7" s="6">
        <v>77.05</v>
      </c>
      <c r="E7" s="6"/>
      <c r="F7" s="5">
        <v>45870</v>
      </c>
    </row>
    <row r="8" spans="1:6" x14ac:dyDescent="0.25">
      <c r="A8" t="s">
        <v>27</v>
      </c>
      <c r="B8" t="s">
        <v>28</v>
      </c>
      <c r="C8" t="s">
        <v>29</v>
      </c>
      <c r="D8" s="6">
        <v>77.05</v>
      </c>
      <c r="E8" s="6"/>
      <c r="F8" s="5">
        <v>45870</v>
      </c>
    </row>
    <row r="9" spans="1:6" x14ac:dyDescent="0.25">
      <c r="A9" t="s">
        <v>27</v>
      </c>
      <c r="B9" t="s">
        <v>28</v>
      </c>
      <c r="C9" t="s">
        <v>29</v>
      </c>
      <c r="D9" s="6">
        <v>77.05</v>
      </c>
      <c r="E9" s="6">
        <f>SUM(D6:D9)</f>
        <v>308.2</v>
      </c>
      <c r="F9" s="5">
        <v>45870</v>
      </c>
    </row>
    <row r="10" spans="1:6" x14ac:dyDescent="0.25">
      <c r="A10" t="s">
        <v>30</v>
      </c>
      <c r="B10" t="s">
        <v>31</v>
      </c>
      <c r="C10" t="s">
        <v>23</v>
      </c>
      <c r="D10" s="6">
        <v>27.5</v>
      </c>
      <c r="E10" s="6"/>
      <c r="F10" s="5">
        <v>45870</v>
      </c>
    </row>
    <row r="11" spans="1:6" x14ac:dyDescent="0.25">
      <c r="A11" t="s">
        <v>30</v>
      </c>
      <c r="B11" t="s">
        <v>31</v>
      </c>
      <c r="C11" t="s">
        <v>23</v>
      </c>
      <c r="D11" s="6">
        <v>27.5</v>
      </c>
      <c r="E11" s="6"/>
      <c r="F11" s="5">
        <v>45870</v>
      </c>
    </row>
    <row r="12" spans="1:6" x14ac:dyDescent="0.25">
      <c r="A12" t="s">
        <v>30</v>
      </c>
      <c r="B12" t="s">
        <v>31</v>
      </c>
      <c r="C12" t="s">
        <v>23</v>
      </c>
      <c r="D12" s="6">
        <v>27.5</v>
      </c>
      <c r="E12" s="6"/>
      <c r="F12" s="5">
        <v>45870</v>
      </c>
    </row>
    <row r="13" spans="1:6" x14ac:dyDescent="0.25">
      <c r="A13" t="s">
        <v>30</v>
      </c>
      <c r="B13" t="s">
        <v>31</v>
      </c>
      <c r="C13" t="s">
        <v>23</v>
      </c>
      <c r="D13" s="6">
        <v>26.85</v>
      </c>
      <c r="E13" s="6"/>
      <c r="F13" s="5">
        <v>45874</v>
      </c>
    </row>
    <row r="14" spans="1:6" x14ac:dyDescent="0.25">
      <c r="A14" t="s">
        <v>30</v>
      </c>
      <c r="B14" t="s">
        <v>31</v>
      </c>
      <c r="C14" t="s">
        <v>23</v>
      </c>
      <c r="D14" s="6">
        <v>26.85</v>
      </c>
      <c r="E14" s="6"/>
      <c r="F14" s="5">
        <v>45874</v>
      </c>
    </row>
    <row r="15" spans="1:6" x14ac:dyDescent="0.25">
      <c r="A15" t="s">
        <v>30</v>
      </c>
      <c r="B15" t="s">
        <v>31</v>
      </c>
      <c r="C15" t="s">
        <v>23</v>
      </c>
      <c r="D15" s="6">
        <v>27.5</v>
      </c>
      <c r="E15" s="6">
        <f>SUM(D10:D15)</f>
        <v>163.69999999999999</v>
      </c>
      <c r="F15" s="5">
        <v>45870</v>
      </c>
    </row>
    <row r="16" spans="1:6" x14ac:dyDescent="0.25">
      <c r="A16" t="s">
        <v>33</v>
      </c>
      <c r="B16" t="s">
        <v>34</v>
      </c>
      <c r="C16" t="s">
        <v>55</v>
      </c>
      <c r="D16" s="6">
        <v>27.5</v>
      </c>
      <c r="E16" s="6"/>
      <c r="F16" s="5">
        <v>45870</v>
      </c>
    </row>
    <row r="17" spans="1:6" x14ac:dyDescent="0.25">
      <c r="A17" t="s">
        <v>33</v>
      </c>
      <c r="B17" t="s">
        <v>34</v>
      </c>
      <c r="C17" t="s">
        <v>55</v>
      </c>
      <c r="D17" s="6">
        <v>27.5</v>
      </c>
      <c r="E17" s="6"/>
      <c r="F17" s="5">
        <v>45870</v>
      </c>
    </row>
    <row r="18" spans="1:6" x14ac:dyDescent="0.25">
      <c r="A18" t="s">
        <v>33</v>
      </c>
      <c r="B18" t="s">
        <v>34</v>
      </c>
      <c r="C18" t="s">
        <v>55</v>
      </c>
      <c r="D18" s="6">
        <v>27.5</v>
      </c>
      <c r="E18" s="6"/>
      <c r="F18" s="5">
        <v>45870</v>
      </c>
    </row>
    <row r="19" spans="1:6" x14ac:dyDescent="0.25">
      <c r="A19" t="s">
        <v>33</v>
      </c>
      <c r="B19" t="s">
        <v>34</v>
      </c>
      <c r="C19" t="s">
        <v>55</v>
      </c>
      <c r="D19" s="6">
        <v>27.5</v>
      </c>
      <c r="E19" s="6"/>
      <c r="F19" s="5">
        <v>45870</v>
      </c>
    </row>
    <row r="20" spans="1:6" x14ac:dyDescent="0.25">
      <c r="A20" t="s">
        <v>33</v>
      </c>
      <c r="B20" t="s">
        <v>34</v>
      </c>
      <c r="C20" t="s">
        <v>55</v>
      </c>
      <c r="D20" s="6">
        <v>26.85</v>
      </c>
      <c r="E20" s="6"/>
      <c r="F20" s="5">
        <v>45874</v>
      </c>
    </row>
    <row r="21" spans="1:6" x14ac:dyDescent="0.25">
      <c r="A21" t="s">
        <v>33</v>
      </c>
      <c r="B21" t="s">
        <v>34</v>
      </c>
      <c r="C21" t="s">
        <v>55</v>
      </c>
      <c r="D21" s="6">
        <v>26.85</v>
      </c>
      <c r="E21" s="6">
        <f>SUM(D16:D21)</f>
        <v>163.69999999999999</v>
      </c>
      <c r="F21" s="5">
        <v>45874</v>
      </c>
    </row>
    <row r="22" spans="1:6" x14ac:dyDescent="0.25">
      <c r="A22" t="s">
        <v>21</v>
      </c>
      <c r="B22" t="s">
        <v>22</v>
      </c>
      <c r="C22" t="s">
        <v>23</v>
      </c>
      <c r="D22" s="6">
        <v>77.05</v>
      </c>
      <c r="E22" s="6"/>
      <c r="F22" s="5">
        <v>45870</v>
      </c>
    </row>
    <row r="23" spans="1:6" x14ac:dyDescent="0.25">
      <c r="A23" t="s">
        <v>21</v>
      </c>
      <c r="B23" t="s">
        <v>22</v>
      </c>
      <c r="C23" t="s">
        <v>23</v>
      </c>
      <c r="D23" s="6">
        <v>77.05</v>
      </c>
      <c r="E23" s="6"/>
      <c r="F23" s="5">
        <v>45870</v>
      </c>
    </row>
    <row r="24" spans="1:6" x14ac:dyDescent="0.25">
      <c r="A24" t="s">
        <v>21</v>
      </c>
      <c r="B24" t="s">
        <v>22</v>
      </c>
      <c r="C24" t="s">
        <v>23</v>
      </c>
      <c r="D24" s="6">
        <v>77.05</v>
      </c>
      <c r="E24" s="6"/>
      <c r="F24" s="5">
        <v>45870</v>
      </c>
    </row>
    <row r="25" spans="1:6" x14ac:dyDescent="0.25">
      <c r="A25" t="s">
        <v>21</v>
      </c>
      <c r="B25" t="s">
        <v>22</v>
      </c>
      <c r="C25" t="s">
        <v>23</v>
      </c>
      <c r="D25" s="6">
        <v>77.05</v>
      </c>
      <c r="E25" s="6">
        <f>SUM(D22:D25)</f>
        <v>308.2</v>
      </c>
      <c r="F25" s="5">
        <v>45870</v>
      </c>
    </row>
    <row r="26" spans="1:6" x14ac:dyDescent="0.25">
      <c r="A26" t="s">
        <v>24</v>
      </c>
      <c r="B26" t="s">
        <v>25</v>
      </c>
      <c r="C26" t="s">
        <v>55</v>
      </c>
      <c r="D26" s="6">
        <v>27.5</v>
      </c>
      <c r="E26" s="6"/>
      <c r="F26" s="5">
        <v>45870</v>
      </c>
    </row>
    <row r="27" spans="1:6" x14ac:dyDescent="0.25">
      <c r="A27" t="s">
        <v>24</v>
      </c>
      <c r="B27" t="s">
        <v>25</v>
      </c>
      <c r="C27" t="s">
        <v>55</v>
      </c>
      <c r="D27" s="6">
        <v>27.5</v>
      </c>
      <c r="E27" s="6"/>
      <c r="F27" s="5">
        <v>45870</v>
      </c>
    </row>
    <row r="28" spans="1:6" x14ac:dyDescent="0.25">
      <c r="A28" t="s">
        <v>24</v>
      </c>
      <c r="B28" t="s">
        <v>25</v>
      </c>
      <c r="C28" t="s">
        <v>55</v>
      </c>
      <c r="D28" s="6">
        <v>27.5</v>
      </c>
      <c r="E28" s="6"/>
      <c r="F28" s="5">
        <v>45870</v>
      </c>
    </row>
    <row r="29" spans="1:6" x14ac:dyDescent="0.25">
      <c r="A29" t="s">
        <v>24</v>
      </c>
      <c r="B29" t="s">
        <v>25</v>
      </c>
      <c r="C29" t="s">
        <v>55</v>
      </c>
      <c r="D29" s="6">
        <v>27.5</v>
      </c>
      <c r="E29" s="6">
        <f>SUM(D26:D29)</f>
        <v>110</v>
      </c>
      <c r="F29" s="5">
        <v>45870</v>
      </c>
    </row>
    <row r="30" spans="1:6" x14ac:dyDescent="0.25">
      <c r="A30" t="s">
        <v>36</v>
      </c>
      <c r="B30" t="s">
        <v>37</v>
      </c>
      <c r="C30" t="s">
        <v>55</v>
      </c>
      <c r="D30" s="6">
        <v>27.5</v>
      </c>
      <c r="E30" s="6"/>
      <c r="F30" s="5">
        <v>45870</v>
      </c>
    </row>
    <row r="31" spans="1:6" x14ac:dyDescent="0.25">
      <c r="A31" t="s">
        <v>36</v>
      </c>
      <c r="B31" t="s">
        <v>37</v>
      </c>
      <c r="C31" t="s">
        <v>55</v>
      </c>
      <c r="D31" s="6">
        <v>27.5</v>
      </c>
      <c r="E31" s="6"/>
      <c r="F31" s="5">
        <v>45870</v>
      </c>
    </row>
    <row r="32" spans="1:6" x14ac:dyDescent="0.25">
      <c r="A32" t="s">
        <v>36</v>
      </c>
      <c r="B32" t="s">
        <v>37</v>
      </c>
      <c r="C32" t="s">
        <v>55</v>
      </c>
      <c r="D32" s="6">
        <v>21.85</v>
      </c>
      <c r="E32" s="6"/>
      <c r="F32" s="5">
        <v>45874</v>
      </c>
    </row>
    <row r="33" spans="1:6" x14ac:dyDescent="0.25">
      <c r="A33" t="s">
        <v>36</v>
      </c>
      <c r="B33" t="s">
        <v>37</v>
      </c>
      <c r="C33" t="s">
        <v>55</v>
      </c>
      <c r="D33" s="6">
        <v>27.5</v>
      </c>
      <c r="E33" s="6"/>
      <c r="F33" s="5">
        <v>45870</v>
      </c>
    </row>
    <row r="34" spans="1:6" x14ac:dyDescent="0.25">
      <c r="A34" t="s">
        <v>36</v>
      </c>
      <c r="B34" t="s">
        <v>37</v>
      </c>
      <c r="C34" t="s">
        <v>55</v>
      </c>
      <c r="D34" s="6">
        <v>27.5</v>
      </c>
      <c r="E34" s="6"/>
      <c r="F34" s="5">
        <v>45870</v>
      </c>
    </row>
    <row r="35" spans="1:6" x14ac:dyDescent="0.25">
      <c r="A35" t="s">
        <v>36</v>
      </c>
      <c r="B35" t="s">
        <v>37</v>
      </c>
      <c r="C35" t="s">
        <v>55</v>
      </c>
      <c r="D35" s="6">
        <v>21.85</v>
      </c>
      <c r="E35" s="6">
        <f>SUM(D30:D35)</f>
        <v>153.69999999999999</v>
      </c>
      <c r="F35" s="5">
        <v>45874</v>
      </c>
    </row>
    <row r="36" spans="1:6" x14ac:dyDescent="0.25">
      <c r="A36" t="s">
        <v>38</v>
      </c>
      <c r="B36" t="s">
        <v>39</v>
      </c>
      <c r="C36" t="s">
        <v>55</v>
      </c>
      <c r="D36" s="6">
        <v>21.85</v>
      </c>
      <c r="E36" s="6"/>
      <c r="F36" s="5">
        <v>45874</v>
      </c>
    </row>
    <row r="37" spans="1:6" x14ac:dyDescent="0.25">
      <c r="A37" t="s">
        <v>38</v>
      </c>
      <c r="B37" t="s">
        <v>39</v>
      </c>
      <c r="C37" t="s">
        <v>55</v>
      </c>
      <c r="D37" s="6">
        <v>21.85</v>
      </c>
      <c r="E37" s="6"/>
      <c r="F37" s="5">
        <v>45874</v>
      </c>
    </row>
    <row r="38" spans="1:6" x14ac:dyDescent="0.25">
      <c r="A38" t="s">
        <v>38</v>
      </c>
      <c r="B38" t="s">
        <v>39</v>
      </c>
      <c r="C38" t="s">
        <v>55</v>
      </c>
      <c r="D38" s="6">
        <v>27.5</v>
      </c>
      <c r="E38" s="6"/>
      <c r="F38" s="5">
        <v>45870</v>
      </c>
    </row>
    <row r="39" spans="1:6" x14ac:dyDescent="0.25">
      <c r="A39" t="s">
        <v>38</v>
      </c>
      <c r="B39" t="s">
        <v>39</v>
      </c>
      <c r="C39" t="s">
        <v>55</v>
      </c>
      <c r="D39" s="6">
        <v>27.5</v>
      </c>
      <c r="E39" s="6"/>
      <c r="F39" s="5">
        <v>45870</v>
      </c>
    </row>
    <row r="40" spans="1:6" x14ac:dyDescent="0.25">
      <c r="A40" t="s">
        <v>38</v>
      </c>
      <c r="B40" t="s">
        <v>39</v>
      </c>
      <c r="C40" t="s">
        <v>55</v>
      </c>
      <c r="D40" s="6">
        <v>27.5</v>
      </c>
      <c r="E40" s="6"/>
      <c r="F40" s="5">
        <v>45870</v>
      </c>
    </row>
    <row r="41" spans="1:6" x14ac:dyDescent="0.25">
      <c r="A41" t="s">
        <v>38</v>
      </c>
      <c r="B41" t="s">
        <v>39</v>
      </c>
      <c r="C41" t="s">
        <v>55</v>
      </c>
      <c r="D41" s="6">
        <v>27.5</v>
      </c>
      <c r="E41" s="6">
        <f>SUM(D36:D41)</f>
        <v>153.69999999999999</v>
      </c>
      <c r="F41" s="5">
        <v>45870</v>
      </c>
    </row>
    <row r="42" spans="1:6" x14ac:dyDescent="0.25">
      <c r="A42" t="s">
        <v>40</v>
      </c>
      <c r="B42" t="s">
        <v>41</v>
      </c>
      <c r="C42" t="s">
        <v>42</v>
      </c>
      <c r="D42" s="6">
        <v>21.85</v>
      </c>
      <c r="E42" s="6"/>
      <c r="F42" s="5">
        <v>45874</v>
      </c>
    </row>
    <row r="43" spans="1:6" x14ac:dyDescent="0.25">
      <c r="A43" t="s">
        <v>40</v>
      </c>
      <c r="B43" t="s">
        <v>41</v>
      </c>
      <c r="C43" t="s">
        <v>42</v>
      </c>
      <c r="D43" s="6">
        <v>21.85</v>
      </c>
      <c r="E43" s="6">
        <f>SUM(D42:D43)</f>
        <v>43.7</v>
      </c>
      <c r="F43" s="5">
        <v>45874</v>
      </c>
    </row>
    <row r="44" spans="1:6" x14ac:dyDescent="0.25">
      <c r="D44" s="21">
        <f>SUM(D6:D43)</f>
        <v>1404.8999999999994</v>
      </c>
      <c r="E44" s="21">
        <f>SUM(E6:E43)</f>
        <v>1404.9</v>
      </c>
      <c r="F44"/>
    </row>
    <row r="45" spans="1:6" x14ac:dyDescent="0.25">
      <c r="D45" s="6"/>
      <c r="E45" s="6"/>
      <c r="F45" s="5"/>
    </row>
    <row r="46" spans="1:6" x14ac:dyDescent="0.25">
      <c r="D46" s="6"/>
      <c r="E46" s="6"/>
      <c r="F46" s="5"/>
    </row>
    <row r="47" spans="1:6" x14ac:dyDescent="0.25">
      <c r="D47" s="6"/>
      <c r="E47" s="6"/>
      <c r="F47" s="5"/>
    </row>
    <row r="48" spans="1:6" x14ac:dyDescent="0.25">
      <c r="D48" s="6"/>
      <c r="E48" s="6"/>
      <c r="F48"/>
    </row>
  </sheetData>
  <mergeCells count="2">
    <mergeCell ref="A3:F3"/>
    <mergeCell ref="A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50"/>
  <sheetViews>
    <sheetView workbookViewId="0">
      <selection activeCell="E10" sqref="E10"/>
    </sheetView>
  </sheetViews>
  <sheetFormatPr defaultRowHeight="13.8" x14ac:dyDescent="0.25"/>
  <cols>
    <col min="1" max="1" width="9.5" bestFit="1" customWidth="1"/>
    <col min="2" max="2" width="16.5" bestFit="1" customWidth="1"/>
    <col min="3" max="3" width="22" bestFit="1" customWidth="1"/>
    <col min="4" max="5" width="9.09765625" bestFit="1" customWidth="1"/>
    <col min="6" max="6" width="11.59765625" bestFit="1" customWidth="1"/>
  </cols>
  <sheetData>
    <row r="1" spans="1:6" ht="15" x14ac:dyDescent="0.25">
      <c r="A1" s="28" t="s">
        <v>14</v>
      </c>
      <c r="B1" s="28"/>
      <c r="C1" s="28"/>
      <c r="D1" s="28"/>
      <c r="E1" s="28"/>
    </row>
    <row r="3" spans="1:6" x14ac:dyDescent="0.25">
      <c r="A3" s="29" t="s">
        <v>56</v>
      </c>
      <c r="B3" s="29"/>
      <c r="C3" s="29"/>
      <c r="D3" s="29"/>
      <c r="E3" s="29"/>
      <c r="F3" s="29"/>
    </row>
    <row r="5" spans="1:6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25">
      <c r="A6" t="s">
        <v>27</v>
      </c>
      <c r="B6" t="s">
        <v>28</v>
      </c>
      <c r="D6">
        <v>21.85</v>
      </c>
      <c r="F6" t="s">
        <v>57</v>
      </c>
    </row>
    <row r="7" spans="1:6" x14ac:dyDescent="0.25">
      <c r="A7" t="s">
        <v>27</v>
      </c>
      <c r="B7" t="s">
        <v>28</v>
      </c>
      <c r="D7">
        <v>21.85</v>
      </c>
      <c r="F7" t="s">
        <v>57</v>
      </c>
    </row>
    <row r="8" spans="1:6" x14ac:dyDescent="0.25">
      <c r="A8" s="11"/>
      <c r="B8" s="12"/>
      <c r="C8" s="12"/>
      <c r="D8" s="13"/>
      <c r="E8" s="13"/>
      <c r="F8" s="14"/>
    </row>
    <row r="9" spans="1:6" x14ac:dyDescent="0.25">
      <c r="A9" s="15"/>
      <c r="D9" s="6"/>
      <c r="E9" s="6"/>
      <c r="F9" s="16"/>
    </row>
    <row r="10" spans="1:6" x14ac:dyDescent="0.25">
      <c r="A10" s="15"/>
      <c r="D10" s="6"/>
      <c r="E10" s="6"/>
      <c r="F10" s="16"/>
    </row>
    <row r="11" spans="1:6" x14ac:dyDescent="0.25">
      <c r="A11" s="15"/>
      <c r="D11" s="6"/>
      <c r="E11" s="6"/>
      <c r="F11" s="16"/>
    </row>
    <row r="12" spans="1:6" x14ac:dyDescent="0.25">
      <c r="A12" s="15"/>
      <c r="D12" s="6"/>
      <c r="E12" s="6"/>
      <c r="F12" s="16"/>
    </row>
    <row r="13" spans="1:6" x14ac:dyDescent="0.25">
      <c r="A13" s="15"/>
      <c r="D13" s="6"/>
      <c r="E13" s="6"/>
      <c r="F13" s="16"/>
    </row>
    <row r="14" spans="1:6" x14ac:dyDescent="0.25">
      <c r="A14" s="15"/>
      <c r="D14" s="6"/>
      <c r="E14" s="6"/>
      <c r="F14" s="16"/>
    </row>
    <row r="15" spans="1:6" x14ac:dyDescent="0.25">
      <c r="A15" s="15"/>
      <c r="D15" s="6"/>
      <c r="E15" s="6"/>
      <c r="F15" s="16"/>
    </row>
    <row r="16" spans="1:6" x14ac:dyDescent="0.25">
      <c r="A16" s="15"/>
      <c r="D16" s="6"/>
      <c r="E16" s="6"/>
      <c r="F16" s="16"/>
    </row>
    <row r="17" spans="1:6" x14ac:dyDescent="0.25">
      <c r="A17" s="15"/>
      <c r="D17" s="6"/>
      <c r="E17" s="6"/>
      <c r="F17" s="16"/>
    </row>
    <row r="18" spans="1:6" x14ac:dyDescent="0.25">
      <c r="A18" s="15"/>
      <c r="D18" s="6"/>
      <c r="E18" s="6"/>
      <c r="F18" s="23"/>
    </row>
    <row r="19" spans="1:6" x14ac:dyDescent="0.25">
      <c r="A19" s="15"/>
      <c r="D19" s="6"/>
      <c r="E19" s="6"/>
      <c r="F19" s="23"/>
    </row>
    <row r="20" spans="1:6" x14ac:dyDescent="0.25">
      <c r="A20" s="15"/>
      <c r="D20" s="6"/>
      <c r="E20" s="6"/>
      <c r="F20" s="23"/>
    </row>
    <row r="21" spans="1:6" x14ac:dyDescent="0.25">
      <c r="A21" s="15"/>
      <c r="D21" s="6"/>
      <c r="E21" s="6"/>
      <c r="F21" s="16"/>
    </row>
    <row r="22" spans="1:6" x14ac:dyDescent="0.25">
      <c r="A22" s="17"/>
      <c r="B22" s="18"/>
      <c r="C22" s="18"/>
      <c r="D22" s="19"/>
      <c r="E22" s="19"/>
      <c r="F22" s="20"/>
    </row>
    <row r="23" spans="1:6" x14ac:dyDescent="0.25">
      <c r="A23" s="33" t="s">
        <v>6</v>
      </c>
      <c r="B23" s="34"/>
      <c r="C23" s="35"/>
      <c r="D23" s="9">
        <v>43.7</v>
      </c>
      <c r="E23" s="9">
        <v>43.7</v>
      </c>
      <c r="F23" s="2"/>
    </row>
    <row r="24" spans="1:6" x14ac:dyDescent="0.25">
      <c r="D24" s="6"/>
      <c r="E24" s="6"/>
      <c r="F24" s="5"/>
    </row>
    <row r="25" spans="1:6" x14ac:dyDescent="0.25">
      <c r="D25" s="6"/>
      <c r="E25" s="6"/>
      <c r="F25" s="5"/>
    </row>
    <row r="26" spans="1:6" x14ac:dyDescent="0.25">
      <c r="D26" s="6"/>
      <c r="E26" s="6"/>
      <c r="F26" s="5"/>
    </row>
    <row r="27" spans="1:6" x14ac:dyDescent="0.25">
      <c r="D27" s="6"/>
      <c r="E27" s="6"/>
      <c r="F27" s="5"/>
    </row>
    <row r="28" spans="1:6" x14ac:dyDescent="0.25">
      <c r="D28" s="6"/>
      <c r="E28" s="6"/>
      <c r="F28" s="5"/>
    </row>
    <row r="29" spans="1:6" x14ac:dyDescent="0.25">
      <c r="D29" s="6"/>
      <c r="E29" s="6"/>
      <c r="F29" s="5"/>
    </row>
    <row r="30" spans="1:6" x14ac:dyDescent="0.25">
      <c r="D30" s="6"/>
      <c r="E30" s="6"/>
      <c r="F30" s="5"/>
    </row>
    <row r="31" spans="1:6" x14ac:dyDescent="0.25">
      <c r="D31" s="6"/>
      <c r="E31" s="6"/>
      <c r="F31" s="5"/>
    </row>
    <row r="32" spans="1:6" x14ac:dyDescent="0.25">
      <c r="D32" s="6"/>
      <c r="E32" s="6"/>
      <c r="F32" s="5"/>
    </row>
    <row r="33" spans="4:6" x14ac:dyDescent="0.25">
      <c r="D33" s="6"/>
      <c r="E33" s="6"/>
      <c r="F33" s="5"/>
    </row>
    <row r="34" spans="4:6" x14ac:dyDescent="0.25">
      <c r="D34" s="6"/>
      <c r="E34" s="6"/>
      <c r="F34" s="5"/>
    </row>
    <row r="35" spans="4:6" x14ac:dyDescent="0.25">
      <c r="D35" s="6"/>
      <c r="E35" s="6"/>
      <c r="F35" s="5"/>
    </row>
    <row r="36" spans="4:6" x14ac:dyDescent="0.25">
      <c r="D36" s="6"/>
      <c r="E36" s="6"/>
      <c r="F36" s="5"/>
    </row>
    <row r="37" spans="4:6" x14ac:dyDescent="0.25">
      <c r="D37" s="6"/>
      <c r="E37" s="6"/>
      <c r="F37" s="5"/>
    </row>
    <row r="38" spans="4:6" x14ac:dyDescent="0.25">
      <c r="D38" s="6"/>
      <c r="E38" s="6"/>
      <c r="F38" s="5"/>
    </row>
    <row r="39" spans="4:6" x14ac:dyDescent="0.25">
      <c r="D39" s="6"/>
      <c r="E39" s="6"/>
      <c r="F39" s="5"/>
    </row>
    <row r="40" spans="4:6" x14ac:dyDescent="0.25">
      <c r="D40" s="6"/>
      <c r="E40" s="6"/>
      <c r="F40" s="5"/>
    </row>
    <row r="41" spans="4:6" x14ac:dyDescent="0.25">
      <c r="D41" s="6"/>
      <c r="E41" s="6"/>
      <c r="F41" s="5"/>
    </row>
    <row r="42" spans="4:6" x14ac:dyDescent="0.25">
      <c r="D42" s="6"/>
      <c r="E42" s="6"/>
      <c r="F42" s="5"/>
    </row>
    <row r="43" spans="4:6" x14ac:dyDescent="0.25">
      <c r="D43" s="6"/>
      <c r="E43" s="6"/>
      <c r="F43" s="5"/>
    </row>
    <row r="44" spans="4:6" x14ac:dyDescent="0.25">
      <c r="D44" s="6"/>
      <c r="E44" s="6"/>
      <c r="F44" s="5"/>
    </row>
    <row r="45" spans="4:6" x14ac:dyDescent="0.25">
      <c r="D45" s="6"/>
      <c r="E45" s="6"/>
      <c r="F45" s="5"/>
    </row>
    <row r="46" spans="4:6" x14ac:dyDescent="0.25">
      <c r="D46" s="6"/>
      <c r="E46" s="6"/>
      <c r="F46" s="5"/>
    </row>
    <row r="47" spans="4:6" x14ac:dyDescent="0.25">
      <c r="D47" s="6"/>
      <c r="E47" s="6"/>
      <c r="F47" s="5"/>
    </row>
    <row r="48" spans="4:6" x14ac:dyDescent="0.25">
      <c r="D48" s="6"/>
      <c r="E48" s="6"/>
      <c r="F48" s="5"/>
    </row>
    <row r="49" spans="4:6" x14ac:dyDescent="0.25">
      <c r="D49" s="6"/>
      <c r="E49" s="6"/>
      <c r="F49" s="5"/>
    </row>
    <row r="50" spans="4:6" x14ac:dyDescent="0.25">
      <c r="D50" s="6"/>
      <c r="E50" s="6"/>
    </row>
  </sheetData>
  <mergeCells count="3">
    <mergeCell ref="A1:E1"/>
    <mergeCell ref="A3:F3"/>
    <mergeCell ref="A23:C2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16"/>
  <sheetViews>
    <sheetView workbookViewId="0">
      <selection activeCell="H25" sqref="H25"/>
    </sheetView>
  </sheetViews>
  <sheetFormatPr defaultRowHeight="13.8" x14ac:dyDescent="0.25"/>
  <cols>
    <col min="2" max="2" width="16.5" bestFit="1" customWidth="1"/>
    <col min="3" max="3" width="22" bestFit="1" customWidth="1"/>
    <col min="5" max="6" width="11.59765625" bestFit="1" customWidth="1"/>
  </cols>
  <sheetData>
    <row r="1" spans="1:6" ht="15" x14ac:dyDescent="0.25">
      <c r="A1" s="28" t="s">
        <v>13</v>
      </c>
      <c r="B1" s="28"/>
      <c r="C1" s="28"/>
      <c r="D1" s="28"/>
      <c r="E1" s="28"/>
      <c r="F1" s="28"/>
    </row>
    <row r="3" spans="1:6" x14ac:dyDescent="0.25">
      <c r="A3" s="29" t="s">
        <v>47</v>
      </c>
      <c r="B3" s="29"/>
      <c r="C3" s="29"/>
      <c r="D3" s="29"/>
      <c r="E3" s="29"/>
      <c r="F3" s="29"/>
    </row>
    <row r="5" spans="1:6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25">
      <c r="A6" t="s">
        <v>30</v>
      </c>
      <c r="B6" t="s">
        <v>31</v>
      </c>
      <c r="C6" t="s">
        <v>23</v>
      </c>
      <c r="D6" s="6">
        <v>26.85</v>
      </c>
      <c r="E6" s="6"/>
      <c r="F6" s="5">
        <v>45888</v>
      </c>
    </row>
    <row r="7" spans="1:6" x14ac:dyDescent="0.25">
      <c r="A7" t="s">
        <v>30</v>
      </c>
      <c r="B7" t="s">
        <v>31</v>
      </c>
      <c r="C7" t="s">
        <v>23</v>
      </c>
      <c r="D7" s="6">
        <v>26.85</v>
      </c>
      <c r="E7" s="6">
        <f>SUM(D6:D7)</f>
        <v>53.7</v>
      </c>
      <c r="F7" s="5">
        <v>45888</v>
      </c>
    </row>
    <row r="8" spans="1:6" x14ac:dyDescent="0.25">
      <c r="A8" t="s">
        <v>33</v>
      </c>
      <c r="B8" t="s">
        <v>34</v>
      </c>
      <c r="C8" t="s">
        <v>55</v>
      </c>
      <c r="D8" s="6">
        <v>26.85</v>
      </c>
      <c r="E8" s="6"/>
      <c r="F8" s="5">
        <v>45888</v>
      </c>
    </row>
    <row r="9" spans="1:6" x14ac:dyDescent="0.25">
      <c r="A9" t="s">
        <v>33</v>
      </c>
      <c r="B9" t="s">
        <v>34</v>
      </c>
      <c r="C9" t="s">
        <v>55</v>
      </c>
      <c r="D9" s="6">
        <v>26.85</v>
      </c>
      <c r="E9" s="6">
        <f>SUM(D8:D9)</f>
        <v>53.7</v>
      </c>
      <c r="F9" s="5">
        <v>45888</v>
      </c>
    </row>
    <row r="10" spans="1:6" x14ac:dyDescent="0.25">
      <c r="A10" t="s">
        <v>36</v>
      </c>
      <c r="B10" t="s">
        <v>37</v>
      </c>
      <c r="C10" t="s">
        <v>55</v>
      </c>
      <c r="D10" s="6">
        <v>21.85</v>
      </c>
      <c r="E10" s="6"/>
      <c r="F10" s="5">
        <v>45888</v>
      </c>
    </row>
    <row r="11" spans="1:6" x14ac:dyDescent="0.25">
      <c r="A11" t="s">
        <v>36</v>
      </c>
      <c r="B11" t="s">
        <v>37</v>
      </c>
      <c r="C11" t="s">
        <v>55</v>
      </c>
      <c r="D11" s="6">
        <v>21.85</v>
      </c>
      <c r="E11" s="6">
        <f>SUM(D10:D11)</f>
        <v>43.7</v>
      </c>
      <c r="F11" s="5">
        <v>45888</v>
      </c>
    </row>
    <row r="12" spans="1:6" x14ac:dyDescent="0.25">
      <c r="A12" t="s">
        <v>38</v>
      </c>
      <c r="B12" t="s">
        <v>39</v>
      </c>
      <c r="C12" t="s">
        <v>55</v>
      </c>
      <c r="D12" s="6">
        <v>21.85</v>
      </c>
      <c r="E12" s="6"/>
      <c r="F12" s="5">
        <v>45888</v>
      </c>
    </row>
    <row r="13" spans="1:6" x14ac:dyDescent="0.25">
      <c r="A13" t="s">
        <v>38</v>
      </c>
      <c r="B13" t="s">
        <v>39</v>
      </c>
      <c r="C13" t="s">
        <v>55</v>
      </c>
      <c r="D13" s="6">
        <v>21.85</v>
      </c>
      <c r="E13" s="6">
        <f>SUM(D12:D13)</f>
        <v>43.7</v>
      </c>
      <c r="F13" s="5">
        <v>45888</v>
      </c>
    </row>
    <row r="14" spans="1:6" x14ac:dyDescent="0.25">
      <c r="A14" t="s">
        <v>40</v>
      </c>
      <c r="B14" t="s">
        <v>41</v>
      </c>
      <c r="C14" t="s">
        <v>42</v>
      </c>
      <c r="D14" s="6">
        <v>21.85</v>
      </c>
      <c r="E14" s="6"/>
      <c r="F14" s="5">
        <v>45888</v>
      </c>
    </row>
    <row r="15" spans="1:6" x14ac:dyDescent="0.25">
      <c r="A15" t="s">
        <v>40</v>
      </c>
      <c r="B15" t="s">
        <v>41</v>
      </c>
      <c r="C15" t="s">
        <v>42</v>
      </c>
      <c r="D15" s="6">
        <v>21.85</v>
      </c>
      <c r="E15" s="6">
        <f>SUM(D14:D15)</f>
        <v>43.7</v>
      </c>
      <c r="F15" s="5">
        <v>45888</v>
      </c>
    </row>
    <row r="16" spans="1:6" x14ac:dyDescent="0.25">
      <c r="A16" s="33" t="s">
        <v>6</v>
      </c>
      <c r="B16" s="34"/>
      <c r="C16" s="35"/>
      <c r="D16" s="9">
        <f>SUM(D6:D15)</f>
        <v>238.49999999999997</v>
      </c>
      <c r="E16" s="9">
        <f>SUM(E6:E15)</f>
        <v>238.5</v>
      </c>
      <c r="F16" s="2"/>
    </row>
  </sheetData>
  <mergeCells count="3">
    <mergeCell ref="A3:F3"/>
    <mergeCell ref="A16:C16"/>
    <mergeCell ref="A1:F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31"/>
  <sheetViews>
    <sheetView topLeftCell="A3" workbookViewId="0">
      <selection activeCell="P15" sqref="P15"/>
    </sheetView>
  </sheetViews>
  <sheetFormatPr defaultRowHeight="13.8" x14ac:dyDescent="0.25"/>
  <cols>
    <col min="1" max="1" width="9.09765625" bestFit="1" customWidth="1"/>
    <col min="2" max="2" width="14.59765625" bestFit="1" customWidth="1"/>
    <col min="3" max="3" width="21.09765625" bestFit="1" customWidth="1"/>
    <col min="4" max="5" width="9.59765625" customWidth="1"/>
    <col min="6" max="6" width="13.3984375" bestFit="1" customWidth="1"/>
  </cols>
  <sheetData>
    <row r="1" spans="1:6" ht="15" x14ac:dyDescent="0.25">
      <c r="A1" s="28" t="s">
        <v>12</v>
      </c>
      <c r="B1" s="28"/>
      <c r="C1" s="28"/>
      <c r="D1" s="28"/>
      <c r="E1" s="28"/>
      <c r="F1" s="28"/>
    </row>
    <row r="3" spans="1:6" x14ac:dyDescent="0.25">
      <c r="A3" s="29" t="s">
        <v>48</v>
      </c>
      <c r="B3" s="29"/>
      <c r="C3" s="29"/>
      <c r="D3" s="29"/>
      <c r="E3" s="29"/>
      <c r="F3" s="29"/>
    </row>
    <row r="4" spans="1:6" x14ac:dyDescent="0.25">
      <c r="A4" s="3"/>
      <c r="B4" s="3"/>
      <c r="C4" s="3"/>
      <c r="D4" s="3"/>
      <c r="E4" s="3"/>
    </row>
    <row r="5" spans="1:6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25">
      <c r="A6" t="s">
        <v>27</v>
      </c>
      <c r="B6" t="s">
        <v>28</v>
      </c>
      <c r="D6">
        <v>21.85</v>
      </c>
      <c r="F6" t="s">
        <v>58</v>
      </c>
    </row>
    <row r="7" spans="1:6" x14ac:dyDescent="0.25">
      <c r="A7" t="s">
        <v>27</v>
      </c>
      <c r="B7" t="s">
        <v>28</v>
      </c>
      <c r="D7">
        <v>21.85</v>
      </c>
      <c r="E7">
        <f>D7+D6</f>
        <v>43.7</v>
      </c>
      <c r="F7" t="s">
        <v>58</v>
      </c>
    </row>
    <row r="8" spans="1:6" x14ac:dyDescent="0.25">
      <c r="A8" t="s">
        <v>21</v>
      </c>
      <c r="B8" t="s">
        <v>22</v>
      </c>
      <c r="D8">
        <v>198.33</v>
      </c>
      <c r="F8" t="s">
        <v>59</v>
      </c>
    </row>
    <row r="9" spans="1:6" x14ac:dyDescent="0.25">
      <c r="A9" t="s">
        <v>21</v>
      </c>
      <c r="B9" t="s">
        <v>22</v>
      </c>
      <c r="D9">
        <v>198.33</v>
      </c>
      <c r="F9" t="s">
        <v>59</v>
      </c>
    </row>
    <row r="10" spans="1:6" x14ac:dyDescent="0.25">
      <c r="A10" t="s">
        <v>21</v>
      </c>
      <c r="B10" t="s">
        <v>22</v>
      </c>
      <c r="D10">
        <v>198.33</v>
      </c>
      <c r="F10" t="s">
        <v>59</v>
      </c>
    </row>
    <row r="11" spans="1:6" x14ac:dyDescent="0.25">
      <c r="A11" t="s">
        <v>21</v>
      </c>
      <c r="B11" t="s">
        <v>22</v>
      </c>
      <c r="D11">
        <v>198.33</v>
      </c>
      <c r="E11">
        <f>SUM(D8:D11)</f>
        <v>793.32</v>
      </c>
      <c r="F11" t="s">
        <v>59</v>
      </c>
    </row>
    <row r="12" spans="1:6" x14ac:dyDescent="0.25">
      <c r="A12" t="s">
        <v>24</v>
      </c>
      <c r="B12" t="s">
        <v>25</v>
      </c>
      <c r="D12">
        <v>196.27</v>
      </c>
      <c r="F12" t="s">
        <v>59</v>
      </c>
    </row>
    <row r="13" spans="1:6" x14ac:dyDescent="0.25">
      <c r="A13" t="s">
        <v>24</v>
      </c>
      <c r="B13" t="s">
        <v>25</v>
      </c>
      <c r="D13">
        <v>196.27</v>
      </c>
      <c r="F13" t="s">
        <v>59</v>
      </c>
    </row>
    <row r="14" spans="1:6" x14ac:dyDescent="0.25">
      <c r="A14" t="s">
        <v>24</v>
      </c>
      <c r="B14" t="s">
        <v>25</v>
      </c>
      <c r="D14">
        <v>196.27</v>
      </c>
      <c r="F14" t="s">
        <v>59</v>
      </c>
    </row>
    <row r="15" spans="1:6" x14ac:dyDescent="0.25">
      <c r="A15" t="s">
        <v>24</v>
      </c>
      <c r="B15" t="s">
        <v>25</v>
      </c>
      <c r="D15">
        <v>196.27</v>
      </c>
      <c r="E15">
        <f>SUM(D12:D15)</f>
        <v>785.08</v>
      </c>
      <c r="F15" t="s">
        <v>59</v>
      </c>
    </row>
    <row r="16" spans="1:6" x14ac:dyDescent="0.25">
      <c r="A16" s="11"/>
      <c r="B16" s="12"/>
      <c r="C16" s="12"/>
      <c r="D16" s="13"/>
      <c r="E16" s="13"/>
      <c r="F16" s="14"/>
    </row>
    <row r="17" spans="1:6" x14ac:dyDescent="0.25">
      <c r="A17" s="15"/>
      <c r="D17" s="6"/>
      <c r="E17" s="6"/>
      <c r="F17" s="16"/>
    </row>
    <row r="18" spans="1:6" x14ac:dyDescent="0.25">
      <c r="A18" s="15"/>
      <c r="D18" s="6"/>
      <c r="E18" s="6"/>
      <c r="F18" s="16"/>
    </row>
    <row r="19" spans="1:6" x14ac:dyDescent="0.25">
      <c r="A19" s="15"/>
      <c r="D19" s="6"/>
      <c r="E19" s="6"/>
      <c r="F19" s="16"/>
    </row>
    <row r="20" spans="1:6" x14ac:dyDescent="0.25">
      <c r="A20" s="15"/>
      <c r="D20" s="6"/>
      <c r="E20" s="6"/>
      <c r="F20" s="16"/>
    </row>
    <row r="21" spans="1:6" x14ac:dyDescent="0.25">
      <c r="A21" s="15"/>
      <c r="D21" s="6"/>
      <c r="E21" s="6"/>
      <c r="F21" s="16"/>
    </row>
    <row r="22" spans="1:6" x14ac:dyDescent="0.25">
      <c r="A22" s="15"/>
      <c r="D22" s="6"/>
      <c r="E22" s="6"/>
      <c r="F22" s="16"/>
    </row>
    <row r="23" spans="1:6" x14ac:dyDescent="0.25">
      <c r="A23" s="15"/>
      <c r="D23" s="6"/>
      <c r="E23" s="6"/>
      <c r="F23" s="16"/>
    </row>
    <row r="24" spans="1:6" x14ac:dyDescent="0.25">
      <c r="A24" s="15"/>
      <c r="D24" s="6"/>
      <c r="E24" s="6"/>
      <c r="F24" s="16"/>
    </row>
    <row r="25" spans="1:6" x14ac:dyDescent="0.25">
      <c r="A25" s="15"/>
      <c r="D25" s="6"/>
      <c r="E25" s="6"/>
      <c r="F25" s="16"/>
    </row>
    <row r="26" spans="1:6" x14ac:dyDescent="0.25">
      <c r="A26" s="15"/>
      <c r="D26" s="6"/>
      <c r="E26" s="6"/>
      <c r="F26" s="23"/>
    </row>
    <row r="27" spans="1:6" x14ac:dyDescent="0.25">
      <c r="A27" s="15"/>
      <c r="D27" s="6"/>
      <c r="E27" s="6"/>
      <c r="F27" s="23"/>
    </row>
    <row r="28" spans="1:6" x14ac:dyDescent="0.25">
      <c r="A28" s="15"/>
      <c r="D28" s="6"/>
      <c r="E28" s="6"/>
      <c r="F28" s="23"/>
    </row>
    <row r="29" spans="1:6" x14ac:dyDescent="0.25">
      <c r="A29" s="15"/>
      <c r="D29" s="6"/>
      <c r="E29" s="6"/>
      <c r="F29" s="16"/>
    </row>
    <row r="30" spans="1:6" x14ac:dyDescent="0.25">
      <c r="A30" s="17"/>
      <c r="B30" s="18"/>
      <c r="C30" s="18"/>
      <c r="D30" s="19"/>
      <c r="E30" s="19"/>
      <c r="F30" s="20"/>
    </row>
    <row r="31" spans="1:6" x14ac:dyDescent="0.25">
      <c r="A31" s="33" t="s">
        <v>6</v>
      </c>
      <c r="B31" s="34"/>
      <c r="C31" s="35"/>
      <c r="D31" s="9">
        <v>1622.1000000000001</v>
      </c>
      <c r="E31" s="9">
        <v>1622.1000000000001</v>
      </c>
      <c r="F31" s="2"/>
    </row>
  </sheetData>
  <mergeCells count="3">
    <mergeCell ref="A3:F3"/>
    <mergeCell ref="A1:F1"/>
    <mergeCell ref="A31:C3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F44"/>
  <sheetViews>
    <sheetView workbookViewId="0">
      <selection sqref="A1:F1"/>
    </sheetView>
  </sheetViews>
  <sheetFormatPr defaultRowHeight="13.8" x14ac:dyDescent="0.25"/>
  <cols>
    <col min="1" max="1" width="10" bestFit="1" customWidth="1"/>
    <col min="2" max="2" width="16.5" bestFit="1" customWidth="1"/>
    <col min="3" max="3" width="22" bestFit="1" customWidth="1"/>
    <col min="4" max="5" width="9.19921875" bestFit="1" customWidth="1"/>
    <col min="6" max="6" width="13.69921875" bestFit="1" customWidth="1"/>
  </cols>
  <sheetData>
    <row r="1" spans="1:6" ht="15" x14ac:dyDescent="0.25">
      <c r="A1" s="28" t="s">
        <v>11</v>
      </c>
      <c r="B1" s="28"/>
      <c r="C1" s="28"/>
      <c r="D1" s="28"/>
      <c r="E1" s="28"/>
      <c r="F1" s="28"/>
    </row>
    <row r="3" spans="1:6" x14ac:dyDescent="0.25">
      <c r="A3" s="29" t="s">
        <v>49</v>
      </c>
      <c r="B3" s="29"/>
      <c r="C3" s="29"/>
      <c r="D3" s="29"/>
      <c r="E3" s="29"/>
      <c r="F3" s="29"/>
    </row>
    <row r="4" spans="1:6" x14ac:dyDescent="0.25">
      <c r="A4" s="3"/>
      <c r="B4" s="3"/>
      <c r="C4" s="3"/>
      <c r="D4" s="3"/>
      <c r="E4" s="3"/>
    </row>
    <row r="5" spans="1:6" ht="19.350000000000001" customHeigh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5</v>
      </c>
      <c r="F5" s="7" t="s">
        <v>4</v>
      </c>
    </row>
    <row r="6" spans="1:6" x14ac:dyDescent="0.25">
      <c r="A6" t="s">
        <v>27</v>
      </c>
      <c r="B6" t="s">
        <v>28</v>
      </c>
      <c r="C6" t="s">
        <v>29</v>
      </c>
      <c r="D6" s="6">
        <v>77.05</v>
      </c>
      <c r="E6" s="6"/>
      <c r="F6" s="5">
        <v>45898</v>
      </c>
    </row>
    <row r="7" spans="1:6" x14ac:dyDescent="0.25">
      <c r="A7" t="s">
        <v>27</v>
      </c>
      <c r="B7" t="s">
        <v>28</v>
      </c>
      <c r="C7" t="s">
        <v>29</v>
      </c>
      <c r="D7" s="6">
        <v>77.05</v>
      </c>
      <c r="E7" s="6"/>
      <c r="F7" s="5">
        <v>45898</v>
      </c>
    </row>
    <row r="8" spans="1:6" x14ac:dyDescent="0.25">
      <c r="A8" t="s">
        <v>27</v>
      </c>
      <c r="B8" t="s">
        <v>28</v>
      </c>
      <c r="C8" t="s">
        <v>29</v>
      </c>
      <c r="D8" s="6">
        <v>77.05</v>
      </c>
      <c r="E8" s="6"/>
      <c r="F8" s="5">
        <v>45898</v>
      </c>
    </row>
    <row r="9" spans="1:6" x14ac:dyDescent="0.25">
      <c r="A9" t="s">
        <v>27</v>
      </c>
      <c r="B9" t="s">
        <v>28</v>
      </c>
      <c r="C9" t="s">
        <v>29</v>
      </c>
      <c r="D9" s="6">
        <v>77.05</v>
      </c>
      <c r="E9" s="6">
        <f>SUM(D6:D9)</f>
        <v>308.2</v>
      </c>
      <c r="F9" s="5">
        <v>45898</v>
      </c>
    </row>
    <row r="10" spans="1:6" x14ac:dyDescent="0.25">
      <c r="A10" t="s">
        <v>30</v>
      </c>
      <c r="B10" t="s">
        <v>31</v>
      </c>
      <c r="C10" t="s">
        <v>23</v>
      </c>
      <c r="D10" s="6">
        <v>27.5</v>
      </c>
      <c r="E10" s="6"/>
      <c r="F10" s="5">
        <v>45898</v>
      </c>
    </row>
    <row r="11" spans="1:6" x14ac:dyDescent="0.25">
      <c r="A11" t="s">
        <v>30</v>
      </c>
      <c r="B11" t="s">
        <v>31</v>
      </c>
      <c r="C11" t="s">
        <v>23</v>
      </c>
      <c r="D11" s="6">
        <v>27.5</v>
      </c>
      <c r="E11" s="6"/>
      <c r="F11" s="5">
        <v>45898</v>
      </c>
    </row>
    <row r="12" spans="1:6" x14ac:dyDescent="0.25">
      <c r="A12" t="s">
        <v>30</v>
      </c>
      <c r="B12" t="s">
        <v>31</v>
      </c>
      <c r="C12" t="s">
        <v>23</v>
      </c>
      <c r="D12" s="6">
        <v>27.5</v>
      </c>
      <c r="E12" s="6"/>
      <c r="F12" s="5">
        <v>45898</v>
      </c>
    </row>
    <row r="13" spans="1:6" x14ac:dyDescent="0.25">
      <c r="A13" t="s">
        <v>30</v>
      </c>
      <c r="B13" t="s">
        <v>31</v>
      </c>
      <c r="C13" t="s">
        <v>23</v>
      </c>
      <c r="D13" s="6">
        <v>26.85</v>
      </c>
      <c r="E13" s="6"/>
      <c r="F13" s="5">
        <v>45902</v>
      </c>
    </row>
    <row r="14" spans="1:6" x14ac:dyDescent="0.25">
      <c r="A14" t="s">
        <v>30</v>
      </c>
      <c r="B14" t="s">
        <v>31</v>
      </c>
      <c r="C14" t="s">
        <v>23</v>
      </c>
      <c r="D14" s="6">
        <v>26.85</v>
      </c>
      <c r="E14" s="6"/>
      <c r="F14" s="5">
        <v>45902</v>
      </c>
    </row>
    <row r="15" spans="1:6" x14ac:dyDescent="0.25">
      <c r="A15" t="s">
        <v>30</v>
      </c>
      <c r="B15" t="s">
        <v>31</v>
      </c>
      <c r="C15" t="s">
        <v>23</v>
      </c>
      <c r="D15" s="6">
        <v>27.5</v>
      </c>
      <c r="E15" s="6">
        <f>SUM(D10:D15)</f>
        <v>163.69999999999999</v>
      </c>
      <c r="F15" s="5">
        <v>45902</v>
      </c>
    </row>
    <row r="16" spans="1:6" x14ac:dyDescent="0.25">
      <c r="A16" t="s">
        <v>33</v>
      </c>
      <c r="B16" t="s">
        <v>34</v>
      </c>
      <c r="C16" t="s">
        <v>55</v>
      </c>
      <c r="D16" s="6">
        <v>26.85</v>
      </c>
      <c r="E16" s="6"/>
      <c r="F16" s="5">
        <v>45902</v>
      </c>
    </row>
    <row r="17" spans="1:6" x14ac:dyDescent="0.25">
      <c r="A17" t="s">
        <v>33</v>
      </c>
      <c r="B17" t="s">
        <v>34</v>
      </c>
      <c r="C17" t="s">
        <v>55</v>
      </c>
      <c r="D17" s="6">
        <v>26.85</v>
      </c>
      <c r="E17" s="6"/>
      <c r="F17" s="5">
        <v>45902</v>
      </c>
    </row>
    <row r="18" spans="1:6" x14ac:dyDescent="0.25">
      <c r="A18" t="s">
        <v>33</v>
      </c>
      <c r="B18" t="s">
        <v>34</v>
      </c>
      <c r="C18" t="s">
        <v>55</v>
      </c>
      <c r="D18" s="6">
        <v>27.5</v>
      </c>
      <c r="E18" s="6"/>
      <c r="F18" s="5">
        <v>45898</v>
      </c>
    </row>
    <row r="19" spans="1:6" x14ac:dyDescent="0.25">
      <c r="A19" t="s">
        <v>33</v>
      </c>
      <c r="B19" t="s">
        <v>34</v>
      </c>
      <c r="C19" t="s">
        <v>55</v>
      </c>
      <c r="D19" s="6">
        <v>27.5</v>
      </c>
      <c r="E19" s="6"/>
      <c r="F19" s="5">
        <v>45898</v>
      </c>
    </row>
    <row r="20" spans="1:6" x14ac:dyDescent="0.25">
      <c r="A20" t="s">
        <v>33</v>
      </c>
      <c r="B20" t="s">
        <v>34</v>
      </c>
      <c r="C20" t="s">
        <v>55</v>
      </c>
      <c r="D20" s="6">
        <v>27.5</v>
      </c>
      <c r="E20" s="6"/>
      <c r="F20" s="5">
        <v>45898</v>
      </c>
    </row>
    <row r="21" spans="1:6" x14ac:dyDescent="0.25">
      <c r="A21" t="s">
        <v>33</v>
      </c>
      <c r="B21" t="s">
        <v>34</v>
      </c>
      <c r="C21" t="s">
        <v>55</v>
      </c>
      <c r="D21" s="6">
        <v>27.5</v>
      </c>
      <c r="E21" s="6">
        <f>SUM(D16:D21)</f>
        <v>163.69999999999999</v>
      </c>
      <c r="F21" s="5">
        <v>45898</v>
      </c>
    </row>
    <row r="22" spans="1:6" x14ac:dyDescent="0.25">
      <c r="A22" t="s">
        <v>21</v>
      </c>
      <c r="B22" t="s">
        <v>22</v>
      </c>
      <c r="C22" t="s">
        <v>23</v>
      </c>
      <c r="D22" s="6">
        <v>77.05</v>
      </c>
      <c r="E22" s="6"/>
      <c r="F22" s="5">
        <v>45898</v>
      </c>
    </row>
    <row r="23" spans="1:6" x14ac:dyDescent="0.25">
      <c r="A23" t="s">
        <v>21</v>
      </c>
      <c r="B23" t="s">
        <v>22</v>
      </c>
      <c r="C23" t="s">
        <v>23</v>
      </c>
      <c r="D23" s="6">
        <v>77.05</v>
      </c>
      <c r="E23" s="6"/>
      <c r="F23" s="5">
        <v>45898</v>
      </c>
    </row>
    <row r="24" spans="1:6" x14ac:dyDescent="0.25">
      <c r="A24" t="s">
        <v>21</v>
      </c>
      <c r="B24" t="s">
        <v>22</v>
      </c>
      <c r="C24" t="s">
        <v>23</v>
      </c>
      <c r="D24" s="6">
        <v>77.05</v>
      </c>
      <c r="E24" s="6"/>
      <c r="F24" s="5">
        <v>45898</v>
      </c>
    </row>
    <row r="25" spans="1:6" x14ac:dyDescent="0.25">
      <c r="A25" t="s">
        <v>21</v>
      </c>
      <c r="B25" t="s">
        <v>22</v>
      </c>
      <c r="C25" t="s">
        <v>23</v>
      </c>
      <c r="D25" s="6">
        <v>77.05</v>
      </c>
      <c r="E25" s="6">
        <f>SUM(D22:D25)</f>
        <v>308.2</v>
      </c>
      <c r="F25" s="5">
        <v>45898</v>
      </c>
    </row>
    <row r="26" spans="1:6" x14ac:dyDescent="0.25">
      <c r="A26" t="s">
        <v>24</v>
      </c>
      <c r="B26" t="s">
        <v>25</v>
      </c>
      <c r="C26" t="s">
        <v>55</v>
      </c>
      <c r="D26" s="6">
        <v>27.5</v>
      </c>
      <c r="E26" s="6"/>
      <c r="F26" s="5">
        <v>45898</v>
      </c>
    </row>
    <row r="27" spans="1:6" x14ac:dyDescent="0.25">
      <c r="A27" t="s">
        <v>24</v>
      </c>
      <c r="B27" t="s">
        <v>25</v>
      </c>
      <c r="C27" t="s">
        <v>55</v>
      </c>
      <c r="D27" s="6">
        <v>27.5</v>
      </c>
      <c r="E27" s="6"/>
      <c r="F27" s="5">
        <v>45898</v>
      </c>
    </row>
    <row r="28" spans="1:6" x14ac:dyDescent="0.25">
      <c r="A28" t="s">
        <v>24</v>
      </c>
      <c r="B28" t="s">
        <v>25</v>
      </c>
      <c r="C28" t="s">
        <v>55</v>
      </c>
      <c r="D28" s="6">
        <v>27.5</v>
      </c>
      <c r="E28" s="6"/>
      <c r="F28" s="5">
        <v>45898</v>
      </c>
    </row>
    <row r="29" spans="1:6" x14ac:dyDescent="0.25">
      <c r="A29" t="s">
        <v>24</v>
      </c>
      <c r="B29" t="s">
        <v>25</v>
      </c>
      <c r="C29" t="s">
        <v>55</v>
      </c>
      <c r="D29" s="6">
        <v>27.5</v>
      </c>
      <c r="E29" s="6">
        <f>SUM(D26:D29)</f>
        <v>110</v>
      </c>
      <c r="F29" s="5">
        <v>45898</v>
      </c>
    </row>
    <row r="30" spans="1:6" x14ac:dyDescent="0.25">
      <c r="A30" t="s">
        <v>36</v>
      </c>
      <c r="B30" t="s">
        <v>37</v>
      </c>
      <c r="C30" t="s">
        <v>55</v>
      </c>
      <c r="D30" s="6">
        <v>21.85</v>
      </c>
      <c r="E30" s="6"/>
      <c r="F30" s="5">
        <v>45902</v>
      </c>
    </row>
    <row r="31" spans="1:6" x14ac:dyDescent="0.25">
      <c r="A31" t="s">
        <v>36</v>
      </c>
      <c r="B31" t="s">
        <v>37</v>
      </c>
      <c r="C31" t="s">
        <v>55</v>
      </c>
      <c r="D31" s="6">
        <v>21.85</v>
      </c>
      <c r="E31" s="6"/>
      <c r="F31" s="5">
        <v>45902</v>
      </c>
    </row>
    <row r="32" spans="1:6" x14ac:dyDescent="0.25">
      <c r="A32" t="s">
        <v>36</v>
      </c>
      <c r="B32" t="s">
        <v>37</v>
      </c>
      <c r="C32" t="s">
        <v>55</v>
      </c>
      <c r="D32" s="6">
        <v>27.5</v>
      </c>
      <c r="E32" s="6"/>
      <c r="F32" s="5">
        <v>45898</v>
      </c>
    </row>
    <row r="33" spans="1:6" x14ac:dyDescent="0.25">
      <c r="A33" t="s">
        <v>36</v>
      </c>
      <c r="B33" t="s">
        <v>37</v>
      </c>
      <c r="C33" t="s">
        <v>55</v>
      </c>
      <c r="D33" s="6">
        <v>27.5</v>
      </c>
      <c r="E33" s="6"/>
      <c r="F33" s="5">
        <v>45898</v>
      </c>
    </row>
    <row r="34" spans="1:6" x14ac:dyDescent="0.25">
      <c r="A34" t="s">
        <v>36</v>
      </c>
      <c r="B34" t="s">
        <v>37</v>
      </c>
      <c r="C34" t="s">
        <v>55</v>
      </c>
      <c r="D34" s="6">
        <v>27.5</v>
      </c>
      <c r="E34" s="6"/>
      <c r="F34" s="5">
        <v>45898</v>
      </c>
    </row>
    <row r="35" spans="1:6" x14ac:dyDescent="0.25">
      <c r="A35" t="s">
        <v>36</v>
      </c>
      <c r="B35" t="s">
        <v>37</v>
      </c>
      <c r="C35" t="s">
        <v>55</v>
      </c>
      <c r="D35" s="6">
        <v>27.5</v>
      </c>
      <c r="E35" s="6">
        <f>SUM(D30:D35)</f>
        <v>153.69999999999999</v>
      </c>
      <c r="F35" s="5">
        <v>45898</v>
      </c>
    </row>
    <row r="36" spans="1:6" x14ac:dyDescent="0.25">
      <c r="A36" t="s">
        <v>38</v>
      </c>
      <c r="B36" t="s">
        <v>39</v>
      </c>
      <c r="C36" t="s">
        <v>55</v>
      </c>
      <c r="D36" s="6">
        <v>21.85</v>
      </c>
      <c r="E36" s="6"/>
      <c r="F36" s="5">
        <v>45902</v>
      </c>
    </row>
    <row r="37" spans="1:6" x14ac:dyDescent="0.25">
      <c r="A37" t="s">
        <v>38</v>
      </c>
      <c r="B37" t="s">
        <v>39</v>
      </c>
      <c r="C37" t="s">
        <v>55</v>
      </c>
      <c r="D37" s="6">
        <v>21.85</v>
      </c>
      <c r="E37" s="6"/>
      <c r="F37" s="5">
        <v>45902</v>
      </c>
    </row>
    <row r="38" spans="1:6" x14ac:dyDescent="0.25">
      <c r="A38" t="s">
        <v>38</v>
      </c>
      <c r="B38" t="s">
        <v>39</v>
      </c>
      <c r="C38" t="s">
        <v>55</v>
      </c>
      <c r="D38" s="6">
        <v>27.5</v>
      </c>
      <c r="E38" s="6"/>
      <c r="F38" s="5">
        <v>45898</v>
      </c>
    </row>
    <row r="39" spans="1:6" x14ac:dyDescent="0.25">
      <c r="A39" t="s">
        <v>38</v>
      </c>
      <c r="B39" t="s">
        <v>39</v>
      </c>
      <c r="C39" t="s">
        <v>55</v>
      </c>
      <c r="D39" s="6">
        <v>27.5</v>
      </c>
      <c r="E39" s="6"/>
      <c r="F39" s="5">
        <v>45898</v>
      </c>
    </row>
    <row r="40" spans="1:6" x14ac:dyDescent="0.25">
      <c r="A40" t="s">
        <v>38</v>
      </c>
      <c r="B40" t="s">
        <v>39</v>
      </c>
      <c r="C40" t="s">
        <v>55</v>
      </c>
      <c r="D40" s="6">
        <v>27.5</v>
      </c>
      <c r="E40" s="6"/>
      <c r="F40" s="5">
        <v>45898</v>
      </c>
    </row>
    <row r="41" spans="1:6" x14ac:dyDescent="0.25">
      <c r="A41" t="s">
        <v>38</v>
      </c>
      <c r="B41" t="s">
        <v>39</v>
      </c>
      <c r="C41" t="s">
        <v>55</v>
      </c>
      <c r="D41" s="6">
        <v>27.5</v>
      </c>
      <c r="E41" s="6">
        <f>SUM(D36:D41)</f>
        <v>153.69999999999999</v>
      </c>
      <c r="F41" s="5">
        <v>45898</v>
      </c>
    </row>
    <row r="42" spans="1:6" x14ac:dyDescent="0.25">
      <c r="A42" t="s">
        <v>40</v>
      </c>
      <c r="B42" t="s">
        <v>41</v>
      </c>
      <c r="C42" t="s">
        <v>42</v>
      </c>
      <c r="D42" s="6">
        <v>21.85</v>
      </c>
      <c r="E42" s="6"/>
      <c r="F42" s="5">
        <v>45902</v>
      </c>
    </row>
    <row r="43" spans="1:6" x14ac:dyDescent="0.25">
      <c r="A43" t="s">
        <v>40</v>
      </c>
      <c r="B43" t="s">
        <v>41</v>
      </c>
      <c r="C43" t="s">
        <v>42</v>
      </c>
      <c r="D43" s="6">
        <v>21.85</v>
      </c>
      <c r="E43" s="6">
        <f>SUM(D42:D43)</f>
        <v>43.7</v>
      </c>
      <c r="F43" s="5">
        <v>45902</v>
      </c>
    </row>
    <row r="44" spans="1:6" x14ac:dyDescent="0.25">
      <c r="A44" s="25"/>
      <c r="B44" s="25"/>
      <c r="C44" s="26" t="s">
        <v>6</v>
      </c>
      <c r="D44" s="27">
        <f>SUM(D6:D43)</f>
        <v>1404.8999999999992</v>
      </c>
      <c r="E44" s="27">
        <f>SUM(E6:E43)</f>
        <v>1404.9</v>
      </c>
      <c r="F44" s="25"/>
    </row>
  </sheetData>
  <mergeCells count="2">
    <mergeCell ref="A3:F3"/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</vt:vector>
  </TitlesOfParts>
  <Company>Isle of Man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Syme, Shelley</dc:creator>
  <cp:lastModifiedBy>Robinson, Lundon</cp:lastModifiedBy>
  <cp:lastPrinted>2025-09-24T13:23:27Z</cp:lastPrinted>
  <dcterms:created xsi:type="dcterms:W3CDTF">2021-04-14T10:54:40Z</dcterms:created>
  <dcterms:modified xsi:type="dcterms:W3CDTF">2025-09-24T13:31:52Z</dcterms:modified>
</cp:coreProperties>
</file>