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ia\AER Semestr II\Event_Based_Control\Project\Tables\"/>
    </mc:Choice>
  </mc:AlternateContent>
  <xr:revisionPtr revIDLastSave="0" documentId="13_ncr:1_{9382EF5B-13B6-40C3-9F12-14C31B9B26E8}" xr6:coauthVersionLast="41" xr6:coauthVersionMax="41" xr10:uidLastSave="{00000000-0000-0000-0000-000000000000}"/>
  <bookViews>
    <workbookView xWindow="-120" yWindow="-120" windowWidth="29040" windowHeight="15990" activeTab="2" xr2:uid="{6D770855-9BC5-47F3-93A9-AD0BC952304E}"/>
  </bookViews>
  <sheets>
    <sheet name="NodesList" sheetId="1" r:id="rId1"/>
    <sheet name="StateRanges" sheetId="3" r:id="rId2"/>
    <sheet name="GraphEdgesDefini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2" i="4"/>
  <c r="D2" i="4"/>
</calcChain>
</file>

<file path=xl/sharedStrings.xml><?xml version="1.0" encoding="utf-8"?>
<sst xmlns="http://schemas.openxmlformats.org/spreadsheetml/2006/main" count="186" uniqueCount="58">
  <si>
    <t>StateNames</t>
  </si>
  <si>
    <t>StateId</t>
  </si>
  <si>
    <t>B</t>
  </si>
  <si>
    <t>C1</t>
  </si>
  <si>
    <t>C2</t>
  </si>
  <si>
    <t>C3</t>
  </si>
  <si>
    <t>C4</t>
  </si>
  <si>
    <t>C5</t>
  </si>
  <si>
    <t>SH1</t>
  </si>
  <si>
    <t>SH2</t>
  </si>
  <si>
    <t>SH3</t>
  </si>
  <si>
    <t>ST1</t>
  </si>
  <si>
    <t>ST2</t>
  </si>
  <si>
    <t>ST3</t>
  </si>
  <si>
    <t>C6</t>
  </si>
  <si>
    <t>C7</t>
  </si>
  <si>
    <t>C8</t>
  </si>
  <si>
    <t>C9</t>
  </si>
  <si>
    <t>PathC1C2</t>
  </si>
  <si>
    <t>PathC2C1</t>
  </si>
  <si>
    <t>PathC2C3</t>
  </si>
  <si>
    <t>PathC3C2</t>
  </si>
  <si>
    <t>PathC1C4</t>
  </si>
  <si>
    <t>PathC4C1</t>
  </si>
  <si>
    <t>PathC2C5</t>
  </si>
  <si>
    <t>PathC5C2</t>
  </si>
  <si>
    <t>PathC3C6</t>
  </si>
  <si>
    <t>PathC6C3</t>
  </si>
  <si>
    <t>PathC5C4</t>
  </si>
  <si>
    <t>PathC4C5</t>
  </si>
  <si>
    <t>PathC6C5</t>
  </si>
  <si>
    <t>PathC5C6</t>
  </si>
  <si>
    <t>PathBC6</t>
  </si>
  <si>
    <t>PathC6B</t>
  </si>
  <si>
    <t>PathC4C7</t>
  </si>
  <si>
    <t>PathC7C4</t>
  </si>
  <si>
    <t>PathC5C8</t>
  </si>
  <si>
    <t>PathC8C5</t>
  </si>
  <si>
    <t>PathC6C9</t>
  </si>
  <si>
    <t>PathC9C6</t>
  </si>
  <si>
    <t>PathC8C7</t>
  </si>
  <si>
    <t>PathC7C8</t>
  </si>
  <si>
    <t>PathC9C8</t>
  </si>
  <si>
    <t>PathC8C9</t>
  </si>
  <si>
    <t>Base</t>
  </si>
  <si>
    <t>MinStateIndex</t>
  </si>
  <si>
    <t>MaxStateIndex</t>
  </si>
  <si>
    <t>Ship</t>
  </si>
  <si>
    <t>Storage</t>
  </si>
  <si>
    <t>Offset</t>
  </si>
  <si>
    <t>Crossroads</t>
  </si>
  <si>
    <t>NodeType</t>
  </si>
  <si>
    <t>Paths</t>
  </si>
  <si>
    <t>First Node Name</t>
  </si>
  <si>
    <t>Node A</t>
  </si>
  <si>
    <t>Node B</t>
  </si>
  <si>
    <t>Weight</t>
  </si>
  <si>
    <t>Second Node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</si>
</sst>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D714-B5BE-4A91-AF4B-8868A1662A4F}">
  <dimension ref="A1:B43"/>
  <sheetViews>
    <sheetView workbookViewId="0">
      <selection activeCell="H27" sqref="H27"/>
    </sheetView>
  </sheetViews>
  <sheetFormatPr defaultRowHeight="15" x14ac:dyDescent="0.25"/>
  <cols>
    <col min="1" max="1" width="20.5703125" customWidth="1"/>
    <col min="2" max="2" width="14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>
        <v>1</v>
      </c>
    </row>
    <row r="3" spans="1:2" x14ac:dyDescent="0.25">
      <c r="A3" s="2" t="s">
        <v>8</v>
      </c>
      <c r="B3" s="2">
        <v>2</v>
      </c>
    </row>
    <row r="4" spans="1:2" x14ac:dyDescent="0.25">
      <c r="A4" s="2" t="s">
        <v>9</v>
      </c>
      <c r="B4" s="2">
        <v>3</v>
      </c>
    </row>
    <row r="5" spans="1:2" x14ac:dyDescent="0.25">
      <c r="A5" s="2" t="s">
        <v>10</v>
      </c>
      <c r="B5" s="2">
        <v>4</v>
      </c>
    </row>
    <row r="6" spans="1:2" x14ac:dyDescent="0.25">
      <c r="A6" s="2" t="s">
        <v>11</v>
      </c>
      <c r="B6" s="2">
        <v>5</v>
      </c>
    </row>
    <row r="7" spans="1:2" x14ac:dyDescent="0.25">
      <c r="A7" s="2" t="s">
        <v>12</v>
      </c>
      <c r="B7" s="2">
        <v>6</v>
      </c>
    </row>
    <row r="8" spans="1:2" x14ac:dyDescent="0.25">
      <c r="A8" s="2" t="s">
        <v>13</v>
      </c>
      <c r="B8" s="2">
        <v>7</v>
      </c>
    </row>
    <row r="9" spans="1:2" x14ac:dyDescent="0.25">
      <c r="A9" s="2" t="s">
        <v>3</v>
      </c>
      <c r="B9" s="2">
        <v>8</v>
      </c>
    </row>
    <row r="10" spans="1:2" x14ac:dyDescent="0.25">
      <c r="A10" s="2" t="s">
        <v>4</v>
      </c>
      <c r="B10" s="2">
        <v>9</v>
      </c>
    </row>
    <row r="11" spans="1:2" x14ac:dyDescent="0.25">
      <c r="A11" s="2" t="s">
        <v>5</v>
      </c>
      <c r="B11" s="2">
        <v>10</v>
      </c>
    </row>
    <row r="12" spans="1:2" x14ac:dyDescent="0.25">
      <c r="A12" s="2" t="s">
        <v>6</v>
      </c>
      <c r="B12" s="2">
        <v>11</v>
      </c>
    </row>
    <row r="13" spans="1:2" x14ac:dyDescent="0.25">
      <c r="A13" s="2" t="s">
        <v>7</v>
      </c>
      <c r="B13" s="2">
        <v>12</v>
      </c>
    </row>
    <row r="14" spans="1:2" x14ac:dyDescent="0.25">
      <c r="A14" s="2" t="s">
        <v>14</v>
      </c>
      <c r="B14" s="2">
        <v>13</v>
      </c>
    </row>
    <row r="15" spans="1:2" x14ac:dyDescent="0.25">
      <c r="A15" s="2" t="s">
        <v>15</v>
      </c>
      <c r="B15" s="2">
        <v>14</v>
      </c>
    </row>
    <row r="16" spans="1:2" x14ac:dyDescent="0.25">
      <c r="A16" s="2" t="s">
        <v>16</v>
      </c>
      <c r="B16" s="2">
        <v>15</v>
      </c>
    </row>
    <row r="17" spans="1:2" x14ac:dyDescent="0.25">
      <c r="A17" s="2" t="s">
        <v>17</v>
      </c>
      <c r="B17" s="2">
        <v>16</v>
      </c>
    </row>
    <row r="18" spans="1:2" x14ac:dyDescent="0.25">
      <c r="A18" s="2" t="s">
        <v>19</v>
      </c>
      <c r="B18" s="2">
        <v>17</v>
      </c>
    </row>
    <row r="19" spans="1:2" x14ac:dyDescent="0.25">
      <c r="A19" s="2" t="s">
        <v>18</v>
      </c>
      <c r="B19" s="2">
        <v>18</v>
      </c>
    </row>
    <row r="20" spans="1:2" x14ac:dyDescent="0.25">
      <c r="A20" s="2" t="s">
        <v>21</v>
      </c>
      <c r="B20" s="2">
        <v>19</v>
      </c>
    </row>
    <row r="21" spans="1:2" x14ac:dyDescent="0.25">
      <c r="A21" s="2" t="s">
        <v>20</v>
      </c>
      <c r="B21" s="2">
        <v>20</v>
      </c>
    </row>
    <row r="22" spans="1:2" x14ac:dyDescent="0.25">
      <c r="A22" s="2" t="s">
        <v>22</v>
      </c>
      <c r="B22" s="2">
        <v>21</v>
      </c>
    </row>
    <row r="23" spans="1:2" x14ac:dyDescent="0.25">
      <c r="A23" s="2" t="s">
        <v>23</v>
      </c>
      <c r="B23" s="2">
        <v>22</v>
      </c>
    </row>
    <row r="24" spans="1:2" x14ac:dyDescent="0.25">
      <c r="A24" s="2" t="s">
        <v>24</v>
      </c>
      <c r="B24" s="2">
        <v>23</v>
      </c>
    </row>
    <row r="25" spans="1:2" x14ac:dyDescent="0.25">
      <c r="A25" s="2" t="s">
        <v>25</v>
      </c>
      <c r="B25" s="2">
        <v>24</v>
      </c>
    </row>
    <row r="26" spans="1:2" x14ac:dyDescent="0.25">
      <c r="A26" s="2" t="s">
        <v>26</v>
      </c>
      <c r="B26" s="2">
        <v>25</v>
      </c>
    </row>
    <row r="27" spans="1:2" x14ac:dyDescent="0.25">
      <c r="A27" s="2" t="s">
        <v>27</v>
      </c>
      <c r="B27" s="2">
        <v>26</v>
      </c>
    </row>
    <row r="28" spans="1:2" x14ac:dyDescent="0.25">
      <c r="A28" s="2" t="s">
        <v>28</v>
      </c>
      <c r="B28" s="2">
        <v>27</v>
      </c>
    </row>
    <row r="29" spans="1:2" x14ac:dyDescent="0.25">
      <c r="A29" s="2" t="s">
        <v>29</v>
      </c>
      <c r="B29" s="2">
        <v>28</v>
      </c>
    </row>
    <row r="30" spans="1:2" x14ac:dyDescent="0.25">
      <c r="A30" s="2" t="s">
        <v>30</v>
      </c>
      <c r="B30" s="2">
        <v>29</v>
      </c>
    </row>
    <row r="31" spans="1:2" x14ac:dyDescent="0.25">
      <c r="A31" s="2" t="s">
        <v>31</v>
      </c>
      <c r="B31" s="2">
        <v>30</v>
      </c>
    </row>
    <row r="32" spans="1:2" x14ac:dyDescent="0.25">
      <c r="A32" s="2" t="s">
        <v>32</v>
      </c>
      <c r="B32" s="2">
        <v>31</v>
      </c>
    </row>
    <row r="33" spans="1:2" x14ac:dyDescent="0.25">
      <c r="A33" s="2" t="s">
        <v>33</v>
      </c>
      <c r="B33" s="2">
        <v>32</v>
      </c>
    </row>
    <row r="34" spans="1:2" x14ac:dyDescent="0.25">
      <c r="A34" s="2" t="s">
        <v>34</v>
      </c>
      <c r="B34" s="2">
        <v>33</v>
      </c>
    </row>
    <row r="35" spans="1:2" x14ac:dyDescent="0.25">
      <c r="A35" s="2" t="s">
        <v>35</v>
      </c>
      <c r="B35" s="2">
        <v>34</v>
      </c>
    </row>
    <row r="36" spans="1:2" x14ac:dyDescent="0.25">
      <c r="A36" s="2" t="s">
        <v>36</v>
      </c>
      <c r="B36" s="2">
        <v>35</v>
      </c>
    </row>
    <row r="37" spans="1:2" x14ac:dyDescent="0.25">
      <c r="A37" s="2" t="s">
        <v>37</v>
      </c>
      <c r="B37" s="2">
        <v>36</v>
      </c>
    </row>
    <row r="38" spans="1:2" x14ac:dyDescent="0.25">
      <c r="A38" s="2" t="s">
        <v>38</v>
      </c>
      <c r="B38" s="2">
        <v>37</v>
      </c>
    </row>
    <row r="39" spans="1:2" x14ac:dyDescent="0.25">
      <c r="A39" s="2" t="s">
        <v>39</v>
      </c>
      <c r="B39" s="2">
        <v>38</v>
      </c>
    </row>
    <row r="40" spans="1:2" x14ac:dyDescent="0.25">
      <c r="A40" s="2" t="s">
        <v>40</v>
      </c>
      <c r="B40" s="2">
        <v>39</v>
      </c>
    </row>
    <row r="41" spans="1:2" x14ac:dyDescent="0.25">
      <c r="A41" s="2" t="s">
        <v>41</v>
      </c>
      <c r="B41" s="2">
        <v>40</v>
      </c>
    </row>
    <row r="42" spans="1:2" x14ac:dyDescent="0.25">
      <c r="A42" s="2" t="s">
        <v>42</v>
      </c>
      <c r="B42" s="2">
        <v>41</v>
      </c>
    </row>
    <row r="43" spans="1:2" x14ac:dyDescent="0.25">
      <c r="A43" s="2" t="s">
        <v>43</v>
      </c>
      <c r="B43" s="2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2ED2-D29C-4371-A475-0DFAD0C34C73}">
  <dimension ref="A1:D6"/>
  <sheetViews>
    <sheetView workbookViewId="0">
      <selection activeCell="F10" sqref="F10"/>
    </sheetView>
  </sheetViews>
  <sheetFormatPr defaultRowHeight="15" x14ac:dyDescent="0.25"/>
  <cols>
    <col min="1" max="1" width="13.5703125" customWidth="1"/>
    <col min="2" max="2" width="16.5703125" customWidth="1"/>
    <col min="3" max="3" width="15.140625" customWidth="1"/>
  </cols>
  <sheetData>
    <row r="1" spans="1:4" x14ac:dyDescent="0.25">
      <c r="A1" s="1" t="s">
        <v>51</v>
      </c>
      <c r="B1" s="1" t="s">
        <v>45</v>
      </c>
      <c r="C1" s="1" t="s">
        <v>46</v>
      </c>
      <c r="D1" s="1" t="s">
        <v>49</v>
      </c>
    </row>
    <row r="2" spans="1:4" x14ac:dyDescent="0.25">
      <c r="A2" s="2" t="s">
        <v>44</v>
      </c>
      <c r="B2" s="2">
        <v>1</v>
      </c>
      <c r="C2" s="2">
        <v>1</v>
      </c>
      <c r="D2" s="2">
        <v>1</v>
      </c>
    </row>
    <row r="3" spans="1:4" x14ac:dyDescent="0.25">
      <c r="A3" s="2" t="s">
        <v>47</v>
      </c>
      <c r="B3" s="2">
        <v>2</v>
      </c>
      <c r="C3" s="2">
        <v>4</v>
      </c>
      <c r="D3" s="2">
        <v>1</v>
      </c>
    </row>
    <row r="4" spans="1:4" x14ac:dyDescent="0.25">
      <c r="A4" s="2" t="s">
        <v>48</v>
      </c>
      <c r="B4" s="2">
        <v>5</v>
      </c>
      <c r="C4" s="2">
        <v>7</v>
      </c>
      <c r="D4" s="2">
        <v>1</v>
      </c>
    </row>
    <row r="5" spans="1:4" x14ac:dyDescent="0.25">
      <c r="A5" s="2" t="s">
        <v>50</v>
      </c>
      <c r="B5" s="2">
        <v>8</v>
      </c>
      <c r="C5" s="2">
        <v>16</v>
      </c>
      <c r="D5" s="2">
        <v>1</v>
      </c>
    </row>
    <row r="6" spans="1:4" x14ac:dyDescent="0.25">
      <c r="A6" s="2" t="s">
        <v>52</v>
      </c>
      <c r="B6" s="2">
        <v>17</v>
      </c>
      <c r="C6" s="2">
        <v>42</v>
      </c>
      <c r="D6" s="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138D-CED0-4415-9B59-5D37425366F2}">
  <dimension ref="A1:E65"/>
  <sheetViews>
    <sheetView tabSelected="1" topLeftCell="A22" workbookViewId="0">
      <selection activeCell="G44" sqref="G44"/>
    </sheetView>
  </sheetViews>
  <sheetFormatPr defaultRowHeight="15" x14ac:dyDescent="0.25"/>
  <cols>
    <col min="1" max="1" width="17.140625" style="2" customWidth="1"/>
    <col min="2" max="2" width="19.140625" style="2" customWidth="1"/>
    <col min="3" max="3" width="9.7109375" style="2" customWidth="1"/>
    <col min="4" max="16384" width="9.140625" style="2"/>
  </cols>
  <sheetData>
    <row r="1" spans="1:5" x14ac:dyDescent="0.25">
      <c r="A1" s="1" t="s">
        <v>53</v>
      </c>
      <c r="B1" s="1" t="s">
        <v>57</v>
      </c>
      <c r="C1" s="1" t="s">
        <v>54</v>
      </c>
      <c r="D1" s="1" t="s">
        <v>55</v>
      </c>
      <c r="E1" s="1" t="s">
        <v>56</v>
      </c>
    </row>
    <row r="2" spans="1:5" x14ac:dyDescent="0.25">
      <c r="A2" s="5" t="s">
        <v>8</v>
      </c>
      <c r="B2" s="5" t="s">
        <v>3</v>
      </c>
      <c r="C2" s="3">
        <f>MATCH(A2,NodesList!$A$2:$A$43,0)</f>
        <v>2</v>
      </c>
      <c r="D2" s="3">
        <f>MATCH(B2,NodesList!$A$2:$A$43,0)</f>
        <v>8</v>
      </c>
      <c r="E2" s="4">
        <v>1</v>
      </c>
    </row>
    <row r="3" spans="1:5" x14ac:dyDescent="0.25">
      <c r="A3" s="5" t="s">
        <v>3</v>
      </c>
      <c r="B3" s="5" t="s">
        <v>8</v>
      </c>
      <c r="C3" s="3">
        <f>MATCH(A3,NodesList!$A$2:$A$43,0)</f>
        <v>8</v>
      </c>
      <c r="D3" s="3">
        <f>MATCH(B3,NodesList!$A$2:$A$43,0)</f>
        <v>2</v>
      </c>
      <c r="E3" s="4">
        <v>1</v>
      </c>
    </row>
    <row r="4" spans="1:5" x14ac:dyDescent="0.25">
      <c r="A4" s="5" t="s">
        <v>3</v>
      </c>
      <c r="B4" s="5" t="s">
        <v>18</v>
      </c>
      <c r="C4" s="3">
        <f>MATCH(A4,NodesList!$A$2:$A$43,0)</f>
        <v>8</v>
      </c>
      <c r="D4" s="3">
        <f>MATCH(B4,NodesList!$A$2:$A$43,0)</f>
        <v>18</v>
      </c>
      <c r="E4" s="4">
        <v>1</v>
      </c>
    </row>
    <row r="5" spans="1:5" x14ac:dyDescent="0.25">
      <c r="A5" s="5" t="s">
        <v>3</v>
      </c>
      <c r="B5" s="5" t="s">
        <v>22</v>
      </c>
      <c r="C5" s="3">
        <f>MATCH(A5,NodesList!$A$2:$A$43,0)</f>
        <v>8</v>
      </c>
      <c r="D5" s="3">
        <f>MATCH(B5,NodesList!$A$2:$A$43,0)</f>
        <v>21</v>
      </c>
      <c r="E5" s="4">
        <v>1</v>
      </c>
    </row>
    <row r="6" spans="1:5" x14ac:dyDescent="0.25">
      <c r="A6" s="5" t="s">
        <v>19</v>
      </c>
      <c r="B6" s="5" t="s">
        <v>3</v>
      </c>
      <c r="C6" s="3">
        <f>MATCH(A6,NodesList!$A$2:$A$43,0)</f>
        <v>17</v>
      </c>
      <c r="D6" s="3">
        <f>MATCH(B6,NodesList!$A$2:$A$43,0)</f>
        <v>8</v>
      </c>
      <c r="E6" s="4">
        <v>1</v>
      </c>
    </row>
    <row r="7" spans="1:5" x14ac:dyDescent="0.25">
      <c r="A7" s="5" t="s">
        <v>23</v>
      </c>
      <c r="B7" s="5" t="s">
        <v>3</v>
      </c>
      <c r="C7" s="3">
        <f>MATCH(A7,NodesList!$A$2:$A$43,0)</f>
        <v>22</v>
      </c>
      <c r="D7" s="3">
        <f>MATCH(B7,NodesList!$A$2:$A$43,0)</f>
        <v>8</v>
      </c>
      <c r="E7" s="4">
        <v>1</v>
      </c>
    </row>
    <row r="8" spans="1:5" x14ac:dyDescent="0.25">
      <c r="A8" s="6" t="s">
        <v>9</v>
      </c>
      <c r="B8" s="6" t="s">
        <v>4</v>
      </c>
      <c r="C8" s="3">
        <f>MATCH(A8,NodesList!$A$2:$A$43,0)</f>
        <v>3</v>
      </c>
      <c r="D8" s="3">
        <f>MATCH(B8,NodesList!$A$2:$A$43,0)</f>
        <v>9</v>
      </c>
      <c r="E8" s="4">
        <v>1</v>
      </c>
    </row>
    <row r="9" spans="1:5" x14ac:dyDescent="0.25">
      <c r="A9" s="6" t="s">
        <v>4</v>
      </c>
      <c r="B9" s="6" t="s">
        <v>9</v>
      </c>
      <c r="C9" s="3">
        <f>MATCH(A9,NodesList!$A$2:$A$43,0)</f>
        <v>9</v>
      </c>
      <c r="D9" s="3">
        <f>MATCH(B9,NodesList!$A$2:$A$43,0)</f>
        <v>3</v>
      </c>
      <c r="E9" s="4">
        <v>1</v>
      </c>
    </row>
    <row r="10" spans="1:5" x14ac:dyDescent="0.25">
      <c r="A10" s="6" t="s">
        <v>4</v>
      </c>
      <c r="B10" s="6" t="s">
        <v>19</v>
      </c>
      <c r="C10" s="3">
        <f>MATCH(A10,NodesList!$A$2:$A$43,0)</f>
        <v>9</v>
      </c>
      <c r="D10" s="3">
        <f>MATCH(B10,NodesList!$A$2:$A$43,0)</f>
        <v>17</v>
      </c>
      <c r="E10" s="4">
        <v>1</v>
      </c>
    </row>
    <row r="11" spans="1:5" x14ac:dyDescent="0.25">
      <c r="A11" s="6" t="s">
        <v>4</v>
      </c>
      <c r="B11" s="6" t="s">
        <v>20</v>
      </c>
      <c r="C11" s="3">
        <f>MATCH(A11,NodesList!$A$2:$A$43,0)</f>
        <v>9</v>
      </c>
      <c r="D11" s="3">
        <f>MATCH(B11,NodesList!$A$2:$A$43,0)</f>
        <v>20</v>
      </c>
      <c r="E11" s="4">
        <v>1</v>
      </c>
    </row>
    <row r="12" spans="1:5" x14ac:dyDescent="0.25">
      <c r="A12" s="6" t="s">
        <v>4</v>
      </c>
      <c r="B12" s="6" t="s">
        <v>24</v>
      </c>
      <c r="C12" s="3">
        <f>MATCH(A12,NodesList!$A$2:$A$43,0)</f>
        <v>9</v>
      </c>
      <c r="D12" s="3">
        <f>MATCH(B12,NodesList!$A$2:$A$43,0)</f>
        <v>23</v>
      </c>
      <c r="E12" s="4">
        <v>1</v>
      </c>
    </row>
    <row r="13" spans="1:5" x14ac:dyDescent="0.25">
      <c r="A13" s="6" t="s">
        <v>18</v>
      </c>
      <c r="B13" s="6" t="s">
        <v>4</v>
      </c>
      <c r="C13" s="3">
        <f>MATCH(A13,NodesList!$A$2:$A$43,0)</f>
        <v>18</v>
      </c>
      <c r="D13" s="3">
        <f>MATCH(B13,NodesList!$A$2:$A$43,0)</f>
        <v>9</v>
      </c>
      <c r="E13" s="4">
        <v>1</v>
      </c>
    </row>
    <row r="14" spans="1:5" x14ac:dyDescent="0.25">
      <c r="A14" s="6" t="s">
        <v>25</v>
      </c>
      <c r="B14" s="6" t="s">
        <v>4</v>
      </c>
      <c r="C14" s="3">
        <f>MATCH(A14,NodesList!$A$2:$A$43,0)</f>
        <v>24</v>
      </c>
      <c r="D14" s="3">
        <f>MATCH(B14,NodesList!$A$2:$A$43,0)</f>
        <v>9</v>
      </c>
      <c r="E14" s="4">
        <v>1</v>
      </c>
    </row>
    <row r="15" spans="1:5" x14ac:dyDescent="0.25">
      <c r="A15" s="6" t="s">
        <v>21</v>
      </c>
      <c r="B15" s="6" t="s">
        <v>4</v>
      </c>
      <c r="C15" s="3">
        <f>MATCH(A15,NodesList!$A$2:$A$43,0)</f>
        <v>19</v>
      </c>
      <c r="D15" s="3">
        <f>MATCH(B15,NodesList!$A$2:$A$43,0)</f>
        <v>9</v>
      </c>
      <c r="E15" s="4">
        <v>1</v>
      </c>
    </row>
    <row r="16" spans="1:5" x14ac:dyDescent="0.25">
      <c r="A16" s="6" t="s">
        <v>10</v>
      </c>
      <c r="B16" s="6" t="s">
        <v>5</v>
      </c>
      <c r="C16" s="3">
        <f>MATCH(A16,NodesList!$A$2:$A$43,0)</f>
        <v>4</v>
      </c>
      <c r="D16" s="3">
        <f>MATCH(B16,NodesList!$A$2:$A$43,0)</f>
        <v>10</v>
      </c>
      <c r="E16" s="4">
        <v>1</v>
      </c>
    </row>
    <row r="17" spans="1:5" x14ac:dyDescent="0.25">
      <c r="A17" s="6" t="s">
        <v>5</v>
      </c>
      <c r="B17" s="6" t="s">
        <v>10</v>
      </c>
      <c r="C17" s="3">
        <f>MATCH(A17,NodesList!$A$2:$A$43,0)</f>
        <v>10</v>
      </c>
      <c r="D17" s="3">
        <f>MATCH(B17,NodesList!$A$2:$A$43,0)</f>
        <v>4</v>
      </c>
      <c r="E17" s="4">
        <v>1</v>
      </c>
    </row>
    <row r="18" spans="1:5" x14ac:dyDescent="0.25">
      <c r="A18" s="6" t="s">
        <v>5</v>
      </c>
      <c r="B18" s="6" t="s">
        <v>21</v>
      </c>
      <c r="C18" s="3">
        <f>MATCH(A18,NodesList!$A$2:$A$43,0)</f>
        <v>10</v>
      </c>
      <c r="D18" s="3">
        <f>MATCH(B18,NodesList!$A$2:$A$43,0)</f>
        <v>19</v>
      </c>
      <c r="E18" s="4">
        <v>1</v>
      </c>
    </row>
    <row r="19" spans="1:5" x14ac:dyDescent="0.25">
      <c r="A19" s="6" t="s">
        <v>5</v>
      </c>
      <c r="B19" s="6" t="s">
        <v>26</v>
      </c>
      <c r="C19" s="3">
        <f>MATCH(A19,NodesList!$A$2:$A$43,0)</f>
        <v>10</v>
      </c>
      <c r="D19" s="3">
        <f>MATCH(B19,NodesList!$A$2:$A$43,0)</f>
        <v>25</v>
      </c>
      <c r="E19" s="4">
        <v>1</v>
      </c>
    </row>
    <row r="20" spans="1:5" x14ac:dyDescent="0.25">
      <c r="A20" s="6" t="s">
        <v>20</v>
      </c>
      <c r="B20" s="6" t="s">
        <v>5</v>
      </c>
      <c r="C20" s="3">
        <f>MATCH(A20,NodesList!$A$2:$A$43,0)</f>
        <v>20</v>
      </c>
      <c r="D20" s="3">
        <f>MATCH(B20,NodesList!$A$2:$A$43,0)</f>
        <v>10</v>
      </c>
      <c r="E20" s="4">
        <v>1</v>
      </c>
    </row>
    <row r="21" spans="1:5" x14ac:dyDescent="0.25">
      <c r="A21" s="6" t="s">
        <v>27</v>
      </c>
      <c r="B21" s="6" t="s">
        <v>5</v>
      </c>
      <c r="C21" s="3">
        <f>MATCH(A21,NodesList!$A$2:$A$43,0)</f>
        <v>26</v>
      </c>
      <c r="D21" s="3">
        <f>MATCH(B21,NodesList!$A$2:$A$43,0)</f>
        <v>10</v>
      </c>
      <c r="E21" s="4">
        <v>1</v>
      </c>
    </row>
    <row r="22" spans="1:5" x14ac:dyDescent="0.25">
      <c r="A22" s="6" t="s">
        <v>6</v>
      </c>
      <c r="B22" s="6" t="s">
        <v>23</v>
      </c>
      <c r="C22" s="3">
        <f>MATCH(A22,NodesList!$A$2:$A$43,0)</f>
        <v>11</v>
      </c>
      <c r="D22" s="3">
        <f>MATCH(B22,NodesList!$A$2:$A$43,0)</f>
        <v>22</v>
      </c>
      <c r="E22" s="4">
        <v>1</v>
      </c>
    </row>
    <row r="23" spans="1:5" x14ac:dyDescent="0.25">
      <c r="A23" s="6" t="s">
        <v>6</v>
      </c>
      <c r="B23" s="6" t="s">
        <v>29</v>
      </c>
      <c r="C23" s="3">
        <f>MATCH(A23,NodesList!$A$2:$A$43,0)</f>
        <v>11</v>
      </c>
      <c r="D23" s="3">
        <f>MATCH(B23,NodesList!$A$2:$A$43,0)</f>
        <v>28</v>
      </c>
      <c r="E23" s="4">
        <v>1</v>
      </c>
    </row>
    <row r="24" spans="1:5" x14ac:dyDescent="0.25">
      <c r="A24" s="6" t="s">
        <v>6</v>
      </c>
      <c r="B24" s="6" t="s">
        <v>34</v>
      </c>
      <c r="C24" s="3">
        <f>MATCH(A24,NodesList!$A$2:$A$43,0)</f>
        <v>11</v>
      </c>
      <c r="D24" s="3">
        <f>MATCH(B24,NodesList!$A$2:$A$43,0)</f>
        <v>33</v>
      </c>
      <c r="E24" s="4">
        <v>1</v>
      </c>
    </row>
    <row r="25" spans="1:5" x14ac:dyDescent="0.25">
      <c r="A25" s="6" t="s">
        <v>22</v>
      </c>
      <c r="B25" s="6" t="s">
        <v>6</v>
      </c>
      <c r="C25" s="3">
        <f>MATCH(A25,NodesList!$A$2:$A$43,0)</f>
        <v>21</v>
      </c>
      <c r="D25" s="3">
        <f>MATCH(B25,NodesList!$A$2:$A$43,0)</f>
        <v>11</v>
      </c>
      <c r="E25" s="4">
        <v>1</v>
      </c>
    </row>
    <row r="26" spans="1:5" x14ac:dyDescent="0.25">
      <c r="A26" s="6" t="s">
        <v>28</v>
      </c>
      <c r="B26" s="6" t="s">
        <v>6</v>
      </c>
      <c r="C26" s="3">
        <f>MATCH(A26,NodesList!$A$2:$A$43,0)</f>
        <v>27</v>
      </c>
      <c r="D26" s="3">
        <f>MATCH(B26,NodesList!$A$2:$A$43,0)</f>
        <v>11</v>
      </c>
      <c r="E26" s="4">
        <v>1</v>
      </c>
    </row>
    <row r="27" spans="1:5" x14ac:dyDescent="0.25">
      <c r="A27" s="6" t="s">
        <v>35</v>
      </c>
      <c r="B27" s="6" t="s">
        <v>6</v>
      </c>
      <c r="C27" s="3">
        <f>MATCH(A27,NodesList!$A$2:$A$43,0)</f>
        <v>34</v>
      </c>
      <c r="D27" s="3">
        <f>MATCH(B27,NodesList!$A$2:$A$43,0)</f>
        <v>11</v>
      </c>
      <c r="E27" s="4">
        <v>1</v>
      </c>
    </row>
    <row r="28" spans="1:5" x14ac:dyDescent="0.25">
      <c r="A28" s="6" t="s">
        <v>7</v>
      </c>
      <c r="B28" s="6" t="s">
        <v>28</v>
      </c>
      <c r="C28" s="3">
        <f>MATCH(A28,NodesList!$A$2:$A$43,0)</f>
        <v>12</v>
      </c>
      <c r="D28" s="3">
        <f>MATCH(B28,NodesList!$A$2:$A$43,0)</f>
        <v>27</v>
      </c>
      <c r="E28" s="4">
        <v>1</v>
      </c>
    </row>
    <row r="29" spans="1:5" x14ac:dyDescent="0.25">
      <c r="A29" s="6" t="s">
        <v>7</v>
      </c>
      <c r="B29" s="6" t="s">
        <v>25</v>
      </c>
      <c r="C29" s="3">
        <f>MATCH(A29,NodesList!$A$2:$A$43,0)</f>
        <v>12</v>
      </c>
      <c r="D29" s="3">
        <f>MATCH(B29,NodesList!$A$2:$A$43,0)</f>
        <v>24</v>
      </c>
      <c r="E29" s="4">
        <v>1</v>
      </c>
    </row>
    <row r="30" spans="1:5" x14ac:dyDescent="0.25">
      <c r="A30" s="6" t="s">
        <v>7</v>
      </c>
      <c r="B30" s="6" t="s">
        <v>31</v>
      </c>
      <c r="C30" s="3">
        <f>MATCH(A30,NodesList!$A$2:$A$43,0)</f>
        <v>12</v>
      </c>
      <c r="D30" s="3">
        <f>MATCH(B30,NodesList!$A$2:$A$43,0)</f>
        <v>30</v>
      </c>
      <c r="E30" s="4">
        <v>1</v>
      </c>
    </row>
    <row r="31" spans="1:5" x14ac:dyDescent="0.25">
      <c r="A31" s="6" t="s">
        <v>7</v>
      </c>
      <c r="B31" s="6" t="s">
        <v>36</v>
      </c>
      <c r="C31" s="3">
        <f>MATCH(A31,NodesList!$A$2:$A$43,0)</f>
        <v>12</v>
      </c>
      <c r="D31" s="3">
        <f>MATCH(B31,NodesList!$A$2:$A$43,0)</f>
        <v>35</v>
      </c>
      <c r="E31" s="4">
        <v>1</v>
      </c>
    </row>
    <row r="32" spans="1:5" x14ac:dyDescent="0.25">
      <c r="A32" s="6" t="s">
        <v>29</v>
      </c>
      <c r="B32" s="6" t="s">
        <v>7</v>
      </c>
      <c r="C32" s="3">
        <f>MATCH(A32,NodesList!$A$2:$A$43,0)</f>
        <v>28</v>
      </c>
      <c r="D32" s="3">
        <f>MATCH(B32,NodesList!$A$2:$A$43,0)</f>
        <v>12</v>
      </c>
      <c r="E32" s="4">
        <v>1</v>
      </c>
    </row>
    <row r="33" spans="1:5" x14ac:dyDescent="0.25">
      <c r="A33" s="6" t="s">
        <v>24</v>
      </c>
      <c r="B33" s="6" t="s">
        <v>7</v>
      </c>
      <c r="C33" s="3">
        <f>MATCH(A33,NodesList!$A$2:$A$43,0)</f>
        <v>23</v>
      </c>
      <c r="D33" s="3">
        <f>MATCH(B33,NodesList!$A$2:$A$43,0)</f>
        <v>12</v>
      </c>
      <c r="E33" s="4">
        <v>1</v>
      </c>
    </row>
    <row r="34" spans="1:5" x14ac:dyDescent="0.25">
      <c r="A34" s="6" t="s">
        <v>30</v>
      </c>
      <c r="B34" s="6" t="s">
        <v>7</v>
      </c>
      <c r="C34" s="3">
        <f>MATCH(A34,NodesList!$A$2:$A$43,0)</f>
        <v>29</v>
      </c>
      <c r="D34" s="3">
        <f>MATCH(B34,NodesList!$A$2:$A$43,0)</f>
        <v>12</v>
      </c>
      <c r="E34" s="4">
        <v>1</v>
      </c>
    </row>
    <row r="35" spans="1:5" x14ac:dyDescent="0.25">
      <c r="A35" s="6" t="s">
        <v>37</v>
      </c>
      <c r="B35" s="6" t="s">
        <v>7</v>
      </c>
      <c r="C35" s="3">
        <f>MATCH(A35,NodesList!$A$2:$A$43,0)</f>
        <v>36</v>
      </c>
      <c r="D35" s="3">
        <f>MATCH(B35,NodesList!$A$2:$A$43,0)</f>
        <v>12</v>
      </c>
      <c r="E35" s="4">
        <v>1</v>
      </c>
    </row>
    <row r="36" spans="1:5" x14ac:dyDescent="0.25">
      <c r="A36" s="6" t="s">
        <v>14</v>
      </c>
      <c r="B36" s="6" t="s">
        <v>30</v>
      </c>
      <c r="C36" s="3">
        <f>MATCH(A36,NodesList!$A$2:$A$43,0)</f>
        <v>13</v>
      </c>
      <c r="D36" s="3">
        <f>MATCH(B36,NodesList!$A$2:$A$43,0)</f>
        <v>29</v>
      </c>
      <c r="E36" s="4">
        <v>1</v>
      </c>
    </row>
    <row r="37" spans="1:5" x14ac:dyDescent="0.25">
      <c r="A37" s="6" t="s">
        <v>14</v>
      </c>
      <c r="B37" s="6" t="s">
        <v>27</v>
      </c>
      <c r="C37" s="3">
        <f>MATCH(A37,NodesList!$A$2:$A$43,0)</f>
        <v>13</v>
      </c>
      <c r="D37" s="3">
        <f>MATCH(B37,NodesList!$A$2:$A$43,0)</f>
        <v>26</v>
      </c>
      <c r="E37" s="4">
        <v>1</v>
      </c>
    </row>
    <row r="38" spans="1:5" x14ac:dyDescent="0.25">
      <c r="A38" s="6" t="s">
        <v>14</v>
      </c>
      <c r="B38" s="6" t="s">
        <v>38</v>
      </c>
      <c r="C38" s="3">
        <f>MATCH(A38,NodesList!$A$2:$A$43,0)</f>
        <v>13</v>
      </c>
      <c r="D38" s="3">
        <f>MATCH(B38,NodesList!$A$2:$A$43,0)</f>
        <v>37</v>
      </c>
      <c r="E38" s="4">
        <v>1</v>
      </c>
    </row>
    <row r="39" spans="1:5" x14ac:dyDescent="0.25">
      <c r="A39" s="6" t="s">
        <v>14</v>
      </c>
      <c r="B39" s="6" t="s">
        <v>33</v>
      </c>
      <c r="C39" s="3">
        <f>MATCH(A39,NodesList!$A$2:$A$43,0)</f>
        <v>13</v>
      </c>
      <c r="D39" s="3">
        <f>MATCH(B39,NodesList!$A$2:$A$43,0)</f>
        <v>32</v>
      </c>
      <c r="E39" s="4">
        <v>1</v>
      </c>
    </row>
    <row r="40" spans="1:5" x14ac:dyDescent="0.25">
      <c r="A40" s="6" t="s">
        <v>31</v>
      </c>
      <c r="B40" s="6" t="s">
        <v>14</v>
      </c>
      <c r="C40" s="3">
        <f>MATCH(A40,NodesList!$A$2:$A$43,0)</f>
        <v>30</v>
      </c>
      <c r="D40" s="3">
        <f>MATCH(B40,NodesList!$A$2:$A$43,0)</f>
        <v>13</v>
      </c>
      <c r="E40" s="4">
        <v>1</v>
      </c>
    </row>
    <row r="41" spans="1:5" x14ac:dyDescent="0.25">
      <c r="A41" s="6" t="s">
        <v>26</v>
      </c>
      <c r="B41" s="6" t="s">
        <v>14</v>
      </c>
      <c r="C41" s="3">
        <f>MATCH(A41,NodesList!$A$2:$A$43,0)</f>
        <v>25</v>
      </c>
      <c r="D41" s="3">
        <f>MATCH(B41,NodesList!$A$2:$A$43,0)</f>
        <v>13</v>
      </c>
      <c r="E41" s="4">
        <v>1</v>
      </c>
    </row>
    <row r="42" spans="1:5" x14ac:dyDescent="0.25">
      <c r="A42" s="6" t="s">
        <v>39</v>
      </c>
      <c r="B42" s="6" t="s">
        <v>14</v>
      </c>
      <c r="C42" s="3">
        <f>MATCH(A42,NodesList!$A$2:$A$43,0)</f>
        <v>38</v>
      </c>
      <c r="D42" s="3">
        <f>MATCH(B42,NodesList!$A$2:$A$43,0)</f>
        <v>13</v>
      </c>
      <c r="E42" s="4">
        <v>1</v>
      </c>
    </row>
    <row r="43" spans="1:5" x14ac:dyDescent="0.25">
      <c r="A43" s="6" t="s">
        <v>32</v>
      </c>
      <c r="B43" s="6" t="s">
        <v>14</v>
      </c>
      <c r="C43" s="3">
        <f>MATCH(A43,NodesList!$A$2:$A$43,0)</f>
        <v>31</v>
      </c>
      <c r="D43" s="3">
        <f>MATCH(B43,NodesList!$A$2:$A$43,0)</f>
        <v>13</v>
      </c>
      <c r="E43" s="4">
        <v>1</v>
      </c>
    </row>
    <row r="44" spans="1:5" x14ac:dyDescent="0.25">
      <c r="A44" s="6" t="s">
        <v>2</v>
      </c>
      <c r="B44" s="6" t="s">
        <v>32</v>
      </c>
      <c r="C44" s="3">
        <f>MATCH(A44,NodesList!$A$2:$A$43,0)</f>
        <v>1</v>
      </c>
      <c r="D44" s="3">
        <f>MATCH(B44,NodesList!$A$2:$A$43,0)</f>
        <v>31</v>
      </c>
      <c r="E44" s="4">
        <v>1</v>
      </c>
    </row>
    <row r="45" spans="1:5" x14ac:dyDescent="0.25">
      <c r="A45" s="6" t="s">
        <v>33</v>
      </c>
      <c r="B45" s="6" t="s">
        <v>2</v>
      </c>
      <c r="C45" s="3">
        <f>MATCH(A45,NodesList!$A$2:$A$43,0)</f>
        <v>32</v>
      </c>
      <c r="D45" s="3">
        <f>MATCH(B45,NodesList!$A$2:$A$43,0)</f>
        <v>1</v>
      </c>
      <c r="E45" s="4">
        <v>1</v>
      </c>
    </row>
    <row r="46" spans="1:5" x14ac:dyDescent="0.25">
      <c r="A46" s="6" t="s">
        <v>15</v>
      </c>
      <c r="B46" s="6" t="s">
        <v>35</v>
      </c>
      <c r="C46" s="3">
        <f>MATCH(A46,NodesList!$A$2:$A$43,0)</f>
        <v>14</v>
      </c>
      <c r="D46" s="3">
        <f>MATCH(B46,NodesList!$A$2:$A$43,0)</f>
        <v>34</v>
      </c>
      <c r="E46" s="4">
        <v>1</v>
      </c>
    </row>
    <row r="47" spans="1:5" x14ac:dyDescent="0.25">
      <c r="A47" s="6" t="s">
        <v>15</v>
      </c>
      <c r="B47" s="6" t="s">
        <v>41</v>
      </c>
      <c r="C47" s="3">
        <f>MATCH(A47,NodesList!$A$2:$A$43,0)</f>
        <v>14</v>
      </c>
      <c r="D47" s="3">
        <f>MATCH(B47,NodesList!$A$2:$A$43,0)</f>
        <v>40</v>
      </c>
      <c r="E47" s="4">
        <v>1</v>
      </c>
    </row>
    <row r="48" spans="1:5" x14ac:dyDescent="0.25">
      <c r="A48" s="6" t="s">
        <v>15</v>
      </c>
      <c r="B48" s="6" t="s">
        <v>11</v>
      </c>
      <c r="C48" s="3">
        <f>MATCH(A48,NodesList!$A$2:$A$43,0)</f>
        <v>14</v>
      </c>
      <c r="D48" s="3">
        <f>MATCH(B48,NodesList!$A$2:$A$43,0)</f>
        <v>5</v>
      </c>
      <c r="E48" s="4">
        <v>1</v>
      </c>
    </row>
    <row r="49" spans="1:5" x14ac:dyDescent="0.25">
      <c r="A49" s="6" t="s">
        <v>11</v>
      </c>
      <c r="B49" s="6" t="s">
        <v>15</v>
      </c>
      <c r="C49" s="3">
        <f>MATCH(A49,NodesList!$A$2:$A$43,0)</f>
        <v>5</v>
      </c>
      <c r="D49" s="3">
        <f>MATCH(B49,NodesList!$A$2:$A$43,0)</f>
        <v>14</v>
      </c>
      <c r="E49" s="4">
        <v>1</v>
      </c>
    </row>
    <row r="50" spans="1:5" x14ac:dyDescent="0.25">
      <c r="A50" s="6" t="s">
        <v>34</v>
      </c>
      <c r="B50" s="6" t="s">
        <v>15</v>
      </c>
      <c r="C50" s="3">
        <f>MATCH(A50,NodesList!$A$2:$A$43,0)</f>
        <v>33</v>
      </c>
      <c r="D50" s="3">
        <f>MATCH(B50,NodesList!$A$2:$A$43,0)</f>
        <v>14</v>
      </c>
      <c r="E50" s="4">
        <v>1</v>
      </c>
    </row>
    <row r="51" spans="1:5" x14ac:dyDescent="0.25">
      <c r="A51" s="6" t="s">
        <v>40</v>
      </c>
      <c r="B51" s="6" t="s">
        <v>15</v>
      </c>
      <c r="C51" s="3">
        <f>MATCH(A51,NodesList!$A$2:$A$43,0)</f>
        <v>39</v>
      </c>
      <c r="D51" s="3">
        <f>MATCH(B51,NodesList!$A$2:$A$43,0)</f>
        <v>14</v>
      </c>
      <c r="E51" s="4">
        <v>1</v>
      </c>
    </row>
    <row r="52" spans="1:5" x14ac:dyDescent="0.25">
      <c r="A52" s="6" t="s">
        <v>16</v>
      </c>
      <c r="B52" s="6" t="s">
        <v>40</v>
      </c>
      <c r="C52" s="3">
        <f>MATCH(A52,NodesList!$A$2:$A$43,0)</f>
        <v>15</v>
      </c>
      <c r="D52" s="3">
        <f>MATCH(B52,NodesList!$A$2:$A$43,0)</f>
        <v>39</v>
      </c>
      <c r="E52" s="4">
        <v>1</v>
      </c>
    </row>
    <row r="53" spans="1:5" x14ac:dyDescent="0.25">
      <c r="A53" s="6" t="s">
        <v>16</v>
      </c>
      <c r="B53" s="6" t="s">
        <v>37</v>
      </c>
      <c r="C53" s="3">
        <f>MATCH(A53,NodesList!$A$2:$A$43,0)</f>
        <v>15</v>
      </c>
      <c r="D53" s="3">
        <f>MATCH(B53,NodesList!$A$2:$A$43,0)</f>
        <v>36</v>
      </c>
      <c r="E53" s="4">
        <v>1</v>
      </c>
    </row>
    <row r="54" spans="1:5" x14ac:dyDescent="0.25">
      <c r="A54" s="6" t="s">
        <v>16</v>
      </c>
      <c r="B54" s="6" t="s">
        <v>43</v>
      </c>
      <c r="C54" s="3">
        <f>MATCH(A54,NodesList!$A$2:$A$43,0)</f>
        <v>15</v>
      </c>
      <c r="D54" s="3">
        <f>MATCH(B54,NodesList!$A$2:$A$43,0)</f>
        <v>42</v>
      </c>
      <c r="E54" s="4">
        <v>1</v>
      </c>
    </row>
    <row r="55" spans="1:5" x14ac:dyDescent="0.25">
      <c r="A55" s="6" t="s">
        <v>16</v>
      </c>
      <c r="B55" s="6" t="s">
        <v>12</v>
      </c>
      <c r="C55" s="3">
        <f>MATCH(A55,NodesList!$A$2:$A$43,0)</f>
        <v>15</v>
      </c>
      <c r="D55" s="3">
        <f>MATCH(B55,NodesList!$A$2:$A$43,0)</f>
        <v>6</v>
      </c>
      <c r="E55" s="4">
        <v>1</v>
      </c>
    </row>
    <row r="56" spans="1:5" x14ac:dyDescent="0.25">
      <c r="A56" s="6" t="s">
        <v>41</v>
      </c>
      <c r="B56" s="6" t="s">
        <v>16</v>
      </c>
      <c r="C56" s="3">
        <f>MATCH(A56,NodesList!$A$2:$A$43,0)</f>
        <v>40</v>
      </c>
      <c r="D56" s="3">
        <f>MATCH(B56,NodesList!$A$2:$A$43,0)</f>
        <v>15</v>
      </c>
      <c r="E56" s="4">
        <v>1</v>
      </c>
    </row>
    <row r="57" spans="1:5" x14ac:dyDescent="0.25">
      <c r="A57" s="6" t="s">
        <v>36</v>
      </c>
      <c r="B57" s="6" t="s">
        <v>16</v>
      </c>
      <c r="C57" s="3">
        <f>MATCH(A57,NodesList!$A$2:$A$43,0)</f>
        <v>35</v>
      </c>
      <c r="D57" s="3">
        <f>MATCH(B57,NodesList!$A$2:$A$43,0)</f>
        <v>15</v>
      </c>
      <c r="E57" s="4">
        <v>1</v>
      </c>
    </row>
    <row r="58" spans="1:5" x14ac:dyDescent="0.25">
      <c r="A58" s="6" t="s">
        <v>42</v>
      </c>
      <c r="B58" s="6" t="s">
        <v>16</v>
      </c>
      <c r="C58" s="3">
        <f>MATCH(A58,NodesList!$A$2:$A$43,0)</f>
        <v>41</v>
      </c>
      <c r="D58" s="3">
        <f>MATCH(B58,NodesList!$A$2:$A$43,0)</f>
        <v>15</v>
      </c>
      <c r="E58" s="4">
        <v>1</v>
      </c>
    </row>
    <row r="59" spans="1:5" x14ac:dyDescent="0.25">
      <c r="A59" s="6" t="s">
        <v>12</v>
      </c>
      <c r="B59" s="6" t="s">
        <v>16</v>
      </c>
      <c r="C59" s="3">
        <f>MATCH(A59,NodesList!$A$2:$A$43,0)</f>
        <v>6</v>
      </c>
      <c r="D59" s="3">
        <f>MATCH(B59,NodesList!$A$2:$A$43,0)</f>
        <v>15</v>
      </c>
      <c r="E59" s="4">
        <v>1</v>
      </c>
    </row>
    <row r="60" spans="1:5" x14ac:dyDescent="0.25">
      <c r="A60" s="6" t="s">
        <v>17</v>
      </c>
      <c r="B60" s="6" t="s">
        <v>42</v>
      </c>
      <c r="C60" s="3">
        <f>MATCH(A60,NodesList!$A$2:$A$43,0)</f>
        <v>16</v>
      </c>
      <c r="D60" s="3">
        <f>MATCH(B60,NodesList!$A$2:$A$43,0)</f>
        <v>41</v>
      </c>
      <c r="E60" s="4">
        <v>1</v>
      </c>
    </row>
    <row r="61" spans="1:5" x14ac:dyDescent="0.25">
      <c r="A61" s="6" t="s">
        <v>17</v>
      </c>
      <c r="B61" s="6" t="s">
        <v>39</v>
      </c>
      <c r="C61" s="3">
        <f>MATCH(A61,NodesList!$A$2:$A$43,0)</f>
        <v>16</v>
      </c>
      <c r="D61" s="3">
        <f>MATCH(B61,NodesList!$A$2:$A$43,0)</f>
        <v>38</v>
      </c>
      <c r="E61" s="4">
        <v>1</v>
      </c>
    </row>
    <row r="62" spans="1:5" x14ac:dyDescent="0.25">
      <c r="A62" s="6" t="s">
        <v>17</v>
      </c>
      <c r="B62" s="6" t="s">
        <v>13</v>
      </c>
      <c r="C62" s="3">
        <f>MATCH(A62,NodesList!$A$2:$A$43,0)</f>
        <v>16</v>
      </c>
      <c r="D62" s="3">
        <f>MATCH(B62,NodesList!$A$2:$A$43,0)</f>
        <v>7</v>
      </c>
      <c r="E62" s="4">
        <v>1</v>
      </c>
    </row>
    <row r="63" spans="1:5" x14ac:dyDescent="0.25">
      <c r="A63" s="6" t="s">
        <v>13</v>
      </c>
      <c r="B63" s="6" t="s">
        <v>17</v>
      </c>
      <c r="C63" s="3">
        <f>MATCH(A63,NodesList!$A$2:$A$43,0)</f>
        <v>7</v>
      </c>
      <c r="D63" s="3">
        <f>MATCH(B63,NodesList!$A$2:$A$43,0)</f>
        <v>16</v>
      </c>
      <c r="E63" s="4">
        <v>1</v>
      </c>
    </row>
    <row r="64" spans="1:5" x14ac:dyDescent="0.25">
      <c r="A64" s="6" t="s">
        <v>43</v>
      </c>
      <c r="B64" s="6" t="s">
        <v>17</v>
      </c>
      <c r="C64" s="3">
        <f>MATCH(A64,NodesList!$A$2:$A$43,0)</f>
        <v>42</v>
      </c>
      <c r="D64" s="3">
        <f>MATCH(B64,NodesList!$A$2:$A$43,0)</f>
        <v>16</v>
      </c>
      <c r="E64" s="4">
        <v>1</v>
      </c>
    </row>
    <row r="65" spans="1:5" x14ac:dyDescent="0.25">
      <c r="A65" s="6" t="s">
        <v>38</v>
      </c>
      <c r="B65" s="6" t="s">
        <v>17</v>
      </c>
      <c r="C65" s="3">
        <f>MATCH(A65,NodesList!$A$2:$A$43,0)</f>
        <v>37</v>
      </c>
      <c r="D65" s="3">
        <f>MATCH(B65,NodesList!$A$2:$A$43,0)</f>
        <v>16</v>
      </c>
      <c r="E6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NodesList</vt:lpstr>
      <vt:lpstr>StateRanges</vt:lpstr>
      <vt:lpstr>GraphEdgesDefinition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Sil</dc:creator>
  <cp:lastModifiedBy>Aleksander Sil</cp:lastModifiedBy>
  <dcterms:created xsi:type="dcterms:W3CDTF">2019-11-22T17:07:40Z</dcterms:created>
  <dcterms:modified xsi:type="dcterms:W3CDTF">2019-12-06T17:19:31Z</dcterms:modified>
</cp:coreProperties>
</file>