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08024684-CA43-411D-90DE-0542949EDDB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3" i="2"/>
  <c r="E4" i="2"/>
  <c r="E5" i="2"/>
  <c r="E6" i="2"/>
  <c r="E7" i="2"/>
  <c r="E8" i="2"/>
  <c r="E9" i="2"/>
  <c r="E10" i="2"/>
  <c r="E11" i="2"/>
  <c r="E12" i="2"/>
  <c r="E2" i="2"/>
  <c r="D13" i="2"/>
  <c r="D3" i="2" l="1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<sst xmlns="http://schemas.openxmlformats.org/spreadsheetml/2006/main" count="12" uniqueCount="12">
  <si>
    <t>频率($kHz$)</t>
    <phoneticPr fontId="1" type="noConversion"/>
  </si>
  <si>
    <t>相差($\mu s$)</t>
    <phoneticPr fontId="1" type="noConversion"/>
  </si>
  <si>
    <t>U($V$)</t>
    <phoneticPr fontId="1" type="noConversion"/>
  </si>
  <si>
    <t>UI($V$)</t>
    <phoneticPr fontId="1" type="noConversion"/>
  </si>
  <si>
    <t>$U_{RM}(V)$</t>
    <phoneticPr fontId="1" type="noConversion"/>
  </si>
  <si>
    <t>$R_2(\Omega)$</t>
    <phoneticPr fontId="1" type="noConversion"/>
  </si>
  <si>
    <t>$U_t(V)$</t>
    <phoneticPr fontId="1" type="noConversion"/>
  </si>
  <si>
    <t>$(R_1+\Delta R_1)(\Omega)$</t>
    <phoneticPr fontId="1" type="noConversion"/>
  </si>
  <si>
    <t>$\Delta R_1(\Omega)$</t>
    <phoneticPr fontId="1" type="noConversion"/>
  </si>
  <si>
    <t>$\infty$</t>
    <phoneticPr fontId="1" type="noConversion"/>
  </si>
  <si>
    <t>L_2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</si>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</sst>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Sheet2!$E$2:$E$12</c:f>
              <c:numCache>
                <c:formatCode>0.00_ </c:formatCode>
                <c:ptCount val="11"/>
                <c:pt idx="0">
                  <c:v>3.7316176470588243</c:v>
                </c:pt>
                <c:pt idx="1">
                  <c:v>9.0896739130434749</c:v>
                </c:pt>
                <c:pt idx="2">
                  <c:v>11.846590909090907</c:v>
                </c:pt>
                <c:pt idx="3">
                  <c:v>12.623546511627907</c:v>
                </c:pt>
                <c:pt idx="4">
                  <c:v>12.623546511627907</c:v>
                </c:pt>
                <c:pt idx="5">
                  <c:v>11.228197674418603</c:v>
                </c:pt>
                <c:pt idx="6">
                  <c:v>10.181686046511629</c:v>
                </c:pt>
                <c:pt idx="7">
                  <c:v>9.4602272727272734</c:v>
                </c:pt>
                <c:pt idx="8">
                  <c:v>6.3920454545454533</c:v>
                </c:pt>
                <c:pt idx="9">
                  <c:v>5.7102272727272751</c:v>
                </c:pt>
                <c:pt idx="10">
                  <c:v>5.0284090909090899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C-4E94-8912-AC8BA4CC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97199"/>
        <c:axId val="1635714671"/>
      </c:scatterChart>
      <c:valAx>
        <c:axId val="16372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714671"/>
        <c:crosses val="autoZero"/>
        <c:crossBetween val="midCat"/>
      </c:valAx>
      <c:valAx>
        <c:axId val="16357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2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66288</xdr:colOff>
      <xdr:row>0</xdr:row>
      <xdr:rowOff>4</xdr:rowOff>
    </xdr:from>
    <xdr:to>
      <xdr:col>13</xdr:col>
      <xdr:colOff>194997</xdr:colOff>
      <xdr:row>23</xdr:row>
      <xdr:rowOff>64358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F40306-EB05-4636-9430-1A4D54D15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5" sqref="H5"/>
    </sheetView>
  </sheetViews>
  <sheetFormatPr defaultRowHeight="14.25" x14ac:dyDescent="0.2"/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s="2">
        <v>91.573999999999998</v>
      </c>
      <c r="C2" s="3">
        <v>2.6</v>
      </c>
      <c r="D2" s="3">
        <v>3.78</v>
      </c>
      <c r="E2" s="2">
        <v>0.09</v>
      </c>
    </row>
    <row r="3" spans="1:5" x14ac:dyDescent="0.2">
      <c r="A3" s="1">
        <v>2</v>
      </c>
      <c r="B3" s="2">
        <v>91.17</v>
      </c>
      <c r="C3" s="3">
        <v>2.2400000000000002</v>
      </c>
      <c r="D3" s="3">
        <v>3.38</v>
      </c>
      <c r="E3" s="2">
        <v>0.112</v>
      </c>
    </row>
    <row r="4" spans="1:5" x14ac:dyDescent="0.2">
      <c r="A4" s="1">
        <v>3</v>
      </c>
      <c r="B4" s="2">
        <v>89.162999999999997</v>
      </c>
      <c r="C4" s="3">
        <v>0.8</v>
      </c>
      <c r="D4" s="3">
        <v>0.78</v>
      </c>
      <c r="E4" s="2">
        <v>0.222</v>
      </c>
    </row>
    <row r="5" spans="1:5" x14ac:dyDescent="0.2">
      <c r="A5" s="1">
        <v>4</v>
      </c>
      <c r="B5" s="2">
        <v>89.117000000000004</v>
      </c>
      <c r="C5" s="3">
        <v>0.44</v>
      </c>
      <c r="D5" s="3">
        <v>0.71</v>
      </c>
      <c r="E5" s="2">
        <v>0.224</v>
      </c>
    </row>
    <row r="6" spans="1:5" x14ac:dyDescent="0.2">
      <c r="A6" s="1">
        <v>5</v>
      </c>
      <c r="B6" s="2">
        <v>89.096000000000004</v>
      </c>
      <c r="C6" s="3">
        <v>0.08</v>
      </c>
      <c r="D6" s="3">
        <v>0.7</v>
      </c>
      <c r="E6" s="2">
        <v>0.22900000000000001</v>
      </c>
    </row>
    <row r="7" spans="1:5" x14ac:dyDescent="0.2">
      <c r="A7" s="1">
        <v>6</v>
      </c>
      <c r="B7" s="2">
        <v>89.063000000000002</v>
      </c>
      <c r="C7" s="3">
        <v>-0.28000000000000003</v>
      </c>
      <c r="D7" s="3">
        <v>0.7</v>
      </c>
      <c r="E7" s="2">
        <v>0.22600000000000001</v>
      </c>
    </row>
    <row r="8" spans="1:5" x14ac:dyDescent="0.2">
      <c r="A8" s="1">
        <v>7</v>
      </c>
      <c r="B8" s="2">
        <v>89.028999999999996</v>
      </c>
      <c r="C8" s="3">
        <v>-0.64</v>
      </c>
      <c r="D8" s="3">
        <v>0.74</v>
      </c>
      <c r="E8" s="2">
        <v>0.222</v>
      </c>
    </row>
    <row r="9" spans="1:5" x14ac:dyDescent="0.2">
      <c r="A9" s="1">
        <v>8</v>
      </c>
      <c r="B9" s="2">
        <v>88.997</v>
      </c>
      <c r="C9" s="3">
        <v>-1</v>
      </c>
      <c r="D9" s="3">
        <v>0.82</v>
      </c>
      <c r="E9" s="2">
        <v>0.222</v>
      </c>
    </row>
    <row r="10" spans="1:5" x14ac:dyDescent="0.2">
      <c r="A10" s="1">
        <v>9</v>
      </c>
      <c r="B10" s="2">
        <v>88.951999999999998</v>
      </c>
      <c r="C10" s="3">
        <v>-1.36</v>
      </c>
      <c r="D10" s="3">
        <v>0.93</v>
      </c>
      <c r="E10" s="2">
        <v>0.22600000000000001</v>
      </c>
    </row>
    <row r="11" spans="1:5" x14ac:dyDescent="0.2">
      <c r="A11" s="1">
        <v>10</v>
      </c>
      <c r="B11" s="2">
        <v>88.885999999999996</v>
      </c>
      <c r="C11" s="3">
        <v>-1.72</v>
      </c>
      <c r="D11" s="3">
        <v>1.1399999999999999</v>
      </c>
      <c r="E11" s="2">
        <v>0.224</v>
      </c>
    </row>
    <row r="12" spans="1:5" x14ac:dyDescent="0.2">
      <c r="A12" s="1">
        <v>11</v>
      </c>
      <c r="B12" s="2">
        <v>88.763999999999996</v>
      </c>
      <c r="C12" s="3">
        <v>-2.08</v>
      </c>
      <c r="D12" s="3">
        <v>1.54</v>
      </c>
      <c r="E12" s="2">
        <v>0.218</v>
      </c>
    </row>
    <row r="13" spans="1:5" x14ac:dyDescent="0.2">
      <c r="A13" s="1">
        <v>12</v>
      </c>
      <c r="B13" s="2">
        <v>88.438000000000002</v>
      </c>
      <c r="C13" s="3">
        <v>-2.44</v>
      </c>
      <c r="D13" s="3">
        <v>2.44</v>
      </c>
      <c r="E13" s="2">
        <v>0.192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F002-60AB-4642-9AEF-7205A789F7E2}">
  <dimension ref="A1:H13"/>
  <sheetViews>
    <sheetView tabSelected="1" zoomScale="148" workbookViewId="0">
      <selection activeCell="N20" sqref="N20"/>
    </sheetView>
  </sheetViews>
  <sheetFormatPr defaultRowHeight="14.25" x14ac:dyDescent="0.2"/>
  <sheetData>
    <row r="1" spans="1:8" x14ac:dyDescent="0.2">
      <c r="A1" s="1" t="s">
        <v>5</v>
      </c>
      <c r="B1" s="1" t="s">
        <v>4</v>
      </c>
      <c r="C1" s="1" t="s">
        <v>6</v>
      </c>
      <c r="D1" s="1" t="s">
        <v>7</v>
      </c>
      <c r="E1" s="1" t="s">
        <v>8</v>
      </c>
      <c r="G1" t="s">
        <v>10</v>
      </c>
      <c r="H1" t="s">
        <v>11</v>
      </c>
    </row>
    <row r="2" spans="1:8" x14ac:dyDescent="0.2">
      <c r="A2" s="1">
        <v>0</v>
      </c>
      <c r="B2" s="3">
        <v>1.02</v>
      </c>
      <c r="C2" s="3">
        <v>1.72</v>
      </c>
      <c r="D2" s="3">
        <f>(C2/B2-1)*15</f>
        <v>10.294117647058824</v>
      </c>
      <c r="E2" s="3">
        <f>D2-6.5625</f>
        <v>3.7316176470588243</v>
      </c>
    </row>
    <row r="3" spans="1:8" x14ac:dyDescent="0.2">
      <c r="A3" s="1">
        <v>10</v>
      </c>
      <c r="B3" s="3">
        <v>0.92</v>
      </c>
      <c r="C3" s="3">
        <v>1.88</v>
      </c>
      <c r="D3" s="3">
        <f t="shared" ref="D3:D13" si="0">(C3/B3-1)*15</f>
        <v>15.652173913043475</v>
      </c>
      <c r="E3" s="3">
        <f t="shared" ref="E3:E12" si="1">D3-6.5625</f>
        <v>9.0896739130434749</v>
      </c>
    </row>
    <row r="4" spans="1:8" x14ac:dyDescent="0.2">
      <c r="A4" s="1">
        <v>20</v>
      </c>
      <c r="B4" s="3">
        <v>0.88</v>
      </c>
      <c r="C4" s="3">
        <v>1.96</v>
      </c>
      <c r="D4" s="3">
        <f t="shared" si="0"/>
        <v>18.409090909090907</v>
      </c>
      <c r="E4" s="3">
        <f t="shared" si="1"/>
        <v>11.846590909090907</v>
      </c>
    </row>
    <row r="5" spans="1:8" x14ac:dyDescent="0.2">
      <c r="A5" s="1">
        <v>30</v>
      </c>
      <c r="B5" s="3">
        <v>0.86</v>
      </c>
      <c r="C5" s="3">
        <v>1.96</v>
      </c>
      <c r="D5" s="3">
        <f t="shared" si="0"/>
        <v>19.186046511627907</v>
      </c>
      <c r="E5" s="3">
        <f t="shared" si="1"/>
        <v>12.623546511627907</v>
      </c>
    </row>
    <row r="6" spans="1:8" x14ac:dyDescent="0.2">
      <c r="A6" s="1">
        <v>40</v>
      </c>
      <c r="B6" s="3">
        <v>0.86</v>
      </c>
      <c r="C6" s="3">
        <v>1.96</v>
      </c>
      <c r="D6" s="3">
        <f t="shared" si="0"/>
        <v>19.186046511627907</v>
      </c>
      <c r="E6" s="3">
        <f t="shared" si="1"/>
        <v>12.623546511627907</v>
      </c>
    </row>
    <row r="7" spans="1:8" x14ac:dyDescent="0.2">
      <c r="A7" s="1">
        <v>50</v>
      </c>
      <c r="B7" s="3">
        <v>0.86</v>
      </c>
      <c r="C7" s="3">
        <v>1.88</v>
      </c>
      <c r="D7" s="3">
        <f t="shared" si="0"/>
        <v>17.790697674418603</v>
      </c>
      <c r="E7" s="3">
        <f t="shared" si="1"/>
        <v>11.228197674418603</v>
      </c>
    </row>
    <row r="8" spans="1:8" x14ac:dyDescent="0.2">
      <c r="A8" s="1">
        <v>60</v>
      </c>
      <c r="B8" s="3">
        <v>0.86</v>
      </c>
      <c r="C8" s="3">
        <v>1.82</v>
      </c>
      <c r="D8" s="3">
        <f t="shared" si="0"/>
        <v>16.744186046511629</v>
      </c>
      <c r="E8" s="3">
        <f t="shared" si="1"/>
        <v>10.181686046511629</v>
      </c>
    </row>
    <row r="9" spans="1:8" x14ac:dyDescent="0.2">
      <c r="A9" s="1">
        <v>70</v>
      </c>
      <c r="B9" s="3">
        <v>0.88</v>
      </c>
      <c r="C9" s="3">
        <v>1.82</v>
      </c>
      <c r="D9" s="3">
        <f t="shared" si="0"/>
        <v>16.022727272727273</v>
      </c>
      <c r="E9" s="3">
        <f t="shared" si="1"/>
        <v>9.4602272727272734</v>
      </c>
    </row>
    <row r="10" spans="1:8" x14ac:dyDescent="0.2">
      <c r="A10" s="1">
        <v>80</v>
      </c>
      <c r="B10" s="3">
        <v>0.88</v>
      </c>
      <c r="C10" s="3">
        <v>1.64</v>
      </c>
      <c r="D10" s="3">
        <f t="shared" si="0"/>
        <v>12.954545454545453</v>
      </c>
      <c r="E10" s="3">
        <f t="shared" si="1"/>
        <v>6.3920454545454533</v>
      </c>
    </row>
    <row r="11" spans="1:8" x14ac:dyDescent="0.2">
      <c r="A11" s="1">
        <v>90</v>
      </c>
      <c r="B11" s="3">
        <v>0.88</v>
      </c>
      <c r="C11" s="3">
        <v>1.6</v>
      </c>
      <c r="D11" s="3">
        <f t="shared" si="0"/>
        <v>12.272727272727275</v>
      </c>
      <c r="E11" s="3">
        <f t="shared" si="1"/>
        <v>5.7102272727272751</v>
      </c>
    </row>
    <row r="12" spans="1:8" x14ac:dyDescent="0.2">
      <c r="A12" s="1">
        <v>100</v>
      </c>
      <c r="B12" s="3">
        <v>0.88</v>
      </c>
      <c r="C12" s="3">
        <v>1.56</v>
      </c>
      <c r="D12" s="3">
        <f t="shared" si="0"/>
        <v>11.59090909090909</v>
      </c>
      <c r="E12" s="3">
        <f t="shared" si="1"/>
        <v>5.0284090909090899</v>
      </c>
    </row>
    <row r="13" spans="1:8" x14ac:dyDescent="0.2">
      <c r="A13" s="1" t="s">
        <v>9</v>
      </c>
      <c r="B13" s="3">
        <v>0.96</v>
      </c>
      <c r="C13" s="3">
        <v>1.38</v>
      </c>
      <c r="D13" s="3">
        <f>(C13/B13-1)*15</f>
        <v>6.5625</v>
      </c>
      <c r="E13" s="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2019-04-08T03:47:22Z</dcterms:modified>
</cp:coreProperties>
</file>