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KHBD-VATLY10\"/>
    </mc:Choice>
  </mc:AlternateContent>
  <xr:revisionPtr revIDLastSave="0" documentId="13_ncr:1_{AA570C8B-441C-47E5-B85E-9C47FF35F6F5}" xr6:coauthVersionLast="47" xr6:coauthVersionMax="47" xr10:uidLastSave="{00000000-0000-0000-0000-000000000000}"/>
  <bookViews>
    <workbookView xWindow="28680" yWindow="-120" windowWidth="29040" windowHeight="15720" xr2:uid="{E3D7632A-93A8-4B23-AAFD-67FE45B9F7B1}"/>
  </bookViews>
  <sheets>
    <sheet name="Sheet1" sheetId="1" r:id="rId1"/>
  </sheets>
  <definedNames>
    <definedName name="_xlnm.Print_Area" localSheetId="0">Sheet1!$C$2:$J$31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15" i="1"/>
  <c r="J17" i="1"/>
  <c r="J19" i="1"/>
  <c r="J21" i="1"/>
  <c r="J25" i="1"/>
  <c r="J13" i="1"/>
  <c r="J11" i="1"/>
  <c r="J9" i="1"/>
  <c r="H27" i="1" l="1"/>
</calcChain>
</file>

<file path=xl/sharedStrings.xml><?xml version="1.0" encoding="utf-8"?>
<sst xmlns="http://schemas.openxmlformats.org/spreadsheetml/2006/main" count="67" uniqueCount="66">
  <si>
    <t>Mức 3</t>
  </si>
  <si>
    <t>Mức 2</t>
  </si>
  <si>
    <t>Mức 1</t>
  </si>
  <si>
    <t>Mức 0</t>
  </si>
  <si>
    <t>Chọn đề tài</t>
  </si>
  <si>
    <t>Nội dung sản phẩm</t>
  </si>
  <si>
    <t>Nhóm tự chọn được đề tài ứng dụng kiến thức Vật lý 10.</t>
  </si>
  <si>
    <t>Nhóm tự chọn được đề tài nhưng nội dung  ứng dụng kiến thức Vật lý 10 còn mờ nhạt.</t>
  </si>
  <si>
    <t>Nhóm chọn được đề tài dựa trên gợi ý của GV.</t>
  </si>
  <si>
    <t>Nhóm nhận đề tài từ GV.</t>
  </si>
  <si>
    <t>Thực hiện sản phẩm</t>
  </si>
  <si>
    <t>Nhật kí làm việc</t>
  </si>
  <si>
    <t>Lập kế hoạch với thời gian cụ thể, xác định rõ dụng cụ và các bước thực hiện, phân công công việc cụ thể</t>
  </si>
  <si>
    <t>Xác định được dụng cụ và các bước thực hiện, có phân công công việc rõ ràng nhưng chưa lập được kế hoạch với thời gian cụ thể.</t>
  </si>
  <si>
    <t>Xác định được dụng cụ và các bước thực hiện, phân công công việc còn chung chung, chưa lập được kế hoạch.</t>
  </si>
  <si>
    <t>Không lập được nhật kí làm việc.</t>
  </si>
  <si>
    <t>Vận hành</t>
  </si>
  <si>
    <t>Sản phẩm vận hành tốt, không gặp lỗi kĩ thuật.</t>
  </si>
  <si>
    <t xml:space="preserve">Có 1 số lỗi kĩ thuật nhỏ, tuy nhiên không ảnh hưởng nhiều đến vận hành của sản phẩm. </t>
  </si>
  <si>
    <t>Có nhiều lỗi kĩ thuật làm ảnh hưởng đến vận hành của sản phẩm.</t>
  </si>
  <si>
    <t>Sản phẩm không vận hành được.</t>
  </si>
  <si>
    <t>An toàn và thẩm mỹ</t>
  </si>
  <si>
    <t>Kết cấu cân đối, màu sắc hài hòa, thiết kế gây ấn tượng với người xem, các chi tiết được gia cố cẩn thận.</t>
  </si>
  <si>
    <t>Thiết kế và màu sắc dễ nhìn, các chi tiết được gia cố cẩn thận.</t>
  </si>
  <si>
    <t>Sản phẩm có thiết kế đơn giản, cách phối màu chưa thu hút sự chú ý, các chi tiết được gia cố cẩn thận.</t>
  </si>
  <si>
    <t>Sản phẩm không đảm bảo về kết cấu và màu sắc, có nhiều chi tiết không đảm bảo về mặt kĩ thuật, gây nguy hiểm.</t>
  </si>
  <si>
    <t>Thời gian thực hiện sản phẩm</t>
  </si>
  <si>
    <t>Đăng ký và nộp sản phẩm đúng thời gian quy định.</t>
  </si>
  <si>
    <t>Đăng ký và nộp sản phẩm trễ không quá 2 ngày so với thời gian quy định.</t>
  </si>
  <si>
    <t>Đăng ký và nộp sản phẩm trễ từ 2 - 5 ngày so với thời gian quy định.</t>
  </si>
  <si>
    <t>Đăng ký và nộp sản phẩm trễ hơn 5 ngày so với thời gian quy định.</t>
  </si>
  <si>
    <t>Tính ứng dụng</t>
  </si>
  <si>
    <t>Khả năng ứng dụng cao trong đời sống.</t>
  </si>
  <si>
    <t>Minh họa cho nội dung kiến thức của đề tài, ứng dụng trong một số lĩnh vực nhỏ.</t>
  </si>
  <si>
    <t>Khả năng minh họa cho đề tài còn mờ nhạt, ứng dụng trong một số lĩnh vực nhỏ.</t>
  </si>
  <si>
    <t>Không có khả năng ứng dụng trong thực tiễn.</t>
  </si>
  <si>
    <t>Tính sáng tạo</t>
  </si>
  <si>
    <t>Sản phẩm hoàn toàn là ý tưởng mới của nhóm học sinh.</t>
  </si>
  <si>
    <t>Sản phẩm dựa trên ý tưởng đã có sẵn nhưng được thay đổi/phát triển nhiều thêm cho phù hợp với nội dung đề tài.</t>
  </si>
  <si>
    <t>Sản phẩm dựa trên ý tưởng đã có nhưng được thay đổi 1 ít (kết cấu, trang trí, …)</t>
  </si>
  <si>
    <t>Sản phẩm dựa trên các ý tưởng có sẵn.</t>
  </si>
  <si>
    <t>Trình bày sản phẩm</t>
  </si>
  <si>
    <t>Nguyên lý hoạt động</t>
  </si>
  <si>
    <t>Giải thích được nguyên lý hoạt động của sản phẩm một cách khoa học, rõ ràng. Kiến thức liên quan được trình bày chính xác.</t>
  </si>
  <si>
    <t>Trình bày được những nội dung chính về nguyên lý hoạt động của sản phẩm, một vài nội dung cần được chỉnh sửa/bổ sung.</t>
  </si>
  <si>
    <t>Trình bày được sơ lược nguyên lý hoạt động của sản phẩm. Còn nhiều nội dung cần được chỉnh sửa/bổ sung.</t>
  </si>
  <si>
    <t>Trình bày sơ sài/không trình bày được nguyên lý hoạt động của sản phẩm.</t>
  </si>
  <si>
    <t>Video giới thiệu được dụng cụ, các bước thực hiện và sản phẩm.</t>
  </si>
  <si>
    <t>Video giới thiệu được dụng cụ, các bước thực hiện và sản phẩm. Tuy nhiên, dựng video chưa thực sự thu hút.</t>
  </si>
  <si>
    <t>Không thực hiện được video giới thiệu sản phẩm.</t>
  </si>
  <si>
    <t>TỔNG ĐIỂM:</t>
  </si>
  <si>
    <t>(100%)</t>
  </si>
  <si>
    <t>(75%)</t>
  </si>
  <si>
    <t>(50%)</t>
  </si>
  <si>
    <t>(0%)</t>
  </si>
  <si>
    <t>TIÊU CHÍ ĐÁNH GIÁ SẢN PHẨM TRẢI NGHIỆM HỌC KÌ I - NĂM HỌC 2024 -2025</t>
  </si>
  <si>
    <t>TIÊU CHÍ CHẤT LƯỢNG</t>
  </si>
  <si>
    <t>THÀNH TỐ</t>
  </si>
  <si>
    <t>TIÊU CHÍ 
ĐÁNH GIÁ</t>
  </si>
  <si>
    <t>ĐIỂM ĐẠT ĐƯỢC</t>
  </si>
  <si>
    <t>NHẬN XÉT</t>
  </si>
  <si>
    <t>ƯU ĐIỂM</t>
  </si>
  <si>
    <t>CẦN CẢI THIỆN</t>
  </si>
  <si>
    <t>LỚP: 10</t>
  </si>
  <si>
    <t xml:space="preserve">NHÓM: </t>
  </si>
  <si>
    <t>Video giới thiệu được dụng cụ, các bước thực hiện và sản phẩm. 
Video có sự đầu tư về kĩ thuật, sáng tạo, hấp dẫn.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</si>
</sst>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4"/>
      <name val="Times New Roman"/>
      <family val="1"/>
    </font>
    <font>
      <b/>
      <u/>
      <sz val="11"/>
      <color rgb="FF0000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/>
    </xf>
    <xf numFmtId="0" fontId="6" fillId="0" borderId="0" xfId="0" applyFont="1" applyBorder="1" applyAlignment="1">
      <alignment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vertical="center" wrapText="1"/>
    </xf>
    <xf numFmtId="0" fontId="3" fillId="0" borderId="0" xfId="0" applyFont="1"/>
    <xf numFmtId="1" fontId="3" fillId="0" borderId="0" xfId="0" applyNumberFormat="1" applyFont="1"/>
    <xf numFmtId="1" fontId="3" fillId="0" borderId="0" xfId="0" applyNumberFormat="1" applyFont="1" applyAlignment="1">
      <alignment vertical="center" wrapText="1"/>
    </xf>
    <xf numFmtId="0" fontId="3" fillId="0" borderId="0" xfId="0" applyFont="1" applyBorder="1"/>
    <xf numFmtId="1" fontId="3" fillId="0" borderId="0" xfId="0" applyNumberFormat="1" applyFont="1" applyBorder="1"/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8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2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10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fmlaLink="$I$10" lockText="1" noThreeD="1"/>
</file>

<file path=xl/ctrlProps/ctrlProp12.xml><?xml version="1.0" encoding="utf-8"?>
<formControlPr xmlns="http://schemas.microsoft.com/office/spreadsheetml/2009/9/main" objectType="CheckBox" fmlaLink="$G$12" lockText="1" noThreeD="1"/>
</file>

<file path=xl/ctrlProps/ctrlProp13.xml><?xml version="1.0" encoding="utf-8"?>
<formControlPr xmlns="http://schemas.microsoft.com/office/spreadsheetml/2009/9/main" objectType="CheckBox" fmlaLink="$H$12" lockText="1" noThreeD="1"/>
</file>

<file path=xl/ctrlProps/ctrlProp14.xml><?xml version="1.0" encoding="utf-8"?>
<formControlPr xmlns="http://schemas.microsoft.com/office/spreadsheetml/2009/9/main" objectType="CheckBox" fmlaLink="$I$12" lockText="1" noThreeD="1"/>
</file>

<file path=xl/ctrlProps/ctrlProp15.xml><?xml version="1.0" encoding="utf-8"?>
<formControlPr xmlns="http://schemas.microsoft.com/office/spreadsheetml/2009/9/main" objectType="CheckBox" fmlaLink="$F$14" lockText="1" noThreeD="1"/>
</file>

<file path=xl/ctrlProps/ctrlProp16.xml><?xml version="1.0" encoding="utf-8"?>
<formControlPr xmlns="http://schemas.microsoft.com/office/spreadsheetml/2009/9/main" objectType="CheckBox" fmlaLink="$G$14" lockText="1" noThreeD="1"/>
</file>

<file path=xl/ctrlProps/ctrlProp17.xml><?xml version="1.0" encoding="utf-8"?>
<formControlPr xmlns="http://schemas.microsoft.com/office/spreadsheetml/2009/9/main" objectType="CheckBox" fmlaLink="$H$14" lockText="1" noThreeD="1"/>
</file>

<file path=xl/ctrlProps/ctrlProp18.xml><?xml version="1.0" encoding="utf-8"?>
<formControlPr xmlns="http://schemas.microsoft.com/office/spreadsheetml/2009/9/main" objectType="CheckBox" fmlaLink="$I$14" lockText="1" noThreeD="1"/>
</file>

<file path=xl/ctrlProps/ctrlProp19.xml><?xml version="1.0" encoding="utf-8"?>
<formControlPr xmlns="http://schemas.microsoft.com/office/spreadsheetml/2009/9/main" objectType="CheckBox" fmlaLink="$F$16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fmlaLink="$G$16" lockText="1" noThreeD="1"/>
</file>

<file path=xl/ctrlProps/ctrlProp21.xml><?xml version="1.0" encoding="utf-8"?>
<formControlPr xmlns="http://schemas.microsoft.com/office/spreadsheetml/2009/9/main" objectType="CheckBox" fmlaLink="$H$16" lockText="1" noThreeD="1"/>
</file>

<file path=xl/ctrlProps/ctrlProp22.xml><?xml version="1.0" encoding="utf-8"?>
<formControlPr xmlns="http://schemas.microsoft.com/office/spreadsheetml/2009/9/main" objectType="CheckBox" fmlaLink="$I$16" lockText="1" noThreeD="1"/>
</file>

<file path=xl/ctrlProps/ctrlProp23.xml><?xml version="1.0" encoding="utf-8"?>
<formControlPr xmlns="http://schemas.microsoft.com/office/spreadsheetml/2009/9/main" objectType="CheckBox" fmlaLink="$F$18" lockText="1" noThreeD="1"/>
</file>

<file path=xl/ctrlProps/ctrlProp24.xml><?xml version="1.0" encoding="utf-8"?>
<formControlPr xmlns="http://schemas.microsoft.com/office/spreadsheetml/2009/9/main" objectType="CheckBox" fmlaLink="$G$18" lockText="1" noThreeD="1"/>
</file>

<file path=xl/ctrlProps/ctrlProp25.xml><?xml version="1.0" encoding="utf-8"?>
<formControlPr xmlns="http://schemas.microsoft.com/office/spreadsheetml/2009/9/main" objectType="CheckBox" fmlaLink="$H$18" lockText="1" noThreeD="1"/>
</file>

<file path=xl/ctrlProps/ctrlProp26.xml><?xml version="1.0" encoding="utf-8"?>
<formControlPr xmlns="http://schemas.microsoft.com/office/spreadsheetml/2009/9/main" objectType="CheckBox" fmlaLink="$I$18" lockText="1" noThreeD="1"/>
</file>

<file path=xl/ctrlProps/ctrlProp27.xml><?xml version="1.0" encoding="utf-8"?>
<formControlPr xmlns="http://schemas.microsoft.com/office/spreadsheetml/2009/9/main" objectType="CheckBox" fmlaLink="$G$10" lockText="1" noThreeD="1"/>
</file>

<file path=xl/ctrlProps/ctrlProp28.xml><?xml version="1.0" encoding="utf-8"?>
<formControlPr xmlns="http://schemas.microsoft.com/office/spreadsheetml/2009/9/main" objectType="CheckBox" fmlaLink="$H$10" lockText="1" noThreeD="1"/>
</file>

<file path=xl/ctrlProps/ctrlProp29.xml><?xml version="1.0" encoding="utf-8"?>
<formControlPr xmlns="http://schemas.microsoft.com/office/spreadsheetml/2009/9/main" objectType="CheckBox" fmlaLink="$F$20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fmlaLink="$G$20" lockText="1" noThreeD="1"/>
</file>

<file path=xl/ctrlProps/ctrlProp31.xml><?xml version="1.0" encoding="utf-8"?>
<formControlPr xmlns="http://schemas.microsoft.com/office/spreadsheetml/2009/9/main" objectType="CheckBox" fmlaLink="$H$20" lockText="1" noThreeD="1"/>
</file>

<file path=xl/ctrlProps/ctrlProp32.xml><?xml version="1.0" encoding="utf-8"?>
<formControlPr xmlns="http://schemas.microsoft.com/office/spreadsheetml/2009/9/main" objectType="CheckBox" fmlaLink="$I$20" lockText="1" noThreeD="1"/>
</file>

<file path=xl/ctrlProps/ctrlProp33.xml><?xml version="1.0" encoding="utf-8"?>
<formControlPr xmlns="http://schemas.microsoft.com/office/spreadsheetml/2009/9/main" objectType="CheckBox" fmlaLink="$F$22" lockText="1" noThreeD="1"/>
</file>

<file path=xl/ctrlProps/ctrlProp34.xml><?xml version="1.0" encoding="utf-8"?>
<formControlPr xmlns="http://schemas.microsoft.com/office/spreadsheetml/2009/9/main" objectType="CheckBox" fmlaLink="$G$22" lockText="1" noThreeD="1"/>
</file>

<file path=xl/ctrlProps/ctrlProp35.xml><?xml version="1.0" encoding="utf-8"?>
<formControlPr xmlns="http://schemas.microsoft.com/office/spreadsheetml/2009/9/main" objectType="CheckBox" fmlaLink="$H$22" lockText="1" noThreeD="1"/>
</file>

<file path=xl/ctrlProps/ctrlProp36.xml><?xml version="1.0" encoding="utf-8"?>
<formControlPr xmlns="http://schemas.microsoft.com/office/spreadsheetml/2009/9/main" objectType="CheckBox" fmlaLink="$I$22" lockText="1" noThreeD="1"/>
</file>

<file path=xl/ctrlProps/ctrlProp37.xml><?xml version="1.0" encoding="utf-8"?>
<formControlPr xmlns="http://schemas.microsoft.com/office/spreadsheetml/2009/9/main" objectType="CheckBox" fmlaLink="$F$24" lockText="1" noThreeD="1"/>
</file>

<file path=xl/ctrlProps/ctrlProp38.xml><?xml version="1.0" encoding="utf-8"?>
<formControlPr xmlns="http://schemas.microsoft.com/office/spreadsheetml/2009/9/main" objectType="CheckBox" fmlaLink="$G$24" lockText="1" noThreeD="1"/>
</file>

<file path=xl/ctrlProps/ctrlProp39.xml><?xml version="1.0" encoding="utf-8"?>
<formControlPr xmlns="http://schemas.microsoft.com/office/spreadsheetml/2009/9/main" objectType="CheckBox" fmlaLink="$H$24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fmlaLink="$I$24" lockText="1" noThreeD="1"/>
</file>

<file path=xl/ctrlProps/ctrlProp41.xml><?xml version="1.0" encoding="utf-8"?>
<formControlPr xmlns="http://schemas.microsoft.com/office/spreadsheetml/2009/9/main" objectType="CheckBox" fmlaLink="$F$26" lockText="1" noThreeD="1"/>
</file>

<file path=xl/ctrlProps/ctrlProp42.xml><?xml version="1.0" encoding="utf-8"?>
<formControlPr xmlns="http://schemas.microsoft.com/office/spreadsheetml/2009/9/main" objectType="CheckBox" fmlaLink="$G$26" lockText="1" noThreeD="1"/>
</file>

<file path=xl/ctrlProps/ctrlProp43.xml><?xml version="1.0" encoding="utf-8"?>
<formControlPr xmlns="http://schemas.microsoft.com/office/spreadsheetml/2009/9/main" objectType="CheckBox" fmlaLink="$H$26" lockText="1" noThreeD="1"/>
</file>

<file path=xl/ctrlProps/ctrlProp44.xml><?xml version="1.0" encoding="utf-8"?>
<formControlPr xmlns="http://schemas.microsoft.com/office/spreadsheetml/2009/9/main" objectType="CheckBox" fmlaLink="$I$26" lockText="1" noThreeD="1"/>
</file>

<file path=xl/ctrlProps/ctrlProp5.xml><?xml version="1.0" encoding="utf-8"?>
<formControlPr xmlns="http://schemas.microsoft.com/office/spreadsheetml/2009/9/main" objectType="CheckBox" fmlaLink="$F$12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857250</xdr:colOff>
          <xdr:row>8</xdr:row>
          <xdr:rowOff>527050</xdr:rowOff>
        </xdr:from>
        <xdr:to>
          <xdr:col>5</xdr:col>
          <xdr:colOff>1612900</xdr:colOff>
          <xdr:row>10</xdr:row>
          <xdr:rowOff>6350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857250</xdr:colOff>
          <xdr:row>8</xdr:row>
          <xdr:rowOff>527050</xdr:rowOff>
        </xdr:from>
        <xdr:to>
          <xdr:col>6</xdr:col>
          <xdr:colOff>1612900</xdr:colOff>
          <xdr:row>10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857250</xdr:colOff>
          <xdr:row>8</xdr:row>
          <xdr:rowOff>527050</xdr:rowOff>
        </xdr:from>
        <xdr:to>
          <xdr:col>7</xdr:col>
          <xdr:colOff>1612900</xdr:colOff>
          <xdr:row>10</xdr:row>
          <xdr:rowOff>6350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857250</xdr:colOff>
          <xdr:row>8</xdr:row>
          <xdr:rowOff>527050</xdr:rowOff>
        </xdr:from>
        <xdr:to>
          <xdr:col>8</xdr:col>
          <xdr:colOff>1612900</xdr:colOff>
          <xdr:row>10</xdr:row>
          <xdr:rowOff>6350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825500</xdr:colOff>
          <xdr:row>11</xdr:row>
          <xdr:rowOff>0</xdr:rowOff>
        </xdr:from>
        <xdr:to>
          <xdr:col>5</xdr:col>
          <xdr:colOff>1644650</xdr:colOff>
          <xdr:row>12</xdr:row>
          <xdr:rowOff>25400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825500</xdr:colOff>
          <xdr:row>11</xdr:row>
          <xdr:rowOff>0</xdr:rowOff>
        </xdr:from>
        <xdr:to>
          <xdr:col>6</xdr:col>
          <xdr:colOff>1644650</xdr:colOff>
          <xdr:row>12</xdr:row>
          <xdr:rowOff>25400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825500</xdr:colOff>
          <xdr:row>11</xdr:row>
          <xdr:rowOff>0</xdr:rowOff>
        </xdr:from>
        <xdr:to>
          <xdr:col>7</xdr:col>
          <xdr:colOff>1644650</xdr:colOff>
          <xdr:row>12</xdr:row>
          <xdr:rowOff>25400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825500</xdr:colOff>
          <xdr:row>11</xdr:row>
          <xdr:rowOff>0</xdr:rowOff>
        </xdr:from>
        <xdr:to>
          <xdr:col>8</xdr:col>
          <xdr:colOff>1644650</xdr:colOff>
          <xdr:row>12</xdr:row>
          <xdr:rowOff>25400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857250</xdr:colOff>
          <xdr:row>8</xdr:row>
          <xdr:rowOff>527050</xdr:rowOff>
        </xdr:from>
        <xdr:to>
          <xdr:col>6</xdr:col>
          <xdr:colOff>1612900</xdr:colOff>
          <xdr:row>10</xdr:row>
          <xdr:rowOff>6350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857250</xdr:colOff>
          <xdr:row>8</xdr:row>
          <xdr:rowOff>527050</xdr:rowOff>
        </xdr:from>
        <xdr:to>
          <xdr:col>7</xdr:col>
          <xdr:colOff>1612900</xdr:colOff>
          <xdr:row>10</xdr:row>
          <xdr:rowOff>6350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857250</xdr:colOff>
          <xdr:row>8</xdr:row>
          <xdr:rowOff>527050</xdr:rowOff>
        </xdr:from>
        <xdr:to>
          <xdr:col>8</xdr:col>
          <xdr:colOff>1612900</xdr:colOff>
          <xdr:row>10</xdr:row>
          <xdr:rowOff>6350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825500</xdr:colOff>
          <xdr:row>11</xdr:row>
          <xdr:rowOff>0</xdr:rowOff>
        </xdr:from>
        <xdr:to>
          <xdr:col>6</xdr:col>
          <xdr:colOff>1644650</xdr:colOff>
          <xdr:row>12</xdr:row>
          <xdr:rowOff>25400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825500</xdr:colOff>
          <xdr:row>11</xdr:row>
          <xdr:rowOff>0</xdr:rowOff>
        </xdr:from>
        <xdr:to>
          <xdr:col>7</xdr:col>
          <xdr:colOff>1644650</xdr:colOff>
          <xdr:row>12</xdr:row>
          <xdr:rowOff>25400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825500</xdr:colOff>
          <xdr:row>11</xdr:row>
          <xdr:rowOff>0</xdr:rowOff>
        </xdr:from>
        <xdr:to>
          <xdr:col>8</xdr:col>
          <xdr:colOff>1644650</xdr:colOff>
          <xdr:row>12</xdr:row>
          <xdr:rowOff>25400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825500</xdr:colOff>
          <xdr:row>13</xdr:row>
          <xdr:rowOff>0</xdr:rowOff>
        </xdr:from>
        <xdr:to>
          <xdr:col>5</xdr:col>
          <xdr:colOff>1644650</xdr:colOff>
          <xdr:row>14</xdr:row>
          <xdr:rowOff>25400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825500</xdr:colOff>
          <xdr:row>13</xdr:row>
          <xdr:rowOff>0</xdr:rowOff>
        </xdr:from>
        <xdr:to>
          <xdr:col>6</xdr:col>
          <xdr:colOff>1644650</xdr:colOff>
          <xdr:row>14</xdr:row>
          <xdr:rowOff>25400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825500</xdr:colOff>
          <xdr:row>13</xdr:row>
          <xdr:rowOff>0</xdr:rowOff>
        </xdr:from>
        <xdr:to>
          <xdr:col>7</xdr:col>
          <xdr:colOff>1644650</xdr:colOff>
          <xdr:row>14</xdr:row>
          <xdr:rowOff>25400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825500</xdr:colOff>
          <xdr:row>13</xdr:row>
          <xdr:rowOff>0</xdr:rowOff>
        </xdr:from>
        <xdr:to>
          <xdr:col>8</xdr:col>
          <xdr:colOff>1644650</xdr:colOff>
          <xdr:row>14</xdr:row>
          <xdr:rowOff>25400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825500</xdr:colOff>
          <xdr:row>15</xdr:row>
          <xdr:rowOff>0</xdr:rowOff>
        </xdr:from>
        <xdr:to>
          <xdr:col>5</xdr:col>
          <xdr:colOff>1644650</xdr:colOff>
          <xdr:row>16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825500</xdr:colOff>
          <xdr:row>15</xdr:row>
          <xdr:rowOff>0</xdr:rowOff>
        </xdr:from>
        <xdr:to>
          <xdr:col>6</xdr:col>
          <xdr:colOff>1644650</xdr:colOff>
          <xdr:row>16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825500</xdr:colOff>
          <xdr:row>15</xdr:row>
          <xdr:rowOff>0</xdr:rowOff>
        </xdr:from>
        <xdr:to>
          <xdr:col>7</xdr:col>
          <xdr:colOff>1644650</xdr:colOff>
          <xdr:row>16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825500</xdr:colOff>
          <xdr:row>15</xdr:row>
          <xdr:rowOff>0</xdr:rowOff>
        </xdr:from>
        <xdr:to>
          <xdr:col>8</xdr:col>
          <xdr:colOff>1644650</xdr:colOff>
          <xdr:row>16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825500</xdr:colOff>
          <xdr:row>17</xdr:row>
          <xdr:rowOff>0</xdr:rowOff>
        </xdr:from>
        <xdr:to>
          <xdr:col>5</xdr:col>
          <xdr:colOff>1644650</xdr:colOff>
          <xdr:row>18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825500</xdr:colOff>
          <xdr:row>17</xdr:row>
          <xdr:rowOff>0</xdr:rowOff>
        </xdr:from>
        <xdr:to>
          <xdr:col>6</xdr:col>
          <xdr:colOff>1644650</xdr:colOff>
          <xdr:row>18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825500</xdr:colOff>
          <xdr:row>17</xdr:row>
          <xdr:rowOff>0</xdr:rowOff>
        </xdr:from>
        <xdr:to>
          <xdr:col>7</xdr:col>
          <xdr:colOff>1644650</xdr:colOff>
          <xdr:row>18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825500</xdr:colOff>
          <xdr:row>17</xdr:row>
          <xdr:rowOff>0</xdr:rowOff>
        </xdr:from>
        <xdr:to>
          <xdr:col>8</xdr:col>
          <xdr:colOff>1644650</xdr:colOff>
          <xdr:row>18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857250</xdr:colOff>
          <xdr:row>8</xdr:row>
          <xdr:rowOff>527050</xdr:rowOff>
        </xdr:from>
        <xdr:to>
          <xdr:col>6</xdr:col>
          <xdr:colOff>1612900</xdr:colOff>
          <xdr:row>10</xdr:row>
          <xdr:rowOff>6350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857250</xdr:colOff>
          <xdr:row>8</xdr:row>
          <xdr:rowOff>527050</xdr:rowOff>
        </xdr:from>
        <xdr:to>
          <xdr:col>7</xdr:col>
          <xdr:colOff>1612900</xdr:colOff>
          <xdr:row>10</xdr:row>
          <xdr:rowOff>6350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825500</xdr:colOff>
          <xdr:row>19</xdr:row>
          <xdr:rowOff>0</xdr:rowOff>
        </xdr:from>
        <xdr:to>
          <xdr:col>5</xdr:col>
          <xdr:colOff>1644650</xdr:colOff>
          <xdr:row>20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825500</xdr:colOff>
          <xdr:row>19</xdr:row>
          <xdr:rowOff>0</xdr:rowOff>
        </xdr:from>
        <xdr:to>
          <xdr:col>6</xdr:col>
          <xdr:colOff>1644650</xdr:colOff>
          <xdr:row>20</xdr:row>
          <xdr:rowOff>25400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825500</xdr:colOff>
          <xdr:row>19</xdr:row>
          <xdr:rowOff>0</xdr:rowOff>
        </xdr:from>
        <xdr:to>
          <xdr:col>7</xdr:col>
          <xdr:colOff>1644650</xdr:colOff>
          <xdr:row>20</xdr:row>
          <xdr:rowOff>25400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825500</xdr:colOff>
          <xdr:row>19</xdr:row>
          <xdr:rowOff>0</xdr:rowOff>
        </xdr:from>
        <xdr:to>
          <xdr:col>8</xdr:col>
          <xdr:colOff>1644650</xdr:colOff>
          <xdr:row>20</xdr:row>
          <xdr:rowOff>25400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825500</xdr:colOff>
          <xdr:row>21</xdr:row>
          <xdr:rowOff>0</xdr:rowOff>
        </xdr:from>
        <xdr:to>
          <xdr:col>5</xdr:col>
          <xdr:colOff>1644650</xdr:colOff>
          <xdr:row>22</xdr:row>
          <xdr:rowOff>25400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825500</xdr:colOff>
          <xdr:row>21</xdr:row>
          <xdr:rowOff>0</xdr:rowOff>
        </xdr:from>
        <xdr:to>
          <xdr:col>6</xdr:col>
          <xdr:colOff>1644650</xdr:colOff>
          <xdr:row>22</xdr:row>
          <xdr:rowOff>25400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825500</xdr:colOff>
          <xdr:row>21</xdr:row>
          <xdr:rowOff>0</xdr:rowOff>
        </xdr:from>
        <xdr:to>
          <xdr:col>7</xdr:col>
          <xdr:colOff>1644650</xdr:colOff>
          <xdr:row>22</xdr:row>
          <xdr:rowOff>25400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825500</xdr:colOff>
          <xdr:row>21</xdr:row>
          <xdr:rowOff>0</xdr:rowOff>
        </xdr:from>
        <xdr:to>
          <xdr:col>8</xdr:col>
          <xdr:colOff>1644650</xdr:colOff>
          <xdr:row>22</xdr:row>
          <xdr:rowOff>25400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825500</xdr:colOff>
          <xdr:row>23</xdr:row>
          <xdr:rowOff>0</xdr:rowOff>
        </xdr:from>
        <xdr:to>
          <xdr:col>5</xdr:col>
          <xdr:colOff>1644650</xdr:colOff>
          <xdr:row>24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825500</xdr:colOff>
          <xdr:row>23</xdr:row>
          <xdr:rowOff>0</xdr:rowOff>
        </xdr:from>
        <xdr:to>
          <xdr:col>6</xdr:col>
          <xdr:colOff>1644650</xdr:colOff>
          <xdr:row>24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825500</xdr:colOff>
          <xdr:row>23</xdr:row>
          <xdr:rowOff>0</xdr:rowOff>
        </xdr:from>
        <xdr:to>
          <xdr:col>7</xdr:col>
          <xdr:colOff>1644650</xdr:colOff>
          <xdr:row>24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825500</xdr:colOff>
          <xdr:row>23</xdr:row>
          <xdr:rowOff>0</xdr:rowOff>
        </xdr:from>
        <xdr:to>
          <xdr:col>8</xdr:col>
          <xdr:colOff>1644650</xdr:colOff>
          <xdr:row>24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825500</xdr:colOff>
          <xdr:row>25</xdr:row>
          <xdr:rowOff>0</xdr:rowOff>
        </xdr:from>
        <xdr:to>
          <xdr:col>5</xdr:col>
          <xdr:colOff>1644650</xdr:colOff>
          <xdr:row>26</xdr:row>
          <xdr:rowOff>25400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825500</xdr:colOff>
          <xdr:row>25</xdr:row>
          <xdr:rowOff>0</xdr:rowOff>
        </xdr:from>
        <xdr:to>
          <xdr:col>6</xdr:col>
          <xdr:colOff>1644650</xdr:colOff>
          <xdr:row>26</xdr:row>
          <xdr:rowOff>25400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825500</xdr:colOff>
          <xdr:row>25</xdr:row>
          <xdr:rowOff>0</xdr:rowOff>
        </xdr:from>
        <xdr:to>
          <xdr:col>7</xdr:col>
          <xdr:colOff>1644650</xdr:colOff>
          <xdr:row>26</xdr:row>
          <xdr:rowOff>25400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825500</xdr:colOff>
          <xdr:row>25</xdr:row>
          <xdr:rowOff>0</xdr:rowOff>
        </xdr:from>
        <xdr:to>
          <xdr:col>8</xdr:col>
          <xdr:colOff>1644650</xdr:colOff>
          <xdr:row>26</xdr:row>
          <xdr:rowOff>25400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8CD7-DD79-4187-9714-C80F3FA34DD9}">
  <sheetPr>
    <pageSetUpPr fitToPage="1"/>
  </sheetPr>
  <dimension ref="C2:J52"/>
  <sheetViews>
    <sheetView tabSelected="1" topLeftCell="B22" zoomScale="97" workbookViewId="0">
      <selection activeCell="C2" sqref="C2:J31"/>
    </sheetView>
  </sheetViews>
  <sheetFormatPr defaultRowHeight="14" x14ac:dyDescent="0.3"/>
  <cols>
    <col min="1" max="4" width="8.7265625" style="13"/>
    <col min="5" max="5" width="8.7265625" style="14"/>
    <col min="6" max="9" width="27.6328125" style="13" customWidth="1"/>
    <col min="10" max="10" width="10.7265625" style="26" customWidth="1"/>
    <col min="11" max="16384" width="8.7265625" style="13"/>
  </cols>
  <sheetData>
    <row r="2" spans="3:10" x14ac:dyDescent="0.3">
      <c r="C2" s="34" t="s">
        <v>55</v>
      </c>
      <c r="D2" s="34"/>
      <c r="E2" s="34"/>
      <c r="F2" s="34"/>
      <c r="G2" s="34"/>
      <c r="H2" s="34"/>
      <c r="I2" s="34"/>
      <c r="J2" s="34"/>
    </row>
    <row r="3" spans="3:10" x14ac:dyDescent="0.3">
      <c r="C3" s="34"/>
      <c r="D3" s="34"/>
      <c r="E3" s="34"/>
      <c r="F3" s="34"/>
      <c r="G3" s="34"/>
      <c r="H3" s="34"/>
      <c r="I3" s="34"/>
      <c r="J3" s="34"/>
    </row>
    <row r="4" spans="3:10" x14ac:dyDescent="0.3">
      <c r="C4" s="45" t="s">
        <v>63</v>
      </c>
      <c r="D4" s="45"/>
      <c r="E4" s="45"/>
      <c r="F4" s="45"/>
      <c r="G4" s="1"/>
      <c r="H4" s="45" t="s">
        <v>64</v>
      </c>
      <c r="I4" s="45"/>
      <c r="J4" s="45"/>
    </row>
    <row r="5" spans="3:10" ht="14.5" thickBot="1" x14ac:dyDescent="0.35">
      <c r="I5" s="1"/>
    </row>
    <row r="6" spans="3:10" ht="15" customHeight="1" thickTop="1" thickBot="1" x14ac:dyDescent="0.35">
      <c r="C6" s="41" t="s">
        <v>57</v>
      </c>
      <c r="D6" s="41" t="s">
        <v>58</v>
      </c>
      <c r="E6" s="41"/>
      <c r="F6" s="44" t="s">
        <v>56</v>
      </c>
      <c r="G6" s="44"/>
      <c r="H6" s="44"/>
      <c r="I6" s="44"/>
      <c r="J6" s="41" t="s">
        <v>59</v>
      </c>
    </row>
    <row r="7" spans="3:10" x14ac:dyDescent="0.3">
      <c r="C7" s="42"/>
      <c r="D7" s="42"/>
      <c r="E7" s="42"/>
      <c r="F7" s="18" t="s">
        <v>0</v>
      </c>
      <c r="G7" s="19" t="s">
        <v>1</v>
      </c>
      <c r="H7" s="18" t="s">
        <v>2</v>
      </c>
      <c r="I7" s="18" t="s">
        <v>3</v>
      </c>
      <c r="J7" s="42"/>
    </row>
    <row r="8" spans="3:10" ht="15" customHeight="1" thickBot="1" x14ac:dyDescent="0.35">
      <c r="C8" s="43"/>
      <c r="D8" s="43"/>
      <c r="E8" s="43"/>
      <c r="F8" s="20" t="s">
        <v>51</v>
      </c>
      <c r="G8" s="20" t="s">
        <v>52</v>
      </c>
      <c r="H8" s="20" t="s">
        <v>53</v>
      </c>
      <c r="I8" s="20" t="s">
        <v>54</v>
      </c>
      <c r="J8" s="43"/>
    </row>
    <row r="9" spans="3:10" ht="43" thickTop="1" thickBot="1" x14ac:dyDescent="0.35">
      <c r="C9" s="39" t="s">
        <v>4</v>
      </c>
      <c r="D9" s="35" t="s">
        <v>5</v>
      </c>
      <c r="E9" s="36">
        <v>10</v>
      </c>
      <c r="F9" s="21" t="s">
        <v>6</v>
      </c>
      <c r="G9" s="21" t="s">
        <v>7</v>
      </c>
      <c r="H9" s="21" t="s">
        <v>8</v>
      </c>
      <c r="I9" s="21" t="s">
        <v>9</v>
      </c>
      <c r="J9" s="40" t="e">
        <f>IF(F10=TRUE, 1*E9, IF(G10=TRUE, 0.75*E9, IF(H10=TRUE, 0.5*E9, IF(I10=TRUE, 0, #N/A))))</f>
        <v>#N/A</v>
      </c>
    </row>
    <row r="10" spans="3:10" ht="15" thickTop="1" thickBot="1" x14ac:dyDescent="0.35">
      <c r="C10" s="39"/>
      <c r="D10" s="35"/>
      <c r="E10" s="36"/>
      <c r="F10" s="25" t="b">
        <v>0</v>
      </c>
      <c r="G10" s="25" t="b">
        <v>0</v>
      </c>
      <c r="H10" s="25" t="b">
        <v>0</v>
      </c>
      <c r="I10" s="25" t="b">
        <v>0</v>
      </c>
      <c r="J10" s="40"/>
    </row>
    <row r="11" spans="3:10" ht="71" thickTop="1" thickBot="1" x14ac:dyDescent="0.35">
      <c r="C11" s="39" t="s">
        <v>10</v>
      </c>
      <c r="D11" s="37" t="s">
        <v>11</v>
      </c>
      <c r="E11" s="38">
        <v>5</v>
      </c>
      <c r="F11" s="23" t="s">
        <v>12</v>
      </c>
      <c r="G11" s="23" t="s">
        <v>13</v>
      </c>
      <c r="H11" s="23" t="s">
        <v>14</v>
      </c>
      <c r="I11" s="23" t="s">
        <v>15</v>
      </c>
      <c r="J11" s="40" t="e">
        <f>IF(F12=TRUE, 1*E11, IF(G12=TRUE, 0.75*E11, IF(H12=TRUE, 0.5*E11, IF(I12=TRUE, 0, #N/A))))</f>
        <v>#N/A</v>
      </c>
    </row>
    <row r="12" spans="3:10" ht="15" thickTop="1" thickBot="1" x14ac:dyDescent="0.35">
      <c r="C12" s="39"/>
      <c r="D12" s="31"/>
      <c r="E12" s="30"/>
      <c r="F12" s="28" t="b">
        <v>0</v>
      </c>
      <c r="G12" s="28" t="b">
        <v>0</v>
      </c>
      <c r="H12" s="28" t="b">
        <v>0</v>
      </c>
      <c r="I12" s="28" t="b">
        <v>0</v>
      </c>
      <c r="J12" s="40"/>
    </row>
    <row r="13" spans="3:10" ht="43" thickTop="1" thickBot="1" x14ac:dyDescent="0.35">
      <c r="C13" s="39"/>
      <c r="D13" s="31" t="s">
        <v>16</v>
      </c>
      <c r="E13" s="30">
        <v>15</v>
      </c>
      <c r="F13" s="24" t="s">
        <v>17</v>
      </c>
      <c r="G13" s="24" t="s">
        <v>18</v>
      </c>
      <c r="H13" s="24" t="s">
        <v>19</v>
      </c>
      <c r="I13" s="24" t="s">
        <v>20</v>
      </c>
      <c r="J13" s="40" t="e">
        <f>IF(F14=TRUE, 1*E13, IF(G14=TRUE, 0.75*E13, IF(H14=TRUE, 0.5*E13, IF(I14=TRUE, 0, #N/A))))</f>
        <v>#N/A</v>
      </c>
    </row>
    <row r="14" spans="3:10" ht="15" thickTop="1" thickBot="1" x14ac:dyDescent="0.35">
      <c r="C14" s="39"/>
      <c r="D14" s="31"/>
      <c r="E14" s="30"/>
      <c r="F14" s="28" t="b">
        <v>0</v>
      </c>
      <c r="G14" s="28" t="b">
        <v>0</v>
      </c>
      <c r="H14" s="28" t="b">
        <v>0</v>
      </c>
      <c r="I14" s="28" t="b">
        <v>0</v>
      </c>
      <c r="J14" s="40"/>
    </row>
    <row r="15" spans="3:10" ht="57" thickTop="1" thickBot="1" x14ac:dyDescent="0.35">
      <c r="C15" s="39"/>
      <c r="D15" s="31" t="s">
        <v>21</v>
      </c>
      <c r="E15" s="30">
        <v>10</v>
      </c>
      <c r="F15" s="24" t="s">
        <v>22</v>
      </c>
      <c r="G15" s="24" t="s">
        <v>23</v>
      </c>
      <c r="H15" s="24" t="s">
        <v>24</v>
      </c>
      <c r="I15" s="24" t="s">
        <v>25</v>
      </c>
      <c r="J15" s="40" t="e">
        <f t="shared" ref="J15" si="0">IF(F16=TRUE, 1*E15, IF(G16=TRUE, 0.75*E15, IF(H16=TRUE, 0.5*E15, IF(I16=TRUE, 0, #N/A))))</f>
        <v>#N/A</v>
      </c>
    </row>
    <row r="16" spans="3:10" ht="15" thickTop="1" thickBot="1" x14ac:dyDescent="0.35">
      <c r="C16" s="39"/>
      <c r="D16" s="31"/>
      <c r="E16" s="30"/>
      <c r="F16" s="28" t="b">
        <v>0</v>
      </c>
      <c r="G16" s="28" t="b">
        <v>0</v>
      </c>
      <c r="H16" s="28" t="b">
        <v>0</v>
      </c>
      <c r="I16" s="28" t="b">
        <v>0</v>
      </c>
      <c r="J16" s="40"/>
    </row>
    <row r="17" spans="3:10" ht="43" thickTop="1" thickBot="1" x14ac:dyDescent="0.35">
      <c r="C17" s="39"/>
      <c r="D17" s="31" t="s">
        <v>26</v>
      </c>
      <c r="E17" s="30">
        <v>10</v>
      </c>
      <c r="F17" s="24" t="s">
        <v>27</v>
      </c>
      <c r="G17" s="24" t="s">
        <v>28</v>
      </c>
      <c r="H17" s="24" t="s">
        <v>29</v>
      </c>
      <c r="I17" s="24" t="s">
        <v>30</v>
      </c>
      <c r="J17" s="40" t="e">
        <f t="shared" ref="J17" si="1">IF(F18=TRUE, 1*E17, IF(G18=TRUE, 0.75*E17, IF(H18=TRUE, 0.5*E17, IF(I18=TRUE, 0, #N/A))))</f>
        <v>#N/A</v>
      </c>
    </row>
    <row r="18" spans="3:10" ht="15" thickTop="1" thickBot="1" x14ac:dyDescent="0.35">
      <c r="C18" s="39"/>
      <c r="D18" s="31"/>
      <c r="E18" s="30"/>
      <c r="F18" s="28" t="b">
        <v>0</v>
      </c>
      <c r="G18" s="28" t="b">
        <v>0</v>
      </c>
      <c r="H18" s="28" t="b">
        <v>0</v>
      </c>
      <c r="I18" s="28" t="b">
        <v>0</v>
      </c>
      <c r="J18" s="40"/>
    </row>
    <row r="19" spans="3:10" ht="43" thickTop="1" thickBot="1" x14ac:dyDescent="0.35">
      <c r="C19" s="39"/>
      <c r="D19" s="31" t="s">
        <v>31</v>
      </c>
      <c r="E19" s="30">
        <v>5</v>
      </c>
      <c r="F19" s="24" t="s">
        <v>32</v>
      </c>
      <c r="G19" s="24" t="s">
        <v>33</v>
      </c>
      <c r="H19" s="24" t="s">
        <v>34</v>
      </c>
      <c r="I19" s="24" t="s">
        <v>35</v>
      </c>
      <c r="J19" s="40" t="e">
        <f t="shared" ref="J19" si="2">IF(F20=TRUE, 1*E19, IF(G20=TRUE, 0.75*E19, IF(H20=TRUE, 0.5*E19, IF(I20=TRUE, 0, #N/A))))</f>
        <v>#N/A</v>
      </c>
    </row>
    <row r="20" spans="3:10" ht="15" thickTop="1" thickBot="1" x14ac:dyDescent="0.35">
      <c r="C20" s="39"/>
      <c r="D20" s="31"/>
      <c r="E20" s="30"/>
      <c r="F20" s="28" t="b">
        <v>0</v>
      </c>
      <c r="G20" s="28" t="b">
        <v>0</v>
      </c>
      <c r="H20" s="28" t="b">
        <v>0</v>
      </c>
      <c r="I20" s="28" t="b">
        <v>0</v>
      </c>
      <c r="J20" s="40"/>
    </row>
    <row r="21" spans="3:10" ht="57" thickTop="1" thickBot="1" x14ac:dyDescent="0.35">
      <c r="C21" s="39"/>
      <c r="D21" s="31" t="s">
        <v>36</v>
      </c>
      <c r="E21" s="30">
        <v>5</v>
      </c>
      <c r="F21" s="24" t="s">
        <v>37</v>
      </c>
      <c r="G21" s="24" t="s">
        <v>38</v>
      </c>
      <c r="H21" s="24" t="s">
        <v>39</v>
      </c>
      <c r="I21" s="24" t="s">
        <v>40</v>
      </c>
      <c r="J21" s="40" t="e">
        <f t="shared" ref="J21" si="3">IF(F22=TRUE, 1*E21, IF(G22=TRUE, 0.75*E21, IF(H22=TRUE, 0.5*E21, IF(I22=TRUE, 0, #N/A))))</f>
        <v>#N/A</v>
      </c>
    </row>
    <row r="22" spans="3:10" ht="15" thickTop="1" thickBot="1" x14ac:dyDescent="0.35">
      <c r="C22" s="39"/>
      <c r="D22" s="32"/>
      <c r="E22" s="33"/>
      <c r="F22" s="28" t="b">
        <v>0</v>
      </c>
      <c r="G22" s="28" t="b">
        <v>0</v>
      </c>
      <c r="H22" s="28" t="b">
        <v>0</v>
      </c>
      <c r="I22" s="28" t="b">
        <v>0</v>
      </c>
      <c r="J22" s="40"/>
    </row>
    <row r="23" spans="3:10" ht="57" thickTop="1" thickBot="1" x14ac:dyDescent="0.35">
      <c r="C23" s="53" t="s">
        <v>41</v>
      </c>
      <c r="D23" s="63" t="s">
        <v>42</v>
      </c>
      <c r="E23" s="65">
        <v>20</v>
      </c>
      <c r="F23" s="21" t="s">
        <v>43</v>
      </c>
      <c r="G23" s="21" t="s">
        <v>44</v>
      </c>
      <c r="H23" s="21" t="s">
        <v>45</v>
      </c>
      <c r="I23" s="21" t="s">
        <v>46</v>
      </c>
      <c r="J23" s="51" t="e">
        <f t="shared" ref="J23" si="4">IF(F24=TRUE, 1*E23, IF(G24=TRUE, 0.75*E23, IF(H24=TRUE, 0.5*E23, IF(I24=TRUE, 0, #N/A))))</f>
        <v>#N/A</v>
      </c>
    </row>
    <row r="24" spans="3:10" ht="15.5" customHeight="1" thickTop="1" thickBot="1" x14ac:dyDescent="0.35">
      <c r="C24" s="54"/>
      <c r="D24" s="64"/>
      <c r="E24" s="66"/>
      <c r="F24" s="28" t="b">
        <v>0</v>
      </c>
      <c r="G24" s="28" t="b">
        <v>0</v>
      </c>
      <c r="H24" s="28" t="b">
        <v>0</v>
      </c>
      <c r="I24" s="28" t="b">
        <v>0</v>
      </c>
      <c r="J24" s="52"/>
    </row>
    <row r="25" spans="3:10" ht="61" customHeight="1" thickTop="1" thickBot="1" x14ac:dyDescent="0.35">
      <c r="C25" s="54"/>
      <c r="D25" s="35" t="s">
        <v>42</v>
      </c>
      <c r="E25" s="67">
        <v>20</v>
      </c>
      <c r="F25" s="21" t="s">
        <v>65</v>
      </c>
      <c r="G25" s="21" t="s">
        <v>47</v>
      </c>
      <c r="H25" s="22" t="s">
        <v>48</v>
      </c>
      <c r="I25" s="22" t="s">
        <v>49</v>
      </c>
      <c r="J25" s="40" t="e">
        <f t="shared" ref="J25" si="5">IF(F26=TRUE, 1*E25, IF(G26=TRUE, 0.75*E25, IF(H26=TRUE, 0.5*E25, IF(I26=TRUE, 0, #N/A))))</f>
        <v>#N/A</v>
      </c>
    </row>
    <row r="26" spans="3:10" ht="15" customHeight="1" thickTop="1" thickBot="1" x14ac:dyDescent="0.35">
      <c r="C26" s="55"/>
      <c r="D26" s="35"/>
      <c r="E26" s="67"/>
      <c r="F26" s="28" t="b">
        <v>0</v>
      </c>
      <c r="G26" s="28" t="b">
        <v>0</v>
      </c>
      <c r="H26" s="28" t="b">
        <v>0</v>
      </c>
      <c r="I26" s="28" t="b">
        <v>0</v>
      </c>
      <c r="J26" s="40"/>
    </row>
    <row r="27" spans="3:10" ht="15" customHeight="1" thickTop="1" thickBot="1" x14ac:dyDescent="0.35">
      <c r="C27" s="46" t="s">
        <v>50</v>
      </c>
      <c r="D27" s="47"/>
      <c r="E27" s="47"/>
      <c r="F27" s="47"/>
      <c r="G27" s="48"/>
      <c r="H27" s="49" t="e">
        <f>SUM(J9:J26)</f>
        <v>#N/A</v>
      </c>
      <c r="I27" s="50"/>
      <c r="J27" s="50"/>
    </row>
    <row r="28" spans="3:10" ht="14.5" thickTop="1" x14ac:dyDescent="0.3">
      <c r="C28" s="2"/>
      <c r="D28" s="2"/>
      <c r="E28" s="15"/>
      <c r="F28" s="2"/>
      <c r="G28" s="2"/>
      <c r="H28" s="2"/>
      <c r="I28" s="2"/>
      <c r="J28" s="27"/>
    </row>
    <row r="29" spans="3:10" ht="29" customHeight="1" thickBot="1" x14ac:dyDescent="0.35">
      <c r="C29" s="56" t="s">
        <v>60</v>
      </c>
      <c r="D29" s="57"/>
      <c r="E29" s="57"/>
      <c r="F29" s="57"/>
      <c r="G29" s="57"/>
      <c r="H29" s="57"/>
      <c r="I29" s="57"/>
      <c r="J29" s="58"/>
    </row>
    <row r="30" spans="3:10" s="29" customFormat="1" ht="19" customHeight="1" thickTop="1" thickBot="1" x14ac:dyDescent="0.4">
      <c r="C30" s="59" t="s">
        <v>61</v>
      </c>
      <c r="D30" s="59"/>
      <c r="E30" s="59"/>
      <c r="F30" s="59"/>
      <c r="G30" s="59"/>
      <c r="H30" s="59" t="s">
        <v>62</v>
      </c>
      <c r="I30" s="59"/>
      <c r="J30" s="59"/>
    </row>
    <row r="31" spans="3:10" ht="105.5" customHeight="1" thickTop="1" thickBot="1" x14ac:dyDescent="0.35">
      <c r="C31" s="60"/>
      <c r="D31" s="61"/>
      <c r="E31" s="61"/>
      <c r="F31" s="61"/>
      <c r="G31" s="61"/>
      <c r="H31" s="62"/>
      <c r="I31" s="62"/>
      <c r="J31" s="62"/>
    </row>
    <row r="32" spans="3:10" ht="15.5" thickTop="1" x14ac:dyDescent="0.3">
      <c r="C32" s="3"/>
    </row>
    <row r="33" spans="3:6" ht="15" x14ac:dyDescent="0.3">
      <c r="C33" s="3"/>
    </row>
    <row r="34" spans="3:6" ht="15" x14ac:dyDescent="0.3">
      <c r="C34" s="6"/>
      <c r="D34" s="6"/>
      <c r="E34" s="11"/>
      <c r="F34" s="6"/>
    </row>
    <row r="35" spans="3:6" ht="15.5" x14ac:dyDescent="0.3">
      <c r="C35" s="10"/>
      <c r="D35" s="10"/>
      <c r="E35" s="12"/>
      <c r="F35" s="7"/>
    </row>
    <row r="36" spans="3:6" ht="15.5" x14ac:dyDescent="0.3">
      <c r="C36" s="10"/>
      <c r="D36" s="10"/>
      <c r="E36" s="12"/>
      <c r="F36" s="7"/>
    </row>
    <row r="37" spans="3:6" ht="15.5" x14ac:dyDescent="0.3">
      <c r="C37" s="10"/>
      <c r="D37" s="10"/>
      <c r="E37" s="12"/>
      <c r="F37" s="7"/>
    </row>
    <row r="38" spans="3:6" ht="15.5" x14ac:dyDescent="0.3">
      <c r="C38" s="10"/>
      <c r="D38" s="10"/>
      <c r="E38" s="12"/>
      <c r="F38" s="7"/>
    </row>
    <row r="39" spans="3:6" ht="15.5" x14ac:dyDescent="0.3">
      <c r="C39" s="10"/>
      <c r="D39" s="10"/>
      <c r="E39" s="12"/>
      <c r="F39" s="8"/>
    </row>
    <row r="40" spans="3:6" ht="15.5" x14ac:dyDescent="0.3">
      <c r="C40" s="10"/>
      <c r="D40" s="10"/>
      <c r="E40" s="12"/>
      <c r="F40" s="7"/>
    </row>
    <row r="41" spans="3:6" ht="15.5" x14ac:dyDescent="0.3">
      <c r="C41" s="10"/>
      <c r="D41" s="10"/>
      <c r="E41" s="12"/>
      <c r="F41" s="7"/>
    </row>
    <row r="42" spans="3:6" ht="15.5" x14ac:dyDescent="0.3">
      <c r="C42" s="10"/>
      <c r="D42" s="10"/>
      <c r="E42" s="12"/>
      <c r="F42" s="7"/>
    </row>
    <row r="43" spans="3:6" ht="15.5" x14ac:dyDescent="0.3">
      <c r="C43" s="10"/>
      <c r="D43" s="10"/>
      <c r="E43" s="12"/>
      <c r="F43" s="7"/>
    </row>
    <row r="44" spans="3:6" ht="15.5" x14ac:dyDescent="0.3">
      <c r="C44" s="10"/>
      <c r="D44" s="10"/>
      <c r="E44" s="12"/>
      <c r="F44" s="7"/>
    </row>
    <row r="45" spans="3:6" ht="15.5" x14ac:dyDescent="0.3">
      <c r="C45" s="10"/>
      <c r="D45" s="10"/>
      <c r="E45" s="12"/>
      <c r="F45" s="7"/>
    </row>
    <row r="46" spans="3:6" ht="15.5" x14ac:dyDescent="0.3">
      <c r="C46" s="10"/>
      <c r="D46" s="10"/>
      <c r="E46" s="12"/>
      <c r="F46" s="7"/>
    </row>
    <row r="47" spans="3:6" ht="15.5" x14ac:dyDescent="0.3">
      <c r="C47" s="9"/>
      <c r="D47" s="16"/>
      <c r="E47" s="17"/>
      <c r="F47" s="16"/>
    </row>
    <row r="48" spans="3:6" ht="15" x14ac:dyDescent="0.3">
      <c r="C48" s="3"/>
    </row>
    <row r="49" spans="3:3" ht="15.5" x14ac:dyDescent="0.3">
      <c r="C49" s="4"/>
    </row>
    <row r="50" spans="3:3" ht="15.5" x14ac:dyDescent="0.3">
      <c r="C50" s="4"/>
    </row>
    <row r="51" spans="3:3" ht="15.5" x14ac:dyDescent="0.3">
      <c r="C51" s="4"/>
    </row>
    <row r="52" spans="3:3" ht="15.5" x14ac:dyDescent="0.3">
      <c r="C52" s="5"/>
    </row>
  </sheetData>
  <mergeCells count="44">
    <mergeCell ref="C23:C26"/>
    <mergeCell ref="C29:J29"/>
    <mergeCell ref="C30:G30"/>
    <mergeCell ref="H30:J30"/>
    <mergeCell ref="C31:G31"/>
    <mergeCell ref="H31:J31"/>
    <mergeCell ref="D23:D24"/>
    <mergeCell ref="E23:E24"/>
    <mergeCell ref="D25:D26"/>
    <mergeCell ref="E25:E26"/>
    <mergeCell ref="D13:D14"/>
    <mergeCell ref="E13:E14"/>
    <mergeCell ref="C27:G27"/>
    <mergeCell ref="H27:J27"/>
    <mergeCell ref="J23:J24"/>
    <mergeCell ref="J19:J20"/>
    <mergeCell ref="J21:J22"/>
    <mergeCell ref="J15:J16"/>
    <mergeCell ref="J17:J18"/>
    <mergeCell ref="C11:C22"/>
    <mergeCell ref="J11:J12"/>
    <mergeCell ref="J13:J14"/>
    <mergeCell ref="J25:J26"/>
    <mergeCell ref="D15:D16"/>
    <mergeCell ref="E15:E16"/>
    <mergeCell ref="D17:D18"/>
    <mergeCell ref="C2:J3"/>
    <mergeCell ref="D9:D10"/>
    <mergeCell ref="E9:E10"/>
    <mergeCell ref="D11:D12"/>
    <mergeCell ref="E11:E12"/>
    <mergeCell ref="C9:C10"/>
    <mergeCell ref="J9:J10"/>
    <mergeCell ref="C6:C8"/>
    <mergeCell ref="F6:I6"/>
    <mergeCell ref="J6:J8"/>
    <mergeCell ref="D6:E8"/>
    <mergeCell ref="C4:F4"/>
    <mergeCell ref="H4:J4"/>
    <mergeCell ref="E17:E18"/>
    <mergeCell ref="D19:D20"/>
    <mergeCell ref="E19:E20"/>
    <mergeCell ref="D21:D22"/>
    <mergeCell ref="E21:E22"/>
  </mergeCells>
  <printOptions horizontalCentered="1"/>
  <pageMargins left="0.2" right="0.4" top="0.4" bottom="0.4" header="0.3" footer="0.3"/>
  <pageSetup paperSize="9" scale="9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857250</xdr:colOff>
                    <xdr:row>8</xdr:row>
                    <xdr:rowOff>527050</xdr:rowOff>
                  </from>
                  <to>
                    <xdr:col>5</xdr:col>
                    <xdr:colOff>1612900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857250</xdr:colOff>
                    <xdr:row>8</xdr:row>
                    <xdr:rowOff>527050</xdr:rowOff>
                  </from>
                  <to>
                    <xdr:col>6</xdr:col>
                    <xdr:colOff>1612900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857250</xdr:colOff>
                    <xdr:row>8</xdr:row>
                    <xdr:rowOff>527050</xdr:rowOff>
                  </from>
                  <to>
                    <xdr:col>7</xdr:col>
                    <xdr:colOff>1612900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8</xdr:col>
                    <xdr:colOff>857250</xdr:colOff>
                    <xdr:row>8</xdr:row>
                    <xdr:rowOff>527050</xdr:rowOff>
                  </from>
                  <to>
                    <xdr:col>8</xdr:col>
                    <xdr:colOff>1612900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Check Box 15">
              <controlPr defaultSize="0" autoFill="0" autoLine="0" autoPict="0">
                <anchor moveWithCells="1">
                  <from>
                    <xdr:col>5</xdr:col>
                    <xdr:colOff>825500</xdr:colOff>
                    <xdr:row>11</xdr:row>
                    <xdr:rowOff>0</xdr:rowOff>
                  </from>
                  <to>
                    <xdr:col>5</xdr:col>
                    <xdr:colOff>1644650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defaultSize="0" autoFill="0" autoLine="0" autoPict="0">
                <anchor moveWithCells="1">
                  <from>
                    <xdr:col>6</xdr:col>
                    <xdr:colOff>825500</xdr:colOff>
                    <xdr:row>11</xdr:row>
                    <xdr:rowOff>0</xdr:rowOff>
                  </from>
                  <to>
                    <xdr:col>6</xdr:col>
                    <xdr:colOff>1644650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7</xdr:col>
                    <xdr:colOff>825500</xdr:colOff>
                    <xdr:row>11</xdr:row>
                    <xdr:rowOff>0</xdr:rowOff>
                  </from>
                  <to>
                    <xdr:col>7</xdr:col>
                    <xdr:colOff>1644650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8</xdr:col>
                    <xdr:colOff>825500</xdr:colOff>
                    <xdr:row>11</xdr:row>
                    <xdr:rowOff>0</xdr:rowOff>
                  </from>
                  <to>
                    <xdr:col>8</xdr:col>
                    <xdr:colOff>1644650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Check Box 19">
              <controlPr defaultSize="0" autoFill="0" autoLine="0" autoPict="0">
                <anchor moveWithCells="1">
                  <from>
                    <xdr:col>6</xdr:col>
                    <xdr:colOff>857250</xdr:colOff>
                    <xdr:row>8</xdr:row>
                    <xdr:rowOff>527050</xdr:rowOff>
                  </from>
                  <to>
                    <xdr:col>6</xdr:col>
                    <xdr:colOff>1612900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Check Box 20">
              <controlPr defaultSize="0" autoFill="0" autoLine="0" autoPict="0">
                <anchor moveWithCells="1">
                  <from>
                    <xdr:col>7</xdr:col>
                    <xdr:colOff>857250</xdr:colOff>
                    <xdr:row>8</xdr:row>
                    <xdr:rowOff>527050</xdr:rowOff>
                  </from>
                  <to>
                    <xdr:col>7</xdr:col>
                    <xdr:colOff>1612900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Check Box 21">
              <controlPr defaultSize="0" autoFill="0" autoLine="0" autoPict="0">
                <anchor moveWithCells="1">
                  <from>
                    <xdr:col>8</xdr:col>
                    <xdr:colOff>857250</xdr:colOff>
                    <xdr:row>8</xdr:row>
                    <xdr:rowOff>527050</xdr:rowOff>
                  </from>
                  <to>
                    <xdr:col>8</xdr:col>
                    <xdr:colOff>1612900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Check Box 22">
              <controlPr defaultSize="0" autoFill="0" autoLine="0" autoPict="0">
                <anchor moveWithCells="1">
                  <from>
                    <xdr:col>6</xdr:col>
                    <xdr:colOff>825500</xdr:colOff>
                    <xdr:row>11</xdr:row>
                    <xdr:rowOff>0</xdr:rowOff>
                  </from>
                  <to>
                    <xdr:col>6</xdr:col>
                    <xdr:colOff>1644650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7</xdr:col>
                    <xdr:colOff>825500</xdr:colOff>
                    <xdr:row>11</xdr:row>
                    <xdr:rowOff>0</xdr:rowOff>
                  </from>
                  <to>
                    <xdr:col>7</xdr:col>
                    <xdr:colOff>1644650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Check Box 24">
              <controlPr defaultSize="0" autoFill="0" autoLine="0" autoPict="0">
                <anchor moveWithCells="1">
                  <from>
                    <xdr:col>8</xdr:col>
                    <xdr:colOff>825500</xdr:colOff>
                    <xdr:row>11</xdr:row>
                    <xdr:rowOff>0</xdr:rowOff>
                  </from>
                  <to>
                    <xdr:col>8</xdr:col>
                    <xdr:colOff>1644650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8" name="Check Box 25">
              <controlPr defaultSize="0" autoFill="0" autoLine="0" autoPict="0">
                <anchor moveWithCells="1">
                  <from>
                    <xdr:col>5</xdr:col>
                    <xdr:colOff>825500</xdr:colOff>
                    <xdr:row>13</xdr:row>
                    <xdr:rowOff>0</xdr:rowOff>
                  </from>
                  <to>
                    <xdr:col>5</xdr:col>
                    <xdr:colOff>1644650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9" name="Check Box 26">
              <controlPr defaultSize="0" autoFill="0" autoLine="0" autoPict="0">
                <anchor moveWithCells="1">
                  <from>
                    <xdr:col>6</xdr:col>
                    <xdr:colOff>825500</xdr:colOff>
                    <xdr:row>13</xdr:row>
                    <xdr:rowOff>0</xdr:rowOff>
                  </from>
                  <to>
                    <xdr:col>6</xdr:col>
                    <xdr:colOff>1644650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0" name="Check Box 27">
              <controlPr defaultSize="0" autoFill="0" autoLine="0" autoPict="0">
                <anchor moveWithCells="1">
                  <from>
                    <xdr:col>7</xdr:col>
                    <xdr:colOff>825500</xdr:colOff>
                    <xdr:row>13</xdr:row>
                    <xdr:rowOff>0</xdr:rowOff>
                  </from>
                  <to>
                    <xdr:col>7</xdr:col>
                    <xdr:colOff>1644650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1" name="Check Box 28">
              <controlPr defaultSize="0" autoFill="0" autoLine="0" autoPict="0">
                <anchor moveWithCells="1">
                  <from>
                    <xdr:col>8</xdr:col>
                    <xdr:colOff>825500</xdr:colOff>
                    <xdr:row>13</xdr:row>
                    <xdr:rowOff>0</xdr:rowOff>
                  </from>
                  <to>
                    <xdr:col>8</xdr:col>
                    <xdr:colOff>1644650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5</xdr:col>
                    <xdr:colOff>825500</xdr:colOff>
                    <xdr:row>15</xdr:row>
                    <xdr:rowOff>0</xdr:rowOff>
                  </from>
                  <to>
                    <xdr:col>5</xdr:col>
                    <xdr:colOff>1644650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6</xdr:col>
                    <xdr:colOff>825500</xdr:colOff>
                    <xdr:row>15</xdr:row>
                    <xdr:rowOff>0</xdr:rowOff>
                  </from>
                  <to>
                    <xdr:col>6</xdr:col>
                    <xdr:colOff>1644650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7</xdr:col>
                    <xdr:colOff>825500</xdr:colOff>
                    <xdr:row>15</xdr:row>
                    <xdr:rowOff>0</xdr:rowOff>
                  </from>
                  <to>
                    <xdr:col>7</xdr:col>
                    <xdr:colOff>1644650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8</xdr:col>
                    <xdr:colOff>825500</xdr:colOff>
                    <xdr:row>15</xdr:row>
                    <xdr:rowOff>0</xdr:rowOff>
                  </from>
                  <to>
                    <xdr:col>8</xdr:col>
                    <xdr:colOff>1644650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5</xdr:col>
                    <xdr:colOff>825500</xdr:colOff>
                    <xdr:row>17</xdr:row>
                    <xdr:rowOff>0</xdr:rowOff>
                  </from>
                  <to>
                    <xdr:col>5</xdr:col>
                    <xdr:colOff>1644650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6</xdr:col>
                    <xdr:colOff>825500</xdr:colOff>
                    <xdr:row>17</xdr:row>
                    <xdr:rowOff>0</xdr:rowOff>
                  </from>
                  <to>
                    <xdr:col>6</xdr:col>
                    <xdr:colOff>1644650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7</xdr:col>
                    <xdr:colOff>825500</xdr:colOff>
                    <xdr:row>17</xdr:row>
                    <xdr:rowOff>0</xdr:rowOff>
                  </from>
                  <to>
                    <xdr:col>7</xdr:col>
                    <xdr:colOff>1644650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8</xdr:col>
                    <xdr:colOff>825500</xdr:colOff>
                    <xdr:row>17</xdr:row>
                    <xdr:rowOff>0</xdr:rowOff>
                  </from>
                  <to>
                    <xdr:col>8</xdr:col>
                    <xdr:colOff>1644650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6</xdr:col>
                    <xdr:colOff>857250</xdr:colOff>
                    <xdr:row>8</xdr:row>
                    <xdr:rowOff>527050</xdr:rowOff>
                  </from>
                  <to>
                    <xdr:col>6</xdr:col>
                    <xdr:colOff>1612900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7</xdr:col>
                    <xdr:colOff>857250</xdr:colOff>
                    <xdr:row>8</xdr:row>
                    <xdr:rowOff>527050</xdr:rowOff>
                  </from>
                  <to>
                    <xdr:col>7</xdr:col>
                    <xdr:colOff>1612900</xdr:colOff>
                    <xdr:row>10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825500</xdr:colOff>
                    <xdr:row>19</xdr:row>
                    <xdr:rowOff>0</xdr:rowOff>
                  </from>
                  <to>
                    <xdr:col>5</xdr:col>
                    <xdr:colOff>1644650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6</xdr:col>
                    <xdr:colOff>825500</xdr:colOff>
                    <xdr:row>19</xdr:row>
                    <xdr:rowOff>0</xdr:rowOff>
                  </from>
                  <to>
                    <xdr:col>6</xdr:col>
                    <xdr:colOff>1644650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7</xdr:col>
                    <xdr:colOff>825500</xdr:colOff>
                    <xdr:row>19</xdr:row>
                    <xdr:rowOff>0</xdr:rowOff>
                  </from>
                  <to>
                    <xdr:col>7</xdr:col>
                    <xdr:colOff>1644650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8</xdr:col>
                    <xdr:colOff>825500</xdr:colOff>
                    <xdr:row>19</xdr:row>
                    <xdr:rowOff>0</xdr:rowOff>
                  </from>
                  <to>
                    <xdr:col>8</xdr:col>
                    <xdr:colOff>1644650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825500</xdr:colOff>
                    <xdr:row>21</xdr:row>
                    <xdr:rowOff>0</xdr:rowOff>
                  </from>
                  <to>
                    <xdr:col>5</xdr:col>
                    <xdr:colOff>1644650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6</xdr:col>
                    <xdr:colOff>825500</xdr:colOff>
                    <xdr:row>21</xdr:row>
                    <xdr:rowOff>0</xdr:rowOff>
                  </from>
                  <to>
                    <xdr:col>6</xdr:col>
                    <xdr:colOff>1644650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7</xdr:col>
                    <xdr:colOff>825500</xdr:colOff>
                    <xdr:row>21</xdr:row>
                    <xdr:rowOff>0</xdr:rowOff>
                  </from>
                  <to>
                    <xdr:col>7</xdr:col>
                    <xdr:colOff>1644650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8</xdr:col>
                    <xdr:colOff>825500</xdr:colOff>
                    <xdr:row>21</xdr:row>
                    <xdr:rowOff>0</xdr:rowOff>
                  </from>
                  <to>
                    <xdr:col>8</xdr:col>
                    <xdr:colOff>1644650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825500</xdr:colOff>
                    <xdr:row>23</xdr:row>
                    <xdr:rowOff>0</xdr:rowOff>
                  </from>
                  <to>
                    <xdr:col>5</xdr:col>
                    <xdr:colOff>1644650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6</xdr:col>
                    <xdr:colOff>825500</xdr:colOff>
                    <xdr:row>23</xdr:row>
                    <xdr:rowOff>0</xdr:rowOff>
                  </from>
                  <to>
                    <xdr:col>6</xdr:col>
                    <xdr:colOff>1644650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7</xdr:col>
                    <xdr:colOff>825500</xdr:colOff>
                    <xdr:row>23</xdr:row>
                    <xdr:rowOff>0</xdr:rowOff>
                  </from>
                  <to>
                    <xdr:col>7</xdr:col>
                    <xdr:colOff>1644650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8</xdr:col>
                    <xdr:colOff>825500</xdr:colOff>
                    <xdr:row>23</xdr:row>
                    <xdr:rowOff>0</xdr:rowOff>
                  </from>
                  <to>
                    <xdr:col>8</xdr:col>
                    <xdr:colOff>1644650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5</xdr:col>
                    <xdr:colOff>825500</xdr:colOff>
                    <xdr:row>25</xdr:row>
                    <xdr:rowOff>0</xdr:rowOff>
                  </from>
                  <to>
                    <xdr:col>5</xdr:col>
                    <xdr:colOff>1644650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6</xdr:col>
                    <xdr:colOff>825500</xdr:colOff>
                    <xdr:row>25</xdr:row>
                    <xdr:rowOff>0</xdr:rowOff>
                  </from>
                  <to>
                    <xdr:col>6</xdr:col>
                    <xdr:colOff>1644650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7</xdr:col>
                    <xdr:colOff>825500</xdr:colOff>
                    <xdr:row>25</xdr:row>
                    <xdr:rowOff>0</xdr:rowOff>
                  </from>
                  <to>
                    <xdr:col>7</xdr:col>
                    <xdr:colOff>1644650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8</xdr:col>
                    <xdr:colOff>825500</xdr:colOff>
                    <xdr:row>25</xdr:row>
                    <xdr:rowOff>0</xdr:rowOff>
                  </from>
                  <to>
                    <xdr:col>8</xdr:col>
                    <xdr:colOff>1644650</xdr:colOff>
                    <xdr:row>26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 SANG</dc:creator>
  <cp:lastModifiedBy>LUONG HOANG SANG</cp:lastModifiedBy>
  <cp:lastPrinted>2024-12-09T15:05:07Z</cp:lastPrinted>
  <dcterms:created xsi:type="dcterms:W3CDTF">2024-12-09T04:27:38Z</dcterms:created>
  <dcterms:modified xsi:type="dcterms:W3CDTF">2024-12-09T15:05:13Z</dcterms:modified>
</cp:coreProperties>
</file>