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422/Desktop/"/>
    </mc:Choice>
  </mc:AlternateContent>
  <xr:revisionPtr revIDLastSave="0" documentId="8_{21081A7B-C92F-994C-9341-B90E2939F496}" xr6:coauthVersionLast="47" xr6:coauthVersionMax="47" xr10:uidLastSave="{00000000-0000-0000-0000-000000000000}"/>
  <bookViews>
    <workbookView xWindow="6900" yWindow="520" windowWidth="22560" windowHeight="16940" xr2:uid="{752DD5B7-39A2-8E4F-B201-E4ED117C0C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3" i="1"/>
  <c r="L13" i="1"/>
  <c r="L12" i="1"/>
  <c r="K11" i="1"/>
  <c r="J11" i="1"/>
  <c r="I11" i="1"/>
  <c r="H14" i="1"/>
  <c r="H3" i="1"/>
  <c r="M11" i="1" l="1"/>
  <c r="L11" i="1"/>
</calcChain>
</file>

<file path=xl/sharedStrings.xml><?xml version="1.0" encoding="utf-8"?>
<sst xmlns="http://schemas.openxmlformats.org/spreadsheetml/2006/main" count="39" uniqueCount="30">
  <si>
    <t>Function</t>
  </si>
  <si>
    <t xml:space="preserve">Shoping </t>
  </si>
  <si>
    <t>Sub function</t>
  </si>
  <si>
    <t>List products</t>
  </si>
  <si>
    <t>Add to cart</t>
  </si>
  <si>
    <t>Billing detail</t>
  </si>
  <si>
    <t>Place order</t>
  </si>
  <si>
    <t>Payment</t>
  </si>
  <si>
    <t>Activities</t>
  </si>
  <si>
    <t>Front-end</t>
  </si>
  <si>
    <t>Back-end</t>
  </si>
  <si>
    <t>Implement HTML</t>
  </si>
  <si>
    <t xml:space="preserve">Create API </t>
  </si>
  <si>
    <t>DB</t>
  </si>
  <si>
    <t>Design DB</t>
  </si>
  <si>
    <t>Integrate with BE</t>
  </si>
  <si>
    <t>Integrate to payment gateway</t>
  </si>
  <si>
    <t>Testing</t>
  </si>
  <si>
    <t>Monitor &amp; Control (Management: meeting, distribute req.,..)</t>
  </si>
  <si>
    <t>Research for payment gateway</t>
  </si>
  <si>
    <t>FE</t>
  </si>
  <si>
    <t>BE</t>
  </si>
  <si>
    <t>Estimation (hour)</t>
  </si>
  <si>
    <t>Requirement</t>
  </si>
  <si>
    <t>Total</t>
  </si>
  <si>
    <t>O</t>
  </si>
  <si>
    <t>M</t>
  </si>
  <si>
    <t>L</t>
  </si>
  <si>
    <t>three point</t>
  </si>
  <si>
    <t>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</si>
</sst>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2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D8A9-DBB6-C943-9685-160136402391}">
  <dimension ref="A1:M15"/>
  <sheetViews>
    <sheetView tabSelected="1" topLeftCell="B2" zoomScale="167" workbookViewId="0">
      <selection activeCell="L16" sqref="L16"/>
    </sheetView>
  </sheetViews>
  <sheetFormatPr baseColWidth="10" defaultRowHeight="16" x14ac:dyDescent="0.2"/>
  <cols>
    <col min="2" max="2" width="13.5" customWidth="1"/>
    <col min="3" max="3" width="12" customWidth="1"/>
    <col min="4" max="4" width="14" customWidth="1"/>
    <col min="5" max="5" width="9.6640625" customWidth="1"/>
    <col min="6" max="6" width="4.1640625" customWidth="1"/>
    <col min="7" max="7" width="3.6640625" customWidth="1"/>
    <col min="8" max="8" width="6.1640625" customWidth="1"/>
    <col min="9" max="9" width="4.5" customWidth="1"/>
    <col min="10" max="10" width="5" customWidth="1"/>
    <col min="11" max="11" width="5.5" customWidth="1"/>
  </cols>
  <sheetData>
    <row r="1" spans="1:13" x14ac:dyDescent="0.2">
      <c r="A1" s="1" t="s">
        <v>0</v>
      </c>
      <c r="B1" s="1" t="s">
        <v>2</v>
      </c>
      <c r="C1" s="1"/>
      <c r="D1" s="1" t="s">
        <v>8</v>
      </c>
      <c r="E1" s="1"/>
      <c r="F1" s="1" t="s">
        <v>22</v>
      </c>
    </row>
    <row r="2" spans="1:13" x14ac:dyDescent="0.2">
      <c r="A2" s="1"/>
      <c r="B2" s="1"/>
      <c r="C2" s="2" t="s">
        <v>9</v>
      </c>
      <c r="D2" s="2" t="s">
        <v>10</v>
      </c>
      <c r="E2" s="2" t="s">
        <v>13</v>
      </c>
      <c r="F2" s="1" t="s">
        <v>20</v>
      </c>
      <c r="G2" s="1" t="s">
        <v>21</v>
      </c>
      <c r="I2" s="5" t="s">
        <v>25</v>
      </c>
      <c r="J2" s="5" t="s">
        <v>26</v>
      </c>
      <c r="K2" s="5" t="s">
        <v>27</v>
      </c>
    </row>
    <row r="3" spans="1:13" x14ac:dyDescent="0.2">
      <c r="A3" s="6"/>
      <c r="B3" s="6"/>
      <c r="C3" s="4" t="s">
        <v>23</v>
      </c>
      <c r="D3" s="4"/>
      <c r="E3" s="7"/>
      <c r="F3" s="6"/>
      <c r="G3" s="6"/>
      <c r="H3" s="8">
        <f>H13*1.5</f>
        <v>39</v>
      </c>
      <c r="L3">
        <f>L12*1.5</f>
        <v>37.25</v>
      </c>
    </row>
    <row r="4" spans="1:13" ht="34" x14ac:dyDescent="0.2">
      <c r="A4" t="s">
        <v>1</v>
      </c>
      <c r="B4" s="3" t="s">
        <v>3</v>
      </c>
      <c r="C4" s="3" t="s">
        <v>11</v>
      </c>
      <c r="D4" s="3" t="s">
        <v>12</v>
      </c>
      <c r="E4" s="3" t="s">
        <v>14</v>
      </c>
      <c r="F4" s="3">
        <v>8</v>
      </c>
      <c r="G4" s="3">
        <v>8</v>
      </c>
      <c r="I4">
        <v>12</v>
      </c>
      <c r="J4" s="3">
        <v>16</v>
      </c>
      <c r="K4" s="3">
        <v>20</v>
      </c>
    </row>
    <row r="5" spans="1:13" ht="34" x14ac:dyDescent="0.2">
      <c r="B5" s="3"/>
      <c r="C5" s="3" t="s">
        <v>15</v>
      </c>
      <c r="D5" s="3"/>
      <c r="E5" s="3"/>
      <c r="F5" s="3">
        <v>4</v>
      </c>
      <c r="G5" s="3">
        <v>4</v>
      </c>
      <c r="I5">
        <v>1</v>
      </c>
      <c r="J5" s="3">
        <v>8</v>
      </c>
      <c r="K5" s="3">
        <v>10</v>
      </c>
    </row>
    <row r="6" spans="1:13" ht="34" x14ac:dyDescent="0.2">
      <c r="B6" s="3" t="s">
        <v>4</v>
      </c>
      <c r="C6" s="3" t="s">
        <v>15</v>
      </c>
      <c r="D6" s="3" t="s">
        <v>12</v>
      </c>
      <c r="E6" s="3" t="s">
        <v>14</v>
      </c>
      <c r="F6" s="3">
        <v>2</v>
      </c>
      <c r="G6" s="3">
        <v>2</v>
      </c>
      <c r="I6">
        <v>1</v>
      </c>
      <c r="J6" s="3">
        <v>4</v>
      </c>
      <c r="K6" s="3">
        <v>10</v>
      </c>
    </row>
    <row r="7" spans="1:13" ht="34" x14ac:dyDescent="0.2">
      <c r="B7" s="3" t="s">
        <v>5</v>
      </c>
      <c r="C7" s="3" t="s">
        <v>11</v>
      </c>
      <c r="D7" s="3" t="s">
        <v>12</v>
      </c>
      <c r="E7" s="3" t="s">
        <v>14</v>
      </c>
      <c r="F7" s="3">
        <v>12</v>
      </c>
      <c r="G7" s="3">
        <v>16</v>
      </c>
      <c r="I7">
        <v>10</v>
      </c>
      <c r="J7" s="3">
        <v>28</v>
      </c>
      <c r="K7" s="3">
        <v>40</v>
      </c>
    </row>
    <row r="8" spans="1:13" ht="34" x14ac:dyDescent="0.2">
      <c r="B8" s="3" t="s">
        <v>6</v>
      </c>
      <c r="C8" s="3" t="s">
        <v>15</v>
      </c>
      <c r="D8" s="3"/>
      <c r="E8" s="3"/>
      <c r="F8" s="3">
        <v>4</v>
      </c>
      <c r="G8" s="3">
        <v>4</v>
      </c>
      <c r="I8">
        <v>4</v>
      </c>
      <c r="J8" s="3">
        <v>8</v>
      </c>
      <c r="K8" s="3">
        <v>10</v>
      </c>
    </row>
    <row r="9" spans="1:13" ht="51" x14ac:dyDescent="0.2">
      <c r="B9" s="3" t="s">
        <v>7</v>
      </c>
      <c r="C9" s="3"/>
      <c r="D9" s="3" t="s">
        <v>19</v>
      </c>
      <c r="E9" s="3" t="s">
        <v>14</v>
      </c>
      <c r="F9" s="3"/>
      <c r="G9" s="3">
        <v>8</v>
      </c>
      <c r="I9">
        <v>4</v>
      </c>
      <c r="J9" s="3">
        <v>8</v>
      </c>
      <c r="K9" s="3">
        <v>16</v>
      </c>
    </row>
    <row r="10" spans="1:13" ht="51" x14ac:dyDescent="0.2">
      <c r="B10" s="3"/>
      <c r="C10" s="3"/>
      <c r="D10" s="3" t="s">
        <v>16</v>
      </c>
      <c r="E10" s="3"/>
      <c r="F10" s="3">
        <v>16</v>
      </c>
      <c r="G10" s="3">
        <v>16</v>
      </c>
      <c r="I10">
        <v>20</v>
      </c>
      <c r="J10" s="3">
        <v>32</v>
      </c>
      <c r="K10" s="3">
        <v>36</v>
      </c>
      <c r="L10" s="9" t="s">
        <v>28</v>
      </c>
      <c r="M10" s="9" t="s">
        <v>29</v>
      </c>
    </row>
    <row r="11" spans="1:13" x14ac:dyDescent="0.2">
      <c r="B11" s="3"/>
      <c r="C11" s="3"/>
      <c r="D11" s="3"/>
      <c r="E11" s="3"/>
      <c r="F11" s="4" t="s">
        <v>24</v>
      </c>
      <c r="G11" s="4"/>
      <c r="H11" s="8">
        <v>104</v>
      </c>
      <c r="I11">
        <f>SUM(I4:I10)</f>
        <v>52</v>
      </c>
      <c r="J11">
        <f>SUM(J4:J10)</f>
        <v>104</v>
      </c>
      <c r="K11">
        <f>SUM(K4:K10)</f>
        <v>142</v>
      </c>
      <c r="L11">
        <f>(I11+J11+K11)/3</f>
        <v>99.333333333333329</v>
      </c>
      <c r="M11">
        <f>(I11+4*J11+K11)/6</f>
        <v>101.66666666666667</v>
      </c>
    </row>
    <row r="12" spans="1:13" x14ac:dyDescent="0.2">
      <c r="B12" s="3"/>
      <c r="C12" s="4" t="s">
        <v>17</v>
      </c>
      <c r="D12" s="4"/>
      <c r="E12" s="3"/>
      <c r="F12" s="3"/>
      <c r="G12" s="3"/>
      <c r="H12" s="8">
        <v>26</v>
      </c>
      <c r="L12">
        <f>L11/4</f>
        <v>24.833333333333332</v>
      </c>
    </row>
    <row r="13" spans="1:13" x14ac:dyDescent="0.2">
      <c r="B13" s="3"/>
      <c r="C13" s="4" t="s">
        <v>18</v>
      </c>
      <c r="D13" s="4"/>
      <c r="E13" s="3"/>
      <c r="F13" s="3"/>
      <c r="G13" s="3"/>
      <c r="H13" s="8">
        <v>26</v>
      </c>
      <c r="L13">
        <f>L11/4</f>
        <v>24.833333333333332</v>
      </c>
    </row>
    <row r="14" spans="1:13" x14ac:dyDescent="0.2">
      <c r="B14" s="3"/>
      <c r="C14" s="3"/>
      <c r="D14" s="3"/>
      <c r="E14" s="3"/>
      <c r="F14" s="4" t="s">
        <v>24</v>
      </c>
      <c r="G14" s="4"/>
      <c r="H14" s="9">
        <f>H3+H11+H12+H13</f>
        <v>195</v>
      </c>
    </row>
    <row r="15" spans="1:13" x14ac:dyDescent="0.2">
      <c r="L15">
        <f>186</f>
        <v>186</v>
      </c>
    </row>
  </sheetData>
  <mergeCells count="5">
    <mergeCell ref="C12:D12"/>
    <mergeCell ref="C13:D13"/>
    <mergeCell ref="C3:D3"/>
    <mergeCell ref="F11:G11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2021-06-21T05:57:13Z</dcterms:created>
  <dcterms:modified xsi:type="dcterms:W3CDTF">2021-06-21T06:33:49Z</dcterms:modified>
</cp:coreProperties>
</file>