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workspace\PythonWorkspace\pedestrian\pedestrian_documents\"/>
    </mc:Choice>
  </mc:AlternateContent>
  <xr:revisionPtr revIDLastSave="0" documentId="13_ncr:1_{C2D511D8-9DE5-4759-B0B8-7CC3F61AD29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ubmission_phase2" sheetId="1" r:id="rId1"/>
    <sheet name="f1_clas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3" i="1"/>
  <c r="R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</calcChain>
</file>

<file path=xl/sharedStrings.xml><?xml version="1.0" encoding="utf-8"?>
<sst xmlns="http://schemas.openxmlformats.org/spreadsheetml/2006/main" count="117" uniqueCount="76">
  <si>
    <t>model</t>
  </si>
  <si>
    <t>config_upper_colors</t>
  </si>
  <si>
    <t>input_size</t>
  </si>
  <si>
    <t>batchsize</t>
  </si>
  <si>
    <t>thr</t>
  </si>
  <si>
    <t>loss</t>
  </si>
  <si>
    <t>infer</t>
  </si>
  <si>
    <t>upper_colors_MF1</t>
  </si>
  <si>
    <t>MF1</t>
  </si>
  <si>
    <t>LB</t>
  </si>
  <si>
    <t>comment</t>
  </si>
  <si>
    <t>VGG_16</t>
  </si>
  <si>
    <t>224*224</t>
  </si>
  <si>
    <t>config_main_7_props</t>
    <phoneticPr fontId="18" type="noConversion"/>
  </si>
  <si>
    <t>my_vgg16_b16_upper_colors_11</t>
    <phoneticPr fontId="18" type="noConversion"/>
  </si>
  <si>
    <t>config_lower_colors</t>
    <phoneticPr fontId="18" type="noConversion"/>
  </si>
  <si>
    <t>my_vgg16_b16_lower_colors_11</t>
    <phoneticPr fontId="18" type="noConversion"/>
  </si>
  <si>
    <t>RandomFlip</t>
    <phoneticPr fontId="18" type="noConversion"/>
  </si>
  <si>
    <t>augmentation</t>
    <phoneticPr fontId="18" type="noConversion"/>
  </si>
  <si>
    <t>main_7_props_augmentation</t>
    <phoneticPr fontId="18" type="noConversion"/>
  </si>
  <si>
    <t>get_colors_result_by_colorStyles</t>
    <phoneticPr fontId="18" type="noConversion"/>
  </si>
  <si>
    <t>main_epoch</t>
    <phoneticPr fontId="18" type="noConversion"/>
  </si>
  <si>
    <t>main_MF1</t>
    <phoneticPr fontId="18" type="noConversion"/>
  </si>
  <si>
    <t>upper_colors_epoch</t>
    <phoneticPr fontId="18" type="noConversion"/>
  </si>
  <si>
    <t>lower_colors_epoch</t>
    <phoneticPr fontId="18" type="noConversion"/>
  </si>
  <si>
    <t>lower_colors_MF1</t>
    <phoneticPr fontId="18" type="noConversion"/>
  </si>
  <si>
    <t>my_vgg16_b16_upper_colors_12</t>
    <phoneticPr fontId="18" type="noConversion"/>
  </si>
  <si>
    <t>my_vgg16_b16_lower_colors_12</t>
    <phoneticPr fontId="18" type="noConversion"/>
  </si>
  <si>
    <t>MultilabelCatCrossLoss</t>
    <phoneticPr fontId="18" type="noConversion"/>
  </si>
  <si>
    <t>VGG_19bn</t>
    <phoneticPr fontId="18" type="noConversion"/>
  </si>
  <si>
    <t>my_vgg19bn_b16_main_7_props_13</t>
    <phoneticPr fontId="18" type="noConversion"/>
  </si>
  <si>
    <t>my_vgg16_b16_main_7_props_12</t>
    <phoneticPr fontId="18" type="noConversion"/>
  </si>
  <si>
    <t>my_vgg16_b16_main_7_props_11</t>
    <phoneticPr fontId="18" type="noConversion"/>
  </si>
  <si>
    <t>my_vgg19bn_b16_upper_colors_13</t>
    <phoneticPr fontId="18" type="noConversion"/>
  </si>
  <si>
    <t>my_vgg19bn_b16_lower_colors_13</t>
    <phoneticPr fontId="18" type="noConversion"/>
  </si>
  <si>
    <t>CrossEntropyLoss</t>
    <phoneticPr fontId="18" type="noConversion"/>
  </si>
  <si>
    <t>my_vgg19bn_b16_main_7_props_14</t>
    <phoneticPr fontId="18" type="noConversion"/>
  </si>
  <si>
    <t>my_vgg19bn_b16_upper_colors_14</t>
    <phoneticPr fontId="18" type="noConversion"/>
  </si>
  <si>
    <t>my_vgg19bn_b16_lower_colors_14</t>
    <phoneticPr fontId="18" type="noConversion"/>
  </si>
  <si>
    <t>my_vgg19bn_b16_lower_colors_15</t>
    <phoneticPr fontId="18" type="noConversion"/>
  </si>
  <si>
    <t>my_vgg19bn_b16_main_7_props_15</t>
    <phoneticPr fontId="18" type="noConversion"/>
  </si>
  <si>
    <t>my_vgg19bn_b16_upper_colors_15</t>
    <phoneticPr fontId="18" type="noConversion"/>
  </si>
  <si>
    <t>修正PedestrianMain7Props数据集的标签错误代码</t>
    <phoneticPr fontId="18" type="noConversion"/>
  </si>
  <si>
    <t>原数据集第一次训练，存在PedestrianMain7Props数据集的标签错误代码</t>
    <phoneticPr fontId="18" type="noConversion"/>
  </si>
  <si>
    <t>存在PedestrianMain7Props数据集的标签错误代码</t>
    <phoneticPr fontId="18" type="noConversion"/>
  </si>
  <si>
    <t>vgg19bn，存在PedestrianMain7Props数据集的标签错误代码</t>
    <phoneticPr fontId="18" type="noConversion"/>
  </si>
  <si>
    <t>错误数据重标记后训练，存在PedestrianMain7Props数据集的标签错误代码</t>
    <phoneticPr fontId="18" type="noConversion"/>
  </si>
  <si>
    <t>my_vgg19bn_b16_lower_colors_16</t>
    <phoneticPr fontId="18" type="noConversion"/>
  </si>
  <si>
    <t>my_vgg19bn_b16_main_7_props_16</t>
    <phoneticPr fontId="18" type="noConversion"/>
  </si>
  <si>
    <t>my_vgg19bn_b16_upper_colors_16</t>
    <phoneticPr fontId="18" type="noConversion"/>
  </si>
  <si>
    <t>my_vgg19bn_b16_lower_colors_17</t>
    <phoneticPr fontId="18" type="noConversion"/>
  </si>
  <si>
    <t>my_vgg19bn_b16_main_7_props_17</t>
    <phoneticPr fontId="18" type="noConversion"/>
  </si>
  <si>
    <t>my_vgg19bn_b16_upper_colors_17</t>
    <phoneticPr fontId="18" type="noConversion"/>
  </si>
  <si>
    <t>错误数据重标记后训练</t>
    <phoneticPr fontId="18" type="noConversion"/>
  </si>
  <si>
    <t>ResNet50</t>
    <phoneticPr fontId="18" type="noConversion"/>
  </si>
  <si>
    <t>my_resnet50_b64_upper_colors_18</t>
    <phoneticPr fontId="18" type="noConversion"/>
  </si>
  <si>
    <t>my_resnet50_b64_lower_colors_18</t>
    <phoneticPr fontId="18" type="noConversion"/>
  </si>
  <si>
    <t>my_resnet50_b64_main_7_props_18</t>
    <phoneticPr fontId="18" type="noConversion"/>
  </si>
  <si>
    <t>my_resnet50_b64_384_lower_colors_19</t>
    <phoneticPr fontId="18" type="noConversion"/>
  </si>
  <si>
    <t>384*384</t>
    <phoneticPr fontId="18" type="noConversion"/>
  </si>
  <si>
    <t>my_resnet50_b64_384_main_7_props_19</t>
    <phoneticPr fontId="18" type="noConversion"/>
  </si>
  <si>
    <t>my_resnet50_b64_384_upper_colors_19</t>
    <phoneticPr fontId="18" type="noConversion"/>
  </si>
  <si>
    <t>[{'lowerBlack': '0.948'}, {'lowerBrown': '0.419'}, {'lowerBlue': '0.802'}, {'lowerGreen': '0.667'}, {'lowerGray': '0.689'}, {'lowerOrange': '0.000'}, {'lowerPink': '0.714'}, {'lowerPurple': '0.333'}, {'lowerRed': '0.762'}, {'lowerWhite': '0.774'}, {'lowerYellow': '0.316'}]</t>
    <phoneticPr fontId="18" type="noConversion"/>
  </si>
  <si>
    <t>lower</t>
    <phoneticPr fontId="18" type="noConversion"/>
  </si>
  <si>
    <t>main</t>
    <phoneticPr fontId="18" type="noConversion"/>
  </si>
  <si>
    <t>upper</t>
    <phoneticPr fontId="18" type="noConversion"/>
  </si>
  <si>
    <t>type</t>
    <phoneticPr fontId="18" type="noConversion"/>
  </si>
  <si>
    <t>f1_class</t>
    <phoneticPr fontId="18" type="noConversion"/>
  </si>
  <si>
    <t>[{'LongSleeve': '0.944'}, {'ShortSleeve': '0.790'}, {'NoSleeve': '0.000'}, {'clothesStyles_Solidcolor': '0.887'}, {'clothesStyles_multicolour': '0.681'}, {'clothesStyles_lattice': '0.700'}, {'Long': '0.813'}, {'middle': '0.340'}, {'Short': '0.850'}, {'Bald': '0.000'}, {'Skirt': '0.827'}, {'Trousers': '0.972'}, {'Shorts': '0.000'}, {'lowerStyles_Solidcolor': '0.981'}, {'lowerStyles_multicolour': '0.567'}, {'lowerStyles_lattice': '0.700'}, {'Sandals': '0.490'}, {'LeatherShoes': '0.402'}, {'Sneaker': '0.923'}, {'else': '0.000'}, {'right': '0.870'}, {'left': '0.905'}, {'front': '0.888'}, {'back': '0.899'}]</t>
    <phoneticPr fontId="18" type="noConversion"/>
  </si>
  <si>
    <t>[{'upperBlack': '0.870'}, {'upperBrown': '0.510'}, {'upperBlue': '0.736'}, {'upperGreen': '0.667'}, {'upperGray': '0.638'}, {'upperOrange': '0.571'}, {'upperPink': '0.605'}, {'upperPurple': '0.400'}, {'upperRed': '0.791'}, {'upperWhite': '0.829'}, {'upperYellow': '0.655'}]</t>
    <phoneticPr fontId="18" type="noConversion"/>
  </si>
  <si>
    <t>my_vgg19bn_b16_upper_colors_21</t>
    <phoneticPr fontId="18" type="noConversion"/>
  </si>
  <si>
    <t>重采样</t>
    <phoneticPr fontId="18" type="noConversion"/>
  </si>
  <si>
    <t>my_vgg19bn_b16_lower_colors_21</t>
    <phoneticPr fontId="18" type="noConversion"/>
  </si>
  <si>
    <t>my_vgg19bn_b16_main_7_props_21</t>
    <phoneticPr fontId="18" type="noConversion"/>
  </si>
  <si>
    <t>ensemble_my_resnet50_b64_384_lower_colors_19_my_vgg19bn_b16_lower_colors_21</t>
    <phoneticPr fontId="18" type="noConversion"/>
  </si>
  <si>
    <t>ensemble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</si>
</sst>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C15" sqref="C15"/>
    </sheetView>
  </sheetViews>
  <sheetFormatPr defaultRowHeight="13.9" x14ac:dyDescent="0.4"/>
  <cols>
    <col min="1" max="1" width="9.9296875" bestFit="1" customWidth="1"/>
    <col min="2" max="2" width="16.19921875" customWidth="1"/>
    <col min="3" max="3" width="13.19921875" customWidth="1"/>
    <col min="4" max="4" width="17.796875" customWidth="1"/>
    <col min="7" max="7" width="8.6640625" customWidth="1"/>
    <col min="8" max="8" width="14.33203125" customWidth="1"/>
    <col min="11" max="11" width="8.06640625" customWidth="1"/>
    <col min="12" max="12" width="10.796875" customWidth="1"/>
    <col min="13" max="13" width="15.796875" customWidth="1"/>
    <col min="14" max="14" width="11.19921875" bestFit="1" customWidth="1"/>
    <col min="15" max="15" width="9.53125" bestFit="1" customWidth="1"/>
    <col min="16" max="16" width="10.3984375" customWidth="1"/>
    <col min="17" max="17" width="9.1328125" customWidth="1"/>
  </cols>
  <sheetData>
    <row r="1" spans="1:20" x14ac:dyDescent="0.4">
      <c r="A1" t="s">
        <v>0</v>
      </c>
      <c r="B1" t="s">
        <v>15</v>
      </c>
      <c r="C1" t="s">
        <v>13</v>
      </c>
      <c r="D1" t="s">
        <v>1</v>
      </c>
      <c r="E1" t="s">
        <v>2</v>
      </c>
      <c r="F1" t="s">
        <v>3</v>
      </c>
      <c r="G1" t="s">
        <v>19</v>
      </c>
      <c r="H1" t="s">
        <v>18</v>
      </c>
      <c r="I1" t="s">
        <v>4</v>
      </c>
      <c r="J1" t="s">
        <v>5</v>
      </c>
      <c r="K1" t="s">
        <v>6</v>
      </c>
      <c r="L1" t="s">
        <v>24</v>
      </c>
      <c r="M1" t="s">
        <v>25</v>
      </c>
      <c r="N1" t="s">
        <v>21</v>
      </c>
      <c r="O1" t="s">
        <v>22</v>
      </c>
      <c r="P1" t="s">
        <v>23</v>
      </c>
      <c r="Q1" t="s">
        <v>7</v>
      </c>
      <c r="R1" t="s">
        <v>8</v>
      </c>
      <c r="S1" t="s">
        <v>9</v>
      </c>
      <c r="T1" t="s">
        <v>10</v>
      </c>
    </row>
    <row r="2" spans="1:20" x14ac:dyDescent="0.4">
      <c r="A2" t="s">
        <v>11</v>
      </c>
      <c r="B2" t="s">
        <v>16</v>
      </c>
      <c r="C2" t="s">
        <v>32</v>
      </c>
      <c r="D2" t="s">
        <v>14</v>
      </c>
      <c r="E2" t="s">
        <v>12</v>
      </c>
      <c r="F2">
        <v>16</v>
      </c>
      <c r="H2" t="s">
        <v>17</v>
      </c>
      <c r="I2">
        <v>0.5</v>
      </c>
      <c r="J2" t="s">
        <v>35</v>
      </c>
      <c r="K2" t="s">
        <v>20</v>
      </c>
      <c r="L2">
        <v>39</v>
      </c>
      <c r="M2">
        <v>57.5</v>
      </c>
      <c r="N2">
        <v>37</v>
      </c>
      <c r="O2">
        <v>54.85</v>
      </c>
      <c r="P2">
        <v>34</v>
      </c>
      <c r="Q2">
        <v>67.599999999999994</v>
      </c>
      <c r="R2">
        <f t="shared" ref="R2:R26" si="0">O2*24/46+Q2*11/46+M2*11/46</f>
        <v>58.532608695652172</v>
      </c>
      <c r="S2">
        <v>63.94</v>
      </c>
      <c r="T2" t="s">
        <v>43</v>
      </c>
    </row>
    <row r="3" spans="1:20" x14ac:dyDescent="0.4">
      <c r="A3" t="s">
        <v>11</v>
      </c>
      <c r="B3" t="s">
        <v>27</v>
      </c>
      <c r="C3" t="s">
        <v>31</v>
      </c>
      <c r="D3" t="s">
        <v>26</v>
      </c>
      <c r="E3" t="s">
        <v>12</v>
      </c>
      <c r="F3">
        <v>16</v>
      </c>
      <c r="H3" t="s">
        <v>17</v>
      </c>
      <c r="I3">
        <v>0.5</v>
      </c>
      <c r="J3" t="s">
        <v>28</v>
      </c>
      <c r="K3" t="s">
        <v>20</v>
      </c>
      <c r="L3">
        <v>36</v>
      </c>
      <c r="M3">
        <v>56.01</v>
      </c>
      <c r="N3">
        <v>40</v>
      </c>
      <c r="O3">
        <v>56.24</v>
      </c>
      <c r="P3">
        <v>30</v>
      </c>
      <c r="Q3">
        <v>66.69</v>
      </c>
      <c r="R3">
        <f t="shared" si="0"/>
        <v>58.683913043478256</v>
      </c>
      <c r="S3">
        <v>63.34</v>
      </c>
      <c r="T3" t="s">
        <v>44</v>
      </c>
    </row>
    <row r="4" spans="1:20" x14ac:dyDescent="0.4">
      <c r="A4" t="s">
        <v>29</v>
      </c>
      <c r="B4" t="s">
        <v>34</v>
      </c>
      <c r="C4" t="s">
        <v>30</v>
      </c>
      <c r="D4" t="s">
        <v>33</v>
      </c>
      <c r="E4" t="s">
        <v>12</v>
      </c>
      <c r="F4">
        <v>16</v>
      </c>
      <c r="H4" t="s">
        <v>17</v>
      </c>
      <c r="I4">
        <v>0.5</v>
      </c>
      <c r="J4" t="s">
        <v>28</v>
      </c>
      <c r="K4" t="s">
        <v>20</v>
      </c>
      <c r="L4">
        <v>31</v>
      </c>
      <c r="M4">
        <v>53.82</v>
      </c>
      <c r="N4">
        <v>31</v>
      </c>
      <c r="O4">
        <v>55.47</v>
      </c>
      <c r="P4">
        <v>33</v>
      </c>
      <c r="Q4">
        <v>65.930000000000007</v>
      </c>
      <c r="R4">
        <f t="shared" si="0"/>
        <v>57.576739130434781</v>
      </c>
      <c r="S4">
        <v>66.37</v>
      </c>
      <c r="T4" t="s">
        <v>45</v>
      </c>
    </row>
    <row r="5" spans="1:20" x14ac:dyDescent="0.4">
      <c r="A5" t="s">
        <v>29</v>
      </c>
      <c r="B5" t="s">
        <v>38</v>
      </c>
      <c r="C5" t="s">
        <v>36</v>
      </c>
      <c r="D5" t="s">
        <v>37</v>
      </c>
      <c r="E5" t="s">
        <v>12</v>
      </c>
      <c r="F5">
        <v>16</v>
      </c>
      <c r="H5" t="s">
        <v>17</v>
      </c>
      <c r="I5">
        <v>0.5</v>
      </c>
      <c r="J5" t="s">
        <v>35</v>
      </c>
      <c r="K5" t="s">
        <v>20</v>
      </c>
      <c r="L5">
        <v>30</v>
      </c>
      <c r="M5">
        <v>53.92</v>
      </c>
      <c r="N5">
        <v>24</v>
      </c>
      <c r="O5">
        <v>55.33</v>
      </c>
      <c r="P5">
        <v>36</v>
      </c>
      <c r="Q5">
        <v>66.239999999999995</v>
      </c>
      <c r="R5">
        <f t="shared" si="0"/>
        <v>57.60173913043478</v>
      </c>
      <c r="S5">
        <v>65.62</v>
      </c>
      <c r="T5" t="s">
        <v>44</v>
      </c>
    </row>
    <row r="6" spans="1:20" x14ac:dyDescent="0.4">
      <c r="A6" t="s">
        <v>29</v>
      </c>
      <c r="B6" t="s">
        <v>39</v>
      </c>
      <c r="C6" t="s">
        <v>40</v>
      </c>
      <c r="D6" t="s">
        <v>41</v>
      </c>
      <c r="E6" t="s">
        <v>12</v>
      </c>
      <c r="F6">
        <v>16</v>
      </c>
      <c r="H6" t="s">
        <v>17</v>
      </c>
      <c r="I6">
        <v>0.5</v>
      </c>
      <c r="J6" t="s">
        <v>28</v>
      </c>
      <c r="K6" t="s">
        <v>20</v>
      </c>
      <c r="L6">
        <v>33</v>
      </c>
      <c r="M6">
        <v>52.37</v>
      </c>
      <c r="N6">
        <v>29</v>
      </c>
      <c r="O6">
        <v>55.05</v>
      </c>
      <c r="P6">
        <v>32</v>
      </c>
      <c r="Q6">
        <v>66</v>
      </c>
      <c r="R6">
        <f t="shared" si="0"/>
        <v>57.027608695652162</v>
      </c>
      <c r="S6">
        <v>65.23</v>
      </c>
      <c r="T6" t="s">
        <v>46</v>
      </c>
    </row>
    <row r="7" spans="1:20" x14ac:dyDescent="0.4">
      <c r="A7" t="s">
        <v>29</v>
      </c>
      <c r="B7" t="s">
        <v>47</v>
      </c>
      <c r="C7" t="s">
        <v>48</v>
      </c>
      <c r="D7" t="s">
        <v>49</v>
      </c>
      <c r="E7" t="s">
        <v>12</v>
      </c>
      <c r="F7">
        <v>16</v>
      </c>
      <c r="H7" t="s">
        <v>17</v>
      </c>
      <c r="I7">
        <v>0.5</v>
      </c>
      <c r="J7" t="s">
        <v>28</v>
      </c>
      <c r="K7" t="s">
        <v>20</v>
      </c>
      <c r="L7">
        <v>31</v>
      </c>
      <c r="M7">
        <v>56.26</v>
      </c>
      <c r="N7">
        <v>36</v>
      </c>
      <c r="O7">
        <v>66.599999999999994</v>
      </c>
      <c r="P7">
        <v>34</v>
      </c>
      <c r="Q7">
        <v>65.48</v>
      </c>
      <c r="R7">
        <f t="shared" si="0"/>
        <v>63.859565217391307</v>
      </c>
      <c r="S7">
        <v>71.760000000000005</v>
      </c>
      <c r="T7" t="s">
        <v>42</v>
      </c>
    </row>
    <row r="8" spans="1:20" x14ac:dyDescent="0.4">
      <c r="A8" t="s">
        <v>29</v>
      </c>
      <c r="B8" t="s">
        <v>50</v>
      </c>
      <c r="C8" t="s">
        <v>51</v>
      </c>
      <c r="D8" t="s">
        <v>52</v>
      </c>
      <c r="E8" t="s">
        <v>12</v>
      </c>
      <c r="F8">
        <v>16</v>
      </c>
      <c r="H8" t="s">
        <v>17</v>
      </c>
      <c r="I8">
        <v>0.5</v>
      </c>
      <c r="J8" t="s">
        <v>28</v>
      </c>
      <c r="K8" t="s">
        <v>20</v>
      </c>
      <c r="L8">
        <v>32</v>
      </c>
      <c r="M8">
        <v>58.39</v>
      </c>
      <c r="N8">
        <v>40</v>
      </c>
      <c r="O8">
        <v>64.290000000000006</v>
      </c>
      <c r="P8">
        <v>27</v>
      </c>
      <c r="Q8">
        <v>66.099999999999994</v>
      </c>
      <c r="R8">
        <f t="shared" si="0"/>
        <v>63.311956521739134</v>
      </c>
      <c r="S8">
        <v>71.8</v>
      </c>
      <c r="T8" t="s">
        <v>53</v>
      </c>
    </row>
    <row r="9" spans="1:20" x14ac:dyDescent="0.4">
      <c r="A9" t="s">
        <v>54</v>
      </c>
      <c r="B9" t="s">
        <v>56</v>
      </c>
      <c r="C9" t="s">
        <v>57</v>
      </c>
      <c r="D9" t="s">
        <v>55</v>
      </c>
      <c r="E9" t="s">
        <v>12</v>
      </c>
      <c r="F9">
        <v>64</v>
      </c>
      <c r="H9" t="s">
        <v>17</v>
      </c>
      <c r="I9">
        <v>0.5</v>
      </c>
      <c r="J9" t="s">
        <v>35</v>
      </c>
      <c r="K9" t="s">
        <v>20</v>
      </c>
      <c r="L9">
        <v>30</v>
      </c>
      <c r="M9">
        <v>58.48</v>
      </c>
      <c r="N9">
        <v>27</v>
      </c>
      <c r="O9">
        <v>65.099999999999994</v>
      </c>
      <c r="P9">
        <v>26</v>
      </c>
      <c r="Q9">
        <v>65.67</v>
      </c>
      <c r="R9">
        <f t="shared" si="0"/>
        <v>63.653260869565216</v>
      </c>
      <c r="S9">
        <v>69.75</v>
      </c>
    </row>
    <row r="10" spans="1:20" x14ac:dyDescent="0.4">
      <c r="A10" t="s">
        <v>54</v>
      </c>
      <c r="B10" t="s">
        <v>58</v>
      </c>
      <c r="C10" t="s">
        <v>60</v>
      </c>
      <c r="D10" t="s">
        <v>61</v>
      </c>
      <c r="E10" t="s">
        <v>59</v>
      </c>
      <c r="F10">
        <v>64</v>
      </c>
      <c r="H10" t="s">
        <v>17</v>
      </c>
      <c r="I10">
        <v>0.5</v>
      </c>
      <c r="J10" t="s">
        <v>35</v>
      </c>
      <c r="K10" t="s">
        <v>20</v>
      </c>
      <c r="L10">
        <v>64</v>
      </c>
      <c r="M10">
        <v>61.85</v>
      </c>
      <c r="N10">
        <v>77</v>
      </c>
      <c r="O10">
        <v>65.59</v>
      </c>
      <c r="P10">
        <v>60</v>
      </c>
      <c r="Q10">
        <v>66.34</v>
      </c>
      <c r="R10">
        <f t="shared" si="0"/>
        <v>64.875</v>
      </c>
      <c r="S10">
        <v>70.56</v>
      </c>
    </row>
    <row r="11" spans="1:20" x14ac:dyDescent="0.4">
      <c r="A11" t="s">
        <v>29</v>
      </c>
      <c r="B11" t="s">
        <v>72</v>
      </c>
      <c r="C11" t="s">
        <v>73</v>
      </c>
      <c r="D11" t="s">
        <v>70</v>
      </c>
      <c r="E11" t="s">
        <v>12</v>
      </c>
      <c r="F11">
        <v>16</v>
      </c>
      <c r="I11">
        <v>0.5</v>
      </c>
      <c r="J11" t="s">
        <v>28</v>
      </c>
      <c r="K11" t="s">
        <v>20</v>
      </c>
      <c r="L11">
        <v>40</v>
      </c>
      <c r="M11">
        <v>86.5</v>
      </c>
      <c r="N11">
        <v>37</v>
      </c>
      <c r="O11">
        <v>84.58</v>
      </c>
      <c r="P11">
        <v>35</v>
      </c>
      <c r="Q11">
        <v>73.239999999999995</v>
      </c>
      <c r="R11">
        <f t="shared" si="0"/>
        <v>82.327391304347827</v>
      </c>
      <c r="S11">
        <v>72.290000000000006</v>
      </c>
      <c r="T11" t="s">
        <v>71</v>
      </c>
    </row>
    <row r="12" spans="1:20" x14ac:dyDescent="0.4">
      <c r="A12" t="s">
        <v>74</v>
      </c>
      <c r="R12">
        <f t="shared" si="0"/>
        <v>0</v>
      </c>
      <c r="T12" t="s">
        <v>75</v>
      </c>
    </row>
    <row r="13" spans="1:20" x14ac:dyDescent="0.4">
      <c r="R13">
        <f t="shared" si="0"/>
        <v>0</v>
      </c>
    </row>
    <row r="14" spans="1:20" x14ac:dyDescent="0.4">
      <c r="R14">
        <f t="shared" si="0"/>
        <v>0</v>
      </c>
    </row>
    <row r="15" spans="1:20" x14ac:dyDescent="0.4">
      <c r="R15">
        <f t="shared" si="0"/>
        <v>0</v>
      </c>
    </row>
    <row r="16" spans="1:20" x14ac:dyDescent="0.4">
      <c r="R16">
        <f t="shared" si="0"/>
        <v>0</v>
      </c>
    </row>
    <row r="17" spans="18:18" x14ac:dyDescent="0.4">
      <c r="R17">
        <f t="shared" si="0"/>
        <v>0</v>
      </c>
    </row>
    <row r="18" spans="18:18" x14ac:dyDescent="0.4">
      <c r="R18">
        <f t="shared" si="0"/>
        <v>0</v>
      </c>
    </row>
    <row r="19" spans="18:18" x14ac:dyDescent="0.4">
      <c r="R19">
        <f t="shared" si="0"/>
        <v>0</v>
      </c>
    </row>
    <row r="20" spans="18:18" x14ac:dyDescent="0.4">
      <c r="R20">
        <f t="shared" si="0"/>
        <v>0</v>
      </c>
    </row>
    <row r="21" spans="18:18" x14ac:dyDescent="0.4">
      <c r="R21">
        <f t="shared" si="0"/>
        <v>0</v>
      </c>
    </row>
    <row r="22" spans="18:18" x14ac:dyDescent="0.4">
      <c r="R22">
        <f t="shared" si="0"/>
        <v>0</v>
      </c>
    </row>
    <row r="23" spans="18:18" x14ac:dyDescent="0.4">
      <c r="R23">
        <f t="shared" si="0"/>
        <v>0</v>
      </c>
    </row>
    <row r="24" spans="18:18" x14ac:dyDescent="0.4">
      <c r="R24">
        <f t="shared" si="0"/>
        <v>0</v>
      </c>
    </row>
    <row r="25" spans="18:18" x14ac:dyDescent="0.4">
      <c r="R25">
        <f t="shared" si="0"/>
        <v>0</v>
      </c>
    </row>
    <row r="26" spans="18:18" x14ac:dyDescent="0.4">
      <c r="R26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4995-5C7B-412B-8DFA-593D27650A12}">
  <dimension ref="A1:B4"/>
  <sheetViews>
    <sheetView workbookViewId="0">
      <selection activeCell="B8" sqref="B8"/>
    </sheetView>
  </sheetViews>
  <sheetFormatPr defaultRowHeight="13.9" x14ac:dyDescent="0.4"/>
  <cols>
    <col min="2" max="2" width="20.59765625" customWidth="1"/>
  </cols>
  <sheetData>
    <row r="1" spans="1:2" x14ac:dyDescent="0.4">
      <c r="A1" t="s">
        <v>66</v>
      </c>
      <c r="B1" t="s">
        <v>67</v>
      </c>
    </row>
    <row r="2" spans="1:2" x14ac:dyDescent="0.4">
      <c r="A2" t="s">
        <v>63</v>
      </c>
      <c r="B2" t="s">
        <v>62</v>
      </c>
    </row>
    <row r="3" spans="1:2" x14ac:dyDescent="0.4">
      <c r="A3" t="s">
        <v>64</v>
      </c>
      <c r="B3" t="s">
        <v>68</v>
      </c>
    </row>
    <row r="4" spans="1:2" x14ac:dyDescent="0.4">
      <c r="A4" t="s">
        <v>65</v>
      </c>
      <c r="B4" t="s">
        <v>69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submission_phase2</vt:lpstr>
      <vt:lpstr>f1_classes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Jiumu</dc:creator>
  <cp:lastModifiedBy>Jiumu</cp:lastModifiedBy>
  <dcterms:created xsi:type="dcterms:W3CDTF">2022-03-23T07:43:44Z</dcterms:created>
  <dcterms:modified xsi:type="dcterms:W3CDTF">2022-05-11T09:03:02Z</dcterms:modified>
</cp:coreProperties>
</file>