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48249E36-DE57-49BB-885F-A2F8936E9E0F}" xr6:coauthVersionLast="47" xr6:coauthVersionMax="47" xr10:uidLastSave="{00000000-0000-0000-0000-000000000000}"/>
  <bookViews>
    <workbookView xWindow="-38520" yWindow="-2370" windowWidth="38640" windowHeight="21240" activeTab="3" xr2:uid="{00000000-000D-0000-FFFF-FFFF00000000}"/>
  </bookViews>
  <sheets>
    <sheet name="Prot. 1.0" sheetId="1" r:id="rId1"/>
    <sheet name="Prot. 1.5" sheetId="2" r:id="rId2"/>
    <sheet name="Prot. 2.0" sheetId="3" r:id="rId3"/>
    <sheet name="Prot. 3.0a" sheetId="4" r:id="rId4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  <definedName name="_xlnm._FilterDatabase" localSheetId="3" hidden="1">'Prot. 3.0a'!$A$1:$E$37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F4" i="4"/>
  <c r="I5" i="4" s="1"/>
  <c r="I8" i="4" s="1"/>
  <c r="F4" i="3"/>
  <c r="F4" i="2"/>
  <c r="F4" i="1"/>
</calcChain>
</file>

<file path=xl/sharedStrings.xml><?xml version="1.0" encoding="utf-8"?>
<sst xmlns="http://schemas.openxmlformats.org/spreadsheetml/2006/main" count="426" uniqueCount="214">
  <si>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</si>
  <si>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</si>
  <si>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</si>
  <si>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</si>
  <si>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</si>
  <si>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</si>
  <si>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</si>
  <si>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</si>
  <si>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</si>
  <si>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</si>
  <si>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</si>
  <si>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</si>
  <si>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</si>
  <si>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</si>
  <si>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</si>
  <si>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</si>
  <si>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</si>
  <si>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</si>
  <si>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</si>
  <si>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</si>
  <si>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</si>
  <si>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</si>
  <si>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</si>
  <si>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</si>
  <si>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</si>
  <si>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</si>
  <si>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</si>
  <si>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</si>
  <si>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</si>
  <si>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</si>
  <si>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</si>
  <si>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</si>
  <si>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</si>
  <si>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</si>
  <si>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</si>
  <si>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</si>
  <si>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</si>
  <si>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</si>
  <si>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</si>
  <si>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</si>
  <si>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</si>
  <si>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</si>
  <si>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</si>
  <si>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</si>
  <si>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</si>
  <si>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</si>
  <si>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</si>
  <si>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</si>
  <si>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</si>
  <si>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</si>
  <si>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</si>
  <si>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</si>
  <si>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</si>
  <si>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</si>
  <si>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</si>
  <si>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</si>
  <si>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</si>
  <si>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</si>
  <si>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</si>
  <si>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</si>
  <si>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</si>
  <si>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</si>
  <si>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</si>
  <si>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</si>
  <si>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</si>
  <si>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</si>
  <si>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</si>
  <si>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</si>
  <si>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</si>
  <si>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</si>
  <si>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</si>
  <si>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</si>
  <si>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</si>
  <si>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</si>
  <si>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</si>
  <si>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</si>
  <si>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</si>
  <si>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</si>
  <si>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</si>
  <si>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</si>
  <si>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</si>
  <si>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</si>
  <si>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</si>
  <si>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</si>
  <si>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</si>
  <si>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</si>
  <si>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</si>
  <si>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</si>
  <si>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</si>
  <si>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</si>
  <si>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</si>
  <si>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</si>
  <si>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</si>
  <si>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</si>
  <si>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</si>
  <si>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</si>
  <si>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</si>
  <si>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</si>
  <si>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</si>
  <si>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</si>
  <si>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</si>
  <si>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</si>
  <si>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</si>
  <si>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</si>
  <si>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</si>
  <si>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</si>
  <si>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</si>
  <si>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</si>
  <si>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</si>
  <si>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</si>
  <si>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</si>
  <si>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</si>
  <si>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</si>
  <si>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</si>
  <si>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</si>
  <si>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</si>
  <si>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</si>
  <si>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</si>
  <si>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</si>
  <si>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</si>
  <si>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</si>
  <si>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</si>
  <si>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</si>
  <si>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</si>
  <si>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</si>
  <si>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</si>
  <si>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</si>
  <si>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</si>
  <si>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</si>
  <si>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</si>
  <si>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</si>
  <si>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</si>
  <si>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</si>
  <si>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</si>
  <si>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</si>
  <si>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</si>
  <si>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</si>
  <si>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</si>
  <si>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</si>
  <si>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</si>
  <si>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</si>
  <si>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</si>
  <si>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</si>
  <si>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</si>
  <si>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</si>
  <si>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</si>
  <si>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</si>
  <si>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</si>
  <si>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</si>
  <si>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</si>
  <si>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</si>
  <si>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</si>
  <si>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</si>
  <si>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</si>
  <si>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</si>
  <si>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</si>
  <si>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</si>
  <si>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</si>
  <si>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</si>
  <si>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</si>
  <si>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</si>
  <si>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</si>
  <si>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</si>
  <si>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</si>
  <si>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</si>
  <si>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</si>
  <si>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</si>
  <si>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</si>
  <si>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</si>
  <si>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</si>
  <si>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</si>
  <si>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</si>
  <si>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</si>
  <si>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</si>
  <si>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</si>
  <si>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</si>
  <si>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</si>
  <si>
    <t>Mentore: elementi mancanti</t>
  </si>
  <si>
    <t>Prima personaggia e secondo personaggio: interventi reciproci se in scena assieme + storylet ad hoc se sono insieme una volta.</t>
  </si>
  <si>
    <t>Check racconti ame etc (vado in accumulo perché non ho segnato diverse ore)</t>
  </si>
  <si>
    <t>Consultazione Gabri per zoomerizzazione prima personaggia</t>
  </si>
  <si>
    <t>Inserimento racconti e poesie nella biblioteca (manca giusto Angel)</t>
  </si>
  <si>
    <t>Creazione domande e trigger per biblioteca</t>
  </si>
  <si>
    <t>Implementazione domande e trigger biblioteca + testing</t>
  </si>
  <si>
    <t>Riscrittura personaggia uno con nuova voce</t>
  </si>
  <si>
    <t>Sistemazione coltivabili con nuova versione immagine etc.</t>
  </si>
  <si>
    <t>Editing</t>
  </si>
  <si>
    <t>Testing su Unity</t>
  </si>
  <si>
    <t>Risoluzione bug e piccoli problemi</t>
  </si>
  <si>
    <t>Comunicazioni</t>
  </si>
  <si>
    <t>Debug</t>
  </si>
  <si>
    <t>Preparazione domande per le tester</t>
  </si>
  <si>
    <t>Aggiornamento video iniziale</t>
  </si>
  <si>
    <t>Testing con Mattia</t>
  </si>
  <si>
    <t>Debug con Mattia</t>
  </si>
  <si>
    <t>Pagina itch e build</t>
  </si>
  <si>
    <t>Debug e ultime rifiniture</t>
  </si>
  <si>
    <t>Nuovi testi mentore</t>
  </si>
  <si>
    <t>Nuovo asset biblioteca off</t>
  </si>
  <si>
    <t>Build windows + Build WebGL</t>
  </si>
  <si>
    <t>Testing con Gabri</t>
  </si>
  <si>
    <t>Riorganizzazione materiale testing</t>
  </si>
  <si>
    <t>Organizzazione priorità per Milestone 3a e 3b</t>
  </si>
  <si>
    <t>Solo riorganizzato, no riflessioni complessive per ora</t>
  </si>
  <si>
    <t>Pari a giorni di lavoro da 8 ore:</t>
  </si>
  <si>
    <t>Organizzazione attività da fare e dipendenze</t>
  </si>
  <si>
    <t>Selezione con Mattia priorità codice e features</t>
  </si>
  <si>
    <t>Problema serra</t>
  </si>
  <si>
    <t>UI adattabile agli schermi</t>
  </si>
  <si>
    <t xml:space="preserve">Sistemazione UI </t>
  </si>
  <si>
    <t>Correzione bug coltivabili</t>
  </si>
  <si>
    <t>Check materiale accessibilità</t>
  </si>
  <si>
    <t>Check vari con Mattia</t>
  </si>
  <si>
    <t>Riordino materiale Remmi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</si>
</sst>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20" t="s">
        <v>42</v>
      </c>
      <c r="D22" s="21">
        <v>0.125</v>
      </c>
      <c r="E22" s="22" t="s">
        <v>43</v>
      </c>
    </row>
    <row r="23" spans="1:5" x14ac:dyDescent="0.25">
      <c r="B23" t="s">
        <v>16</v>
      </c>
      <c r="C23" s="20"/>
      <c r="D23" s="21"/>
      <c r="E23" s="22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3">
        <v>0.19791666666666666</v>
      </c>
    </row>
    <row r="15" spans="1:6" x14ac:dyDescent="0.25">
      <c r="C15" s="12" t="s">
        <v>80</v>
      </c>
      <c r="D15" s="23"/>
    </row>
    <row r="16" spans="1:6" x14ac:dyDescent="0.25">
      <c r="C16" s="12" t="s">
        <v>81</v>
      </c>
      <c r="D16" s="23"/>
    </row>
    <row r="17" spans="1:5" x14ac:dyDescent="0.25">
      <c r="C17" s="12" t="s">
        <v>82</v>
      </c>
      <c r="D17" s="23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22" t="s">
        <v>87</v>
      </c>
      <c r="D22" s="21">
        <v>0.1875</v>
      </c>
      <c r="E22" s="22"/>
    </row>
    <row r="23" spans="1:5" x14ac:dyDescent="0.25">
      <c r="C23" s="22"/>
      <c r="D23" s="21"/>
      <c r="E23" s="22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84"/>
  <sheetViews>
    <sheetView workbookViewId="0">
      <selection activeCell="I6" sqref="I6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25">
      <c r="B4" t="s">
        <v>11</v>
      </c>
      <c r="C4" s="12" t="s">
        <v>119</v>
      </c>
      <c r="D4" s="6">
        <v>1.0416666666666666E-2</v>
      </c>
      <c r="F4" s="9">
        <f>SUM(D:D)</f>
        <v>4.8090277777777759</v>
      </c>
      <c r="I4" s="17" t="s">
        <v>155</v>
      </c>
    </row>
    <row r="5" spans="1:9" x14ac:dyDescent="0.25">
      <c r="B5" t="s">
        <v>10</v>
      </c>
      <c r="C5" s="12" t="s">
        <v>120</v>
      </c>
      <c r="D5" s="6">
        <v>4.1666666666666664E-2</v>
      </c>
      <c r="I5" s="18">
        <f>SUM('Prot. 1.0'!F4,'Prot. 1.5'!F4,'Prot. 2.0'!F4)</f>
        <v>11.364583333333332</v>
      </c>
    </row>
    <row r="6" spans="1:9" x14ac:dyDescent="0.25">
      <c r="B6" t="s">
        <v>16</v>
      </c>
      <c r="C6" s="12" t="s">
        <v>121</v>
      </c>
      <c r="D6" s="6">
        <v>2.0833333333333332E-2</v>
      </c>
    </row>
    <row r="7" spans="1:9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25">
      <c r="B8" t="s">
        <v>22</v>
      </c>
      <c r="C8" s="12" t="s">
        <v>123</v>
      </c>
      <c r="D8" s="6">
        <v>2.0833333333333332E-2</v>
      </c>
    </row>
    <row r="9" spans="1:9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25">
      <c r="B10" t="s">
        <v>116</v>
      </c>
      <c r="C10" s="12" t="s">
        <v>125</v>
      </c>
      <c r="D10" s="6">
        <v>7.2916666666666671E-2</v>
      </c>
    </row>
    <row r="11" spans="1:9" x14ac:dyDescent="0.25">
      <c r="B11" t="s">
        <v>10</v>
      </c>
      <c r="C11" s="12" t="s">
        <v>126</v>
      </c>
      <c r="D11" s="6">
        <v>2.0833333333333332E-2</v>
      </c>
    </row>
    <row r="12" spans="1:9" x14ac:dyDescent="0.25">
      <c r="B12" t="s">
        <v>11</v>
      </c>
      <c r="C12" s="12" t="s">
        <v>126</v>
      </c>
      <c r="D12" s="6">
        <v>1.0416666666666666E-2</v>
      </c>
    </row>
    <row r="13" spans="1:9" x14ac:dyDescent="0.25">
      <c r="B13" t="s">
        <v>16</v>
      </c>
      <c r="C13" s="12" t="s">
        <v>127</v>
      </c>
      <c r="D13" s="6">
        <v>1.0416666666666666E-2</v>
      </c>
    </row>
    <row r="14" spans="1:9" x14ac:dyDescent="0.25">
      <c r="B14" t="s">
        <v>16</v>
      </c>
      <c r="C14" s="12" t="s">
        <v>130</v>
      </c>
      <c r="D14" s="6">
        <v>2.0833333333333332E-2</v>
      </c>
    </row>
    <row r="15" spans="1:9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25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25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25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25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25">
      <c r="B37" t="s">
        <v>22</v>
      </c>
      <c r="C37" s="12" t="s">
        <v>151</v>
      </c>
      <c r="D37" s="6">
        <v>4.1666666666666664E-2</v>
      </c>
    </row>
    <row r="38" spans="1:5" x14ac:dyDescent="0.25">
      <c r="B38" t="s">
        <v>16</v>
      </c>
      <c r="C38" s="12" t="s">
        <v>152</v>
      </c>
      <c r="D38" s="6">
        <v>4.1666666666666664E-2</v>
      </c>
    </row>
    <row r="39" spans="1:5" ht="30" x14ac:dyDescent="0.25">
      <c r="B39" t="s">
        <v>16</v>
      </c>
      <c r="C39" s="12" t="s">
        <v>153</v>
      </c>
      <c r="D39" s="6">
        <v>6.25E-2</v>
      </c>
    </row>
    <row r="40" spans="1:5" x14ac:dyDescent="0.25">
      <c r="B40" t="s">
        <v>16</v>
      </c>
      <c r="C40" s="12" t="s">
        <v>154</v>
      </c>
      <c r="D40" s="6">
        <v>0.16666666666666666</v>
      </c>
    </row>
    <row r="41" spans="1:5" x14ac:dyDescent="0.25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25">
      <c r="B42" t="s">
        <v>10</v>
      </c>
      <c r="C42" s="12" t="s">
        <v>157</v>
      </c>
      <c r="D42" s="6">
        <v>2.0833333333333332E-2</v>
      </c>
    </row>
    <row r="43" spans="1:5" x14ac:dyDescent="0.25">
      <c r="B43" t="s">
        <v>16</v>
      </c>
      <c r="C43" s="12" t="s">
        <v>158</v>
      </c>
      <c r="D43" s="6">
        <v>4.1666666666666664E-2</v>
      </c>
    </row>
    <row r="44" spans="1:5" x14ac:dyDescent="0.25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25">
      <c r="B45" t="s">
        <v>22</v>
      </c>
      <c r="C45" s="12" t="s">
        <v>159</v>
      </c>
      <c r="D45" s="6">
        <v>8.3333333333333329E-2</v>
      </c>
    </row>
    <row r="46" spans="1:5" ht="45" x14ac:dyDescent="0.25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25">
      <c r="B47" t="s">
        <v>22</v>
      </c>
      <c r="C47" s="12" t="s">
        <v>162</v>
      </c>
      <c r="D47" s="6">
        <v>2.0833333333333332E-2</v>
      </c>
    </row>
    <row r="48" spans="1:5" x14ac:dyDescent="0.25">
      <c r="B48" t="s">
        <v>16</v>
      </c>
      <c r="C48" s="12" t="s">
        <v>163</v>
      </c>
      <c r="D48" s="6">
        <v>2.0833333333333332E-2</v>
      </c>
    </row>
    <row r="49" spans="1:4" x14ac:dyDescent="0.25">
      <c r="B49" t="s">
        <v>16</v>
      </c>
      <c r="C49" s="12" t="s">
        <v>165</v>
      </c>
      <c r="D49" s="6">
        <v>9.7222222222222224E-2</v>
      </c>
    </row>
    <row r="50" spans="1:4" x14ac:dyDescent="0.25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25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25">
      <c r="B52" t="s">
        <v>22</v>
      </c>
      <c r="C52" s="12" t="s">
        <v>168</v>
      </c>
      <c r="D52" s="6">
        <v>3.125E-2</v>
      </c>
    </row>
    <row r="53" spans="1:4" x14ac:dyDescent="0.25">
      <c r="B53" t="s">
        <v>10</v>
      </c>
      <c r="C53" s="12" t="s">
        <v>169</v>
      </c>
      <c r="D53" s="6">
        <v>2.0833333333333332E-2</v>
      </c>
    </row>
    <row r="54" spans="1:4" x14ac:dyDescent="0.25">
      <c r="B54" t="s">
        <v>11</v>
      </c>
      <c r="C54" s="12" t="s">
        <v>170</v>
      </c>
      <c r="D54" s="6">
        <v>1.0416666666666666E-2</v>
      </c>
    </row>
    <row r="55" spans="1:4" x14ac:dyDescent="0.25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25">
      <c r="C56" s="12" t="s">
        <v>172</v>
      </c>
      <c r="D56" s="6">
        <v>1.0416666666666666E-2</v>
      </c>
    </row>
    <row r="57" spans="1:4" ht="30" x14ac:dyDescent="0.25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25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ht="30" x14ac:dyDescent="0.25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25">
      <c r="B60" t="s">
        <v>11</v>
      </c>
      <c r="C60" s="12" t="s">
        <v>176</v>
      </c>
      <c r="D60" s="6">
        <v>4.1666666666666664E-2</v>
      </c>
    </row>
    <row r="61" spans="1:4" x14ac:dyDescent="0.25">
      <c r="B61" t="s">
        <v>11</v>
      </c>
      <c r="C61" s="12" t="s">
        <v>177</v>
      </c>
      <c r="D61" s="6">
        <v>5.2083333333333336E-2</v>
      </c>
    </row>
    <row r="62" spans="1:4" ht="45" x14ac:dyDescent="0.25">
      <c r="B62" t="s">
        <v>11</v>
      </c>
      <c r="C62" s="12" t="s">
        <v>178</v>
      </c>
      <c r="D62" s="6">
        <v>7.2916666666666671E-2</v>
      </c>
    </row>
    <row r="63" spans="1:4" ht="30" x14ac:dyDescent="0.25">
      <c r="B63" t="s">
        <v>22</v>
      </c>
      <c r="C63" s="12" t="s">
        <v>179</v>
      </c>
      <c r="D63" s="6">
        <v>0.125</v>
      </c>
    </row>
    <row r="64" spans="1:4" ht="30" x14ac:dyDescent="0.25">
      <c r="A64" s="4">
        <v>45742</v>
      </c>
      <c r="B64" t="s">
        <v>22</v>
      </c>
      <c r="C64" s="12" t="s">
        <v>180</v>
      </c>
      <c r="D64" s="6">
        <v>4.1666666666666664E-2</v>
      </c>
    </row>
    <row r="65" spans="1:4" ht="30" x14ac:dyDescent="0.25">
      <c r="B65" t="s">
        <v>10</v>
      </c>
      <c r="C65" s="12" t="s">
        <v>181</v>
      </c>
      <c r="D65" s="6">
        <v>8.3333333333333329E-2</v>
      </c>
    </row>
    <row r="66" spans="1:4" x14ac:dyDescent="0.25">
      <c r="B66" t="s">
        <v>116</v>
      </c>
      <c r="C66" s="12" t="s">
        <v>182</v>
      </c>
      <c r="D66" s="6">
        <v>5.2083333333333336E-2</v>
      </c>
    </row>
    <row r="67" spans="1:4" ht="30" x14ac:dyDescent="0.25">
      <c r="B67" t="s">
        <v>10</v>
      </c>
      <c r="C67" s="12" t="s">
        <v>183</v>
      </c>
      <c r="D67" s="6">
        <v>2.0833333333333332E-2</v>
      </c>
    </row>
    <row r="68" spans="1:4" x14ac:dyDescent="0.25">
      <c r="A68" s="4">
        <v>45743</v>
      </c>
      <c r="B68" t="s">
        <v>11</v>
      </c>
      <c r="C68" s="12" t="s">
        <v>184</v>
      </c>
      <c r="D68" s="6">
        <v>0.11458333333333333</v>
      </c>
    </row>
    <row r="69" spans="1:4" ht="30" x14ac:dyDescent="0.25">
      <c r="B69" t="s">
        <v>11</v>
      </c>
      <c r="C69" s="12" t="s">
        <v>185</v>
      </c>
      <c r="D69" s="6">
        <v>4.1666666666666664E-2</v>
      </c>
    </row>
    <row r="70" spans="1:4" x14ac:dyDescent="0.25">
      <c r="B70" t="s">
        <v>11</v>
      </c>
      <c r="C70" s="12" t="s">
        <v>186</v>
      </c>
      <c r="D70" s="6">
        <v>3.125E-2</v>
      </c>
    </row>
    <row r="71" spans="1:4" x14ac:dyDescent="0.25">
      <c r="B71" t="s">
        <v>22</v>
      </c>
      <c r="C71" s="12" t="s">
        <v>187</v>
      </c>
      <c r="D71" s="6">
        <v>6.25E-2</v>
      </c>
    </row>
    <row r="72" spans="1:4" x14ac:dyDescent="0.25">
      <c r="B72" t="s">
        <v>10</v>
      </c>
      <c r="C72" s="12" t="s">
        <v>188</v>
      </c>
      <c r="D72" s="6">
        <v>6.25E-2</v>
      </c>
    </row>
    <row r="73" spans="1:4" x14ac:dyDescent="0.25">
      <c r="B73" t="s">
        <v>22</v>
      </c>
      <c r="C73" s="12" t="s">
        <v>189</v>
      </c>
      <c r="D73" s="6">
        <v>2.0833333333333332E-2</v>
      </c>
    </row>
    <row r="74" spans="1:4" x14ac:dyDescent="0.25">
      <c r="A74" s="4">
        <v>45744</v>
      </c>
      <c r="B74" t="s">
        <v>10</v>
      </c>
      <c r="C74" s="12" t="s">
        <v>190</v>
      </c>
      <c r="D74" s="6">
        <v>8.3333333333333329E-2</v>
      </c>
    </row>
    <row r="75" spans="1:4" x14ac:dyDescent="0.25">
      <c r="B75" t="s">
        <v>22</v>
      </c>
      <c r="C75" s="12" t="s">
        <v>191</v>
      </c>
      <c r="D75" s="6">
        <v>8.3333333333333329E-2</v>
      </c>
    </row>
    <row r="76" spans="1:4" x14ac:dyDescent="0.25">
      <c r="A76" s="4">
        <v>45745</v>
      </c>
      <c r="B76" t="s">
        <v>16</v>
      </c>
      <c r="C76" s="12" t="s">
        <v>192</v>
      </c>
      <c r="D76" s="6">
        <v>2.0833333333333332E-2</v>
      </c>
    </row>
    <row r="77" spans="1:4" x14ac:dyDescent="0.25">
      <c r="A77" s="4">
        <v>45746</v>
      </c>
      <c r="B77" t="s">
        <v>22</v>
      </c>
      <c r="C77" s="12" t="s">
        <v>193</v>
      </c>
      <c r="D77" s="6">
        <v>8.3333333333333329E-2</v>
      </c>
    </row>
    <row r="78" spans="1:4" x14ac:dyDescent="0.25">
      <c r="B78" t="s">
        <v>10</v>
      </c>
      <c r="C78" s="12" t="s">
        <v>194</v>
      </c>
      <c r="D78" s="6">
        <v>8.3333333333333329E-2</v>
      </c>
    </row>
    <row r="79" spans="1:4" x14ac:dyDescent="0.25">
      <c r="B79" t="s">
        <v>22</v>
      </c>
      <c r="C79" s="12" t="s">
        <v>195</v>
      </c>
      <c r="D79" s="6">
        <v>2.0833333333333332E-2</v>
      </c>
    </row>
    <row r="80" spans="1:4" x14ac:dyDescent="0.25">
      <c r="B80" t="s">
        <v>10</v>
      </c>
      <c r="C80" s="12" t="s">
        <v>196</v>
      </c>
      <c r="D80" s="6">
        <v>8.3333333333333329E-2</v>
      </c>
    </row>
    <row r="81" spans="1:4" x14ac:dyDescent="0.25">
      <c r="B81" t="s">
        <v>11</v>
      </c>
      <c r="C81" s="12" t="s">
        <v>197</v>
      </c>
      <c r="D81" s="6">
        <v>2.0833333333333332E-2</v>
      </c>
    </row>
    <row r="82" spans="1:4" x14ac:dyDescent="0.25">
      <c r="B82" t="s">
        <v>16</v>
      </c>
      <c r="C82" s="12" t="s">
        <v>198</v>
      </c>
      <c r="D82" s="6">
        <v>1.0416666666666666E-2</v>
      </c>
    </row>
    <row r="83" spans="1:4" x14ac:dyDescent="0.25">
      <c r="A83" s="4">
        <v>45747</v>
      </c>
      <c r="B83" t="s">
        <v>22</v>
      </c>
      <c r="C83" s="12" t="s">
        <v>199</v>
      </c>
      <c r="D83" s="6">
        <v>6.25E-2</v>
      </c>
    </row>
    <row r="84" spans="1:4" x14ac:dyDescent="0.25">
      <c r="B84" t="s">
        <v>22</v>
      </c>
      <c r="C84" s="12" t="s">
        <v>200</v>
      </c>
      <c r="D84" s="6">
        <v>8.3333333333333329E-2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4F0C-333D-4574-BD29-6B02E47A69FC}">
  <dimension ref="A1:I46"/>
  <sheetViews>
    <sheetView tabSelected="1" workbookViewId="0">
      <selection activeCell="E25" sqref="E25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45787</v>
      </c>
      <c r="B2" t="s">
        <v>22</v>
      </c>
      <c r="C2" s="12" t="s">
        <v>202</v>
      </c>
      <c r="D2" s="6">
        <v>4.1666666666666664E-2</v>
      </c>
    </row>
    <row r="3" spans="1:9" x14ac:dyDescent="0.25">
      <c r="A3" s="4">
        <v>45792</v>
      </c>
      <c r="B3" t="s">
        <v>22</v>
      </c>
      <c r="C3" s="12" t="s">
        <v>201</v>
      </c>
      <c r="D3" s="6">
        <v>6.25E-2</v>
      </c>
      <c r="E3" s="1" t="s">
        <v>203</v>
      </c>
      <c r="F3" s="8" t="s">
        <v>9</v>
      </c>
    </row>
    <row r="4" spans="1:9" x14ac:dyDescent="0.25">
      <c r="A4" s="4">
        <v>45794</v>
      </c>
      <c r="B4" t="s">
        <v>22</v>
      </c>
      <c r="C4" s="12" t="s">
        <v>205</v>
      </c>
      <c r="D4" s="6">
        <v>0.10416666666666667</v>
      </c>
      <c r="F4" s="9">
        <f>SUM(D:D)</f>
        <v>0.72916666666666663</v>
      </c>
      <c r="I4" s="17" t="s">
        <v>155</v>
      </c>
    </row>
    <row r="5" spans="1:9" x14ac:dyDescent="0.25">
      <c r="A5" s="4">
        <v>45795</v>
      </c>
      <c r="B5" t="s">
        <v>22</v>
      </c>
      <c r="C5" s="12" t="s">
        <v>206</v>
      </c>
      <c r="D5" s="6">
        <v>4.1666666666666664E-2</v>
      </c>
      <c r="I5" s="18">
        <f>SUM('Prot. 1.0'!F4,'Prot. 1.5'!F4,'Prot. 2.0'!F4,F4)</f>
        <v>12.093749999999998</v>
      </c>
    </row>
    <row r="6" spans="1:9" x14ac:dyDescent="0.25">
      <c r="B6" t="s">
        <v>10</v>
      </c>
      <c r="C6" s="12" t="s">
        <v>207</v>
      </c>
      <c r="D6" s="6">
        <v>4.1666666666666664E-2</v>
      </c>
    </row>
    <row r="7" spans="1:9" x14ac:dyDescent="0.25">
      <c r="B7" t="s">
        <v>10</v>
      </c>
      <c r="C7" s="12" t="s">
        <v>208</v>
      </c>
      <c r="D7" s="6">
        <v>0.125</v>
      </c>
      <c r="I7" t="s">
        <v>204</v>
      </c>
    </row>
    <row r="8" spans="1:9" x14ac:dyDescent="0.25">
      <c r="A8" s="4">
        <v>45799</v>
      </c>
      <c r="B8" t="s">
        <v>10</v>
      </c>
      <c r="C8" s="12" t="s">
        <v>209</v>
      </c>
      <c r="D8" s="6">
        <v>3.125E-2</v>
      </c>
      <c r="I8" s="19">
        <f>I5/8</f>
        <v>1.5117187499999998</v>
      </c>
    </row>
    <row r="9" spans="1:9" x14ac:dyDescent="0.25">
      <c r="B9" t="s">
        <v>10</v>
      </c>
      <c r="C9" s="12" t="s">
        <v>210</v>
      </c>
      <c r="D9" s="6">
        <v>3.125E-2</v>
      </c>
    </row>
    <row r="10" spans="1:9" x14ac:dyDescent="0.25">
      <c r="A10" s="4">
        <v>45800</v>
      </c>
      <c r="B10" t="s">
        <v>22</v>
      </c>
      <c r="C10" s="12" t="s">
        <v>211</v>
      </c>
      <c r="D10" s="6">
        <v>8.3333333333333329E-2</v>
      </c>
    </row>
    <row r="11" spans="1:9" x14ac:dyDescent="0.25">
      <c r="A11" s="4">
        <v>45810</v>
      </c>
      <c r="B11" t="s">
        <v>22</v>
      </c>
      <c r="C11" s="12" t="s">
        <v>212</v>
      </c>
      <c r="D11" s="6">
        <v>0.10416666666666667</v>
      </c>
    </row>
    <row r="12" spans="1:9" x14ac:dyDescent="0.25">
      <c r="B12" t="s">
        <v>22</v>
      </c>
      <c r="C12" s="12" t="s">
        <v>213</v>
      </c>
      <c r="D12" s="6">
        <v>6.25E-2</v>
      </c>
    </row>
    <row r="24" spans="2:5" x14ac:dyDescent="0.25">
      <c r="B24" s="16"/>
      <c r="C24" s="14"/>
      <c r="D24" s="15"/>
      <c r="E24" s="14"/>
    </row>
    <row r="25" spans="2:5" x14ac:dyDescent="0.25">
      <c r="C25" s="14"/>
      <c r="D25" s="15"/>
      <c r="E25" s="14"/>
    </row>
    <row r="31" spans="2:5" x14ac:dyDescent="0.25">
      <c r="C31" s="14"/>
    </row>
    <row r="32" spans="2:5" x14ac:dyDescent="0.25">
      <c r="C32" s="14"/>
    </row>
    <row r="33" spans="3:5" x14ac:dyDescent="0.25">
      <c r="C33" s="14"/>
    </row>
    <row r="41" spans="3:5" x14ac:dyDescent="0.25">
      <c r="E41" s="11"/>
    </row>
    <row r="46" spans="3:5" x14ac:dyDescent="0.25">
      <c r="E46" s="12"/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Prot. 1.0</vt:lpstr>
      <vt:lpstr>Prot. 1.5</vt:lpstr>
      <vt:lpstr>Prot. 2.0</vt:lpstr>
      <vt:lpstr>Prot. 3.0a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2025-06-02T18:25:03Z</dcterms:modified>
</cp:coreProperties>
</file>